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worksheets/sheet16.xml" ContentType="application/vnd.openxmlformats-officedocument.spreadsheetml.worksheet+xml"/>
  <Override PartName="/xl/externalLinks/externalLink1.xml" ContentType="application/vnd.openxmlformats-officedocument.spreadsheetml.externalLink+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drawings/drawing3.xml" ContentType="application/vnd.openxmlformats-officedocument.drawing+xml"/>
  <Override PartName="/xl/drawings/drawing4.xml" ContentType="application/vnd.openxmlformats-officedocument.drawing+xml"/>
  <Override PartName="/xl/charts/chart1.xml" ContentType="application/vnd.openxmlformats-officedocument.drawingml.chart+xml"/>
  <Override PartName="/xl/drawings/drawing5.xml" ContentType="application/vnd.openxmlformats-officedocument.drawingml.chartshapes+xml"/>
  <Override PartName="/xl/drawings/drawing6.xml" ContentType="application/vnd.openxmlformats-officedocument.drawing+xml"/>
  <Override PartName="/xl/drawings/drawing7.xml" ContentType="application/vnd.openxmlformats-officedocument.drawing+xml"/>
  <Override PartName="/xl/drawings/drawing8.xml" ContentType="application/vnd.openxmlformats-officedocument.drawing+xml"/>
  <Override PartName="/xl/charts/chart2.xml" ContentType="application/vnd.openxmlformats-officedocument.drawingml.chart+xml"/>
  <Override PartName="/xl/drawings/drawing9.xml" ContentType="application/vnd.openxmlformats-officedocument.drawing+xml"/>
  <Override PartName="/xl/charts/chart3.xml" ContentType="application/vnd.openxmlformats-officedocument.drawingml.chart+xml"/>
  <Override PartName="/xl/drawings/drawing10.xml" ContentType="application/vnd.openxmlformats-officedocument.drawing+xml"/>
  <Override PartName="/xl/charts/chart4.xml" ContentType="application/vnd.openxmlformats-officedocument.drawingml.chart+xml"/>
  <Override PartName="/xl/drawings/drawing11.xml" ContentType="application/vnd.openxmlformats-officedocument.drawing+xml"/>
  <Override PartName="/xl/charts/chart5.xml" ContentType="application/vnd.openxmlformats-officedocument.drawingml.chart+xml"/>
  <Override PartName="/xl/drawings/drawing12.xml" ContentType="application/vnd.openxmlformats-officedocument.drawing+xml"/>
  <Override PartName="/xl/charts/chart6.xml" ContentType="application/vnd.openxmlformats-officedocument.drawingml.chart+xml"/>
  <Override PartName="/xl/drawings/drawing13.xml" ContentType="application/vnd.openxmlformats-officedocument.drawing+xml"/>
  <Override PartName="/xl/charts/chart7.xml" ContentType="application/vnd.openxmlformats-officedocument.drawingml.chart+xml"/>
  <Override PartName="/xl/theme/themeOverride1.xml" ContentType="application/vnd.openxmlformats-officedocument.themeOverride+xml"/>
  <Override PartName="/xl/charts/chart8.xml" ContentType="application/vnd.openxmlformats-officedocument.drawingml.chart+xml"/>
  <Override PartName="/xl/theme/themeOverride2.xml" ContentType="application/vnd.openxmlformats-officedocument.themeOverride+xml"/>
  <Override PartName="/xl/drawings/drawing14.xml" ContentType="application/vnd.openxmlformats-officedocument.drawing+xml"/>
  <Override PartName="/xl/drawings/drawing15.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9231"/>
  <workbookPr/>
  <mc:AlternateContent xmlns:mc="http://schemas.openxmlformats.org/markup-compatibility/2006">
    <mc:Choice Requires="x15">
      <x15ac:absPath xmlns:x15ac="http://schemas.microsoft.com/office/spreadsheetml/2010/11/ac" url="\\adsv1\ファイルサーバ02\総務課\◎財政係\01財政\財政比較分析表\R5\2回目\"/>
    </mc:Choice>
  </mc:AlternateContent>
  <xr:revisionPtr revIDLastSave="0" documentId="13_ncr:1_{9AB0AAC5-EAB6-4C3C-96B5-76A87410D64E}" xr6:coauthVersionLast="47" xr6:coauthVersionMax="47" xr10:uidLastSave="{00000000-0000-0000-0000-000000000000}"/>
  <bookViews>
    <workbookView xWindow="-120" yWindow="-120" windowWidth="29040" windowHeight="15840" xr2:uid="{00000000-000D-0000-FFFF-FFFF00000000}"/>
  </bookViews>
  <sheets>
    <sheet name="総括表" sheetId="7" r:id="rId1"/>
    <sheet name="普通会計の状況" sheetId="8" r:id="rId2"/>
    <sheet name="各会計、関係団体の財政状況及び健全化判断比率" sheetId="9" r:id="rId3"/>
    <sheet name="財政比較分析表" sheetId="10" r:id="rId4"/>
    <sheet name="経常経費分析表（経常収支比率の分析）" sheetId="11" r:id="rId5"/>
    <sheet name="経常経費分析表（人件費・公債費・普通建設事業費の分析）" sheetId="12" r:id="rId6"/>
    <sheet name="性質別歳出決算分析表（住民一人当たりのコスト）" sheetId="13" r:id="rId7"/>
    <sheet name="目的別歳出決算分析表（住民一人当たりのコスト）" sheetId="14" r:id="rId8"/>
    <sheet name="実質収支比率等に係る経年分析" sheetId="15" r:id="rId9"/>
    <sheet name="連結実質赤字比率に係る赤字・黒字の構成分析" sheetId="16" r:id="rId10"/>
    <sheet name="実質公債費比率（分子）の構造" sheetId="17" r:id="rId11"/>
    <sheet name="将来負担比率（分子）の構造" sheetId="18" r:id="rId12"/>
    <sheet name="基金残高に係る経年分析" sheetId="19" r:id="rId13"/>
    <sheet name="公会計指標分析・財政指標組合せ分析表" sheetId="4" r:id="rId14"/>
    <sheet name="施設類型別ストック情報分析表①" sheetId="5" r:id="rId15"/>
    <sheet name="施設類型別ストック情報分析表②" sheetId="6" r:id="rId16"/>
  </sheets>
  <externalReferences>
    <externalReference r:id="rId17"/>
  </externalReferences>
  <calcPr calcId="191029" concurrentManualCount="2"/>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calcFeatures>
    </ext>
  </extLst>
</workbook>
</file>

<file path=xl/calcChain.xml><?xml version="1.0" encoding="utf-8"?>
<calcChain xmlns="http://schemas.openxmlformats.org/spreadsheetml/2006/main">
  <c r="DG43" i="7" l="1"/>
  <c r="CQ43" i="7"/>
  <c r="CO43" i="7"/>
  <c r="BY43" i="7"/>
  <c r="BW43" i="7"/>
  <c r="BE43" i="7"/>
  <c r="AM43" i="7"/>
  <c r="U43" i="7"/>
  <c r="E43" i="7"/>
  <c r="C43" i="7"/>
  <c r="DG42" i="7"/>
  <c r="CQ42" i="7"/>
  <c r="CO42" i="7" s="1"/>
  <c r="BY42" i="7"/>
  <c r="BE42" i="7"/>
  <c r="AM42" i="7"/>
  <c r="U42" i="7"/>
  <c r="E42" i="7"/>
  <c r="C42" i="7"/>
  <c r="DG41" i="7"/>
  <c r="CQ41" i="7"/>
  <c r="CO41" i="7" s="1"/>
  <c r="BY41" i="7"/>
  <c r="BE41" i="7"/>
  <c r="AM41" i="7"/>
  <c r="U41" i="7"/>
  <c r="E41" i="7"/>
  <c r="C41" i="7"/>
  <c r="DG40" i="7"/>
  <c r="CQ40" i="7"/>
  <c r="CO40" i="7" s="1"/>
  <c r="BY40" i="7"/>
  <c r="BE40" i="7"/>
  <c r="AM40" i="7"/>
  <c r="U40" i="7"/>
  <c r="E40" i="7"/>
  <c r="C40" i="7"/>
  <c r="DG39" i="7"/>
  <c r="CQ39" i="7"/>
  <c r="CO39" i="7" s="1"/>
  <c r="BY39" i="7"/>
  <c r="BE39" i="7"/>
  <c r="AM39" i="7"/>
  <c r="U39" i="7"/>
  <c r="E39" i="7"/>
  <c r="C39" i="7"/>
  <c r="DG38" i="7"/>
  <c r="CQ38" i="7"/>
  <c r="CO38" i="7" s="1"/>
  <c r="BY38" i="7"/>
  <c r="BG38" i="7"/>
  <c r="AM38" i="7"/>
  <c r="U38" i="7"/>
  <c r="E38" i="7"/>
  <c r="C38" i="7" s="1"/>
  <c r="U34" i="7" s="1"/>
  <c r="U35" i="7" s="1"/>
  <c r="U36" i="7" s="1"/>
  <c r="DG37" i="7"/>
  <c r="CQ37" i="7"/>
  <c r="CO37" i="7"/>
  <c r="BY37" i="7"/>
  <c r="BG37" i="7"/>
  <c r="AM37" i="7"/>
  <c r="U37" i="7"/>
  <c r="E37" i="7"/>
  <c r="C37" i="7"/>
  <c r="DG36" i="7"/>
  <c r="CQ36" i="7"/>
  <c r="CO36" i="7" s="1"/>
  <c r="BY36" i="7"/>
  <c r="BG36" i="7"/>
  <c r="AM36" i="7"/>
  <c r="W36" i="7"/>
  <c r="E36" i="7"/>
  <c r="C36" i="7"/>
  <c r="DG35" i="7"/>
  <c r="CQ35" i="7"/>
  <c r="CO35" i="7" s="1"/>
  <c r="BY35" i="7"/>
  <c r="BG35" i="7"/>
  <c r="AM35" i="7"/>
  <c r="W35" i="7"/>
  <c r="E35" i="7"/>
  <c r="C35" i="7"/>
  <c r="DG34" i="7"/>
  <c r="CQ34" i="7"/>
  <c r="CO34" i="7" s="1"/>
  <c r="BY34" i="7"/>
  <c r="BG34" i="7"/>
  <c r="BE34" i="7" s="1"/>
  <c r="AM34" i="7"/>
  <c r="W34" i="7"/>
  <c r="E34" i="7"/>
  <c r="C34" i="7"/>
  <c r="BE35" i="7" l="1"/>
  <c r="BE36" i="7" s="1"/>
  <c r="BE37" i="7" s="1"/>
  <c r="BE38" i="7" s="1"/>
  <c r="BW34" i="7" l="1"/>
  <c r="BW35" i="7" s="1"/>
  <c r="BW36" i="7" s="1"/>
  <c r="BW37" i="7" s="1"/>
  <c r="BW38" i="7" s="1"/>
  <c r="BW39" i="7" s="1"/>
  <c r="BW40" i="7" s="1"/>
  <c r="BW41" i="7" s="1"/>
  <c r="BW42" i="7" s="1"/>
</calcChain>
</file>

<file path=xl/sharedStrings.xml><?xml version="1.0" encoding="utf-8"?>
<sst xmlns="http://schemas.openxmlformats.org/spreadsheetml/2006/main" count="1092" uniqueCount="549">
  <si>
    <t>将来負担比率及び有形固定資産減価償却率の組合せによる分析</t>
    <rPh sb="6" eb="7">
      <t>オヨ</t>
    </rPh>
    <rPh sb="8" eb="10">
      <t>ユウケイ</t>
    </rPh>
    <rPh sb="10" eb="12">
      <t>コテイ</t>
    </rPh>
    <rPh sb="12" eb="14">
      <t>シサン</t>
    </rPh>
    <rPh sb="14" eb="16">
      <t>ゲンカ</t>
    </rPh>
    <rPh sb="16" eb="18">
      <t>ショウキャク</t>
    </rPh>
    <rPh sb="18" eb="19">
      <t>リツ</t>
    </rPh>
    <rPh sb="20" eb="21">
      <t>ク</t>
    </rPh>
    <rPh sb="21" eb="22">
      <t>ア</t>
    </rPh>
    <rPh sb="26" eb="28">
      <t>ブンセキ</t>
    </rPh>
    <phoneticPr fontId="5"/>
  </si>
  <si>
    <t>分析欄</t>
    <rPh sb="0" eb="2">
      <t>ブンセキ</t>
    </rPh>
    <rPh sb="2" eb="3">
      <t>ラン</t>
    </rPh>
    <phoneticPr fontId="5"/>
  </si>
  <si>
    <t>(　参考　）</t>
    <rPh sb="2" eb="4">
      <t>サンコウ</t>
    </rPh>
    <phoneticPr fontId="5"/>
  </si>
  <si>
    <t>R01</t>
  </si>
  <si>
    <t>R02</t>
  </si>
  <si>
    <t>R03</t>
  </si>
  <si>
    <t>R04</t>
  </si>
  <si>
    <t>R05</t>
  </si>
  <si>
    <t>当該団体値</t>
    <rPh sb="0" eb="2">
      <t>トウガイ</t>
    </rPh>
    <rPh sb="2" eb="4">
      <t>ダンタイ</t>
    </rPh>
    <rPh sb="4" eb="5">
      <t>アタイ</t>
    </rPh>
    <phoneticPr fontId="5"/>
  </si>
  <si>
    <t>将来負担比率</t>
    <phoneticPr fontId="5"/>
  </si>
  <si>
    <t>有形固定資産減価償却率</t>
    <phoneticPr fontId="5"/>
  </si>
  <si>
    <t>類似団体内平均値</t>
    <phoneticPr fontId="5"/>
  </si>
  <si>
    <t>将来負担比率及び実質公債費比率の組合せによる分析</t>
    <rPh sb="6" eb="7">
      <t>オヨ</t>
    </rPh>
    <rPh sb="8" eb="10">
      <t>ジッシツ</t>
    </rPh>
    <rPh sb="10" eb="13">
      <t>コウサイヒ</t>
    </rPh>
    <rPh sb="13" eb="15">
      <t>ヒリツ</t>
    </rPh>
    <rPh sb="16" eb="17">
      <t>ク</t>
    </rPh>
    <rPh sb="17" eb="18">
      <t>ア</t>
    </rPh>
    <rPh sb="22" eb="24">
      <t>ブンセキ</t>
    </rPh>
    <phoneticPr fontId="5"/>
  </si>
  <si>
    <t>実質公債費比率</t>
    <phoneticPr fontId="5"/>
  </si>
  <si>
    <t xml:space="preserve"> </t>
    <phoneticPr fontId="5"/>
  </si>
  <si>
    <t>令和5年度　財政状況資料集</t>
    <phoneticPr fontId="5"/>
  </si>
  <si>
    <t>総括表（市町村）</t>
    <rPh sb="0" eb="2">
      <t>ソウカツ</t>
    </rPh>
    <rPh sb="2" eb="3">
      <t>ヒョウ</t>
    </rPh>
    <rPh sb="4" eb="7">
      <t>シチョウソン</t>
    </rPh>
    <phoneticPr fontId="5"/>
  </si>
  <si>
    <t>都道府県名</t>
    <phoneticPr fontId="5"/>
  </si>
  <si>
    <t>新潟県</t>
    <phoneticPr fontId="5"/>
  </si>
  <si>
    <t>市町村類型</t>
    <phoneticPr fontId="5"/>
  </si>
  <si>
    <t>Ⅰ－１</t>
    <phoneticPr fontId="5"/>
  </si>
  <si>
    <t>指定団体等の指定状況</t>
    <phoneticPr fontId="5"/>
  </si>
  <si>
    <t>区分</t>
    <rPh sb="0" eb="2">
      <t>クブン</t>
    </rPh>
    <phoneticPr fontId="5"/>
  </si>
  <si>
    <t>令和5年度(千円)</t>
    <rPh sb="0" eb="2">
      <t>レイワ</t>
    </rPh>
    <rPh sb="3" eb="5">
      <t>ネンド</t>
    </rPh>
    <rPh sb="6" eb="8">
      <t>センエン</t>
    </rPh>
    <phoneticPr fontId="5"/>
  </si>
  <si>
    <t>令和4年度(千円)</t>
    <rPh sb="0" eb="2">
      <t>レイワ</t>
    </rPh>
    <rPh sb="3" eb="5">
      <t>ネンド</t>
    </rPh>
    <rPh sb="4" eb="5">
      <t>ド</t>
    </rPh>
    <rPh sb="6" eb="8">
      <t>センエン</t>
    </rPh>
    <phoneticPr fontId="5"/>
  </si>
  <si>
    <t>令和5年度(千円･％)</t>
    <rPh sb="0" eb="2">
      <t>レイワ</t>
    </rPh>
    <rPh sb="3" eb="5">
      <t>ネンド</t>
    </rPh>
    <rPh sb="6" eb="8">
      <t>センエン</t>
    </rPh>
    <phoneticPr fontId="5"/>
  </si>
  <si>
    <t>令和4年度(千円･％)</t>
    <rPh sb="0" eb="2">
      <t>レイワ</t>
    </rPh>
    <rPh sb="3" eb="5">
      <t>ネンド</t>
    </rPh>
    <rPh sb="4" eb="5">
      <t>ド</t>
    </rPh>
    <rPh sb="6" eb="8">
      <t>センエン</t>
    </rPh>
    <phoneticPr fontId="5"/>
  </si>
  <si>
    <t>歳入総額</t>
    <phoneticPr fontId="14"/>
  </si>
  <si>
    <t>実質収支比率</t>
    <rPh sb="0" eb="2">
      <t>ジッシツ</t>
    </rPh>
    <rPh sb="2" eb="4">
      <t>シュウシ</t>
    </rPh>
    <rPh sb="4" eb="6">
      <t>ヒリツ</t>
    </rPh>
    <phoneticPr fontId="5"/>
  </si>
  <si>
    <t>財政健全化等</t>
    <rPh sb="0" eb="2">
      <t>ザイセイ</t>
    </rPh>
    <rPh sb="2" eb="5">
      <t>ケンゼンカ</t>
    </rPh>
    <rPh sb="5" eb="6">
      <t>トウ</t>
    </rPh>
    <phoneticPr fontId="5"/>
  </si>
  <si>
    <t>×</t>
    <phoneticPr fontId="5"/>
  </si>
  <si>
    <t>歳出総額</t>
    <phoneticPr fontId="14"/>
  </si>
  <si>
    <t>経常収支比率</t>
    <rPh sb="0" eb="2">
      <t>ケイジョウ</t>
    </rPh>
    <rPh sb="2" eb="4">
      <t>シュウシ</t>
    </rPh>
    <rPh sb="4" eb="6">
      <t>ヒリツ</t>
    </rPh>
    <phoneticPr fontId="5"/>
  </si>
  <si>
    <t>市町村名</t>
    <rPh sb="0" eb="3">
      <t>シチョウソン</t>
    </rPh>
    <rPh sb="3" eb="4">
      <t>メイ</t>
    </rPh>
    <phoneticPr fontId="5"/>
  </si>
  <si>
    <t>出雲崎町</t>
    <phoneticPr fontId="5"/>
  </si>
  <si>
    <t>地方交付税種地</t>
    <rPh sb="0" eb="2">
      <t>チホウ</t>
    </rPh>
    <rPh sb="2" eb="5">
      <t>コウフゼイ</t>
    </rPh>
    <rPh sb="5" eb="6">
      <t>シュ</t>
    </rPh>
    <rPh sb="6" eb="7">
      <t>チ</t>
    </rPh>
    <phoneticPr fontId="5"/>
  </si>
  <si>
    <t>2-2</t>
    <phoneticPr fontId="5"/>
  </si>
  <si>
    <t>財源超過</t>
    <rPh sb="0" eb="2">
      <t>ザイゲン</t>
    </rPh>
    <rPh sb="2" eb="4">
      <t>チョウカ</t>
    </rPh>
    <phoneticPr fontId="5"/>
  </si>
  <si>
    <t>歳入歳出差引</t>
    <phoneticPr fontId="14"/>
  </si>
  <si>
    <t>　　(※1)</t>
    <phoneticPr fontId="5"/>
  </si>
  <si>
    <t>首都</t>
    <rPh sb="0" eb="2">
      <t>シュト</t>
    </rPh>
    <phoneticPr fontId="5"/>
  </si>
  <si>
    <t>翌年度に繰越すべき財源</t>
    <phoneticPr fontId="5"/>
  </si>
  <si>
    <t>標準財政規模</t>
    <rPh sb="0" eb="2">
      <t>ヒョウジュン</t>
    </rPh>
    <rPh sb="2" eb="4">
      <t>ザイセイ</t>
    </rPh>
    <rPh sb="4" eb="6">
      <t>キボ</t>
    </rPh>
    <phoneticPr fontId="5"/>
  </si>
  <si>
    <t>近畿</t>
    <rPh sb="0" eb="2">
      <t>キンキ</t>
    </rPh>
    <phoneticPr fontId="5"/>
  </si>
  <si>
    <t>実質収支</t>
    <phoneticPr fontId="14"/>
  </si>
  <si>
    <t>財政力指数</t>
    <rPh sb="0" eb="3">
      <t>ザイセイリョク</t>
    </rPh>
    <rPh sb="3" eb="5">
      <t>シスウ</t>
    </rPh>
    <phoneticPr fontId="5"/>
  </si>
  <si>
    <t>人口</t>
    <rPh sb="0" eb="2">
      <t>ジンコウ</t>
    </rPh>
    <phoneticPr fontId="5"/>
  </si>
  <si>
    <t>令和2年国調(人)</t>
    <rPh sb="3" eb="4">
      <t>ネン</t>
    </rPh>
    <rPh sb="4" eb="5">
      <t>コク</t>
    </rPh>
    <rPh sb="5" eb="6">
      <t>チョウ</t>
    </rPh>
    <phoneticPr fontId="5"/>
  </si>
  <si>
    <r>
      <t>産業構造</t>
    </r>
    <r>
      <rPr>
        <sz val="9"/>
        <color indexed="8"/>
        <rFont val="ＭＳ ゴシック"/>
        <family val="3"/>
        <charset val="128"/>
      </rPr>
      <t xml:space="preserve"> </t>
    </r>
    <r>
      <rPr>
        <sz val="9"/>
        <color indexed="8"/>
        <rFont val="ＭＳ ゴシック"/>
        <family val="3"/>
        <charset val="128"/>
      </rPr>
      <t>(※</t>
    </r>
    <r>
      <rPr>
        <sz val="9"/>
        <color indexed="8"/>
        <rFont val="ＭＳ ゴシック"/>
        <family val="3"/>
        <charset val="128"/>
      </rPr>
      <t>5</t>
    </r>
    <r>
      <rPr>
        <sz val="9"/>
        <color indexed="8"/>
        <rFont val="ＭＳ ゴシック"/>
        <family val="3"/>
        <charset val="128"/>
      </rPr>
      <t>)</t>
    </r>
    <rPh sb="0" eb="2">
      <t>サンギョウ</t>
    </rPh>
    <rPh sb="2" eb="4">
      <t>コウゾウ</t>
    </rPh>
    <phoneticPr fontId="5"/>
  </si>
  <si>
    <t>中部</t>
    <rPh sb="0" eb="2">
      <t>チュウブ</t>
    </rPh>
    <phoneticPr fontId="5"/>
  </si>
  <si>
    <t>単年度収支</t>
    <phoneticPr fontId="14"/>
  </si>
  <si>
    <t>公債費負担比率</t>
    <rPh sb="0" eb="3">
      <t>コウサイヒ</t>
    </rPh>
    <rPh sb="3" eb="5">
      <t>フタン</t>
    </rPh>
    <rPh sb="5" eb="7">
      <t>ヒリツ</t>
    </rPh>
    <phoneticPr fontId="5"/>
  </si>
  <si>
    <t>平成27年国調(人)</t>
    <rPh sb="4" eb="5">
      <t>ネン</t>
    </rPh>
    <rPh sb="5" eb="6">
      <t>コク</t>
    </rPh>
    <rPh sb="6" eb="7">
      <t>チョウ</t>
    </rPh>
    <phoneticPr fontId="5"/>
  </si>
  <si>
    <t>過疎</t>
    <rPh sb="0" eb="2">
      <t>カソ</t>
    </rPh>
    <phoneticPr fontId="5"/>
  </si>
  <si>
    <t>○</t>
    <phoneticPr fontId="5"/>
  </si>
  <si>
    <t>積立金</t>
    <phoneticPr fontId="14"/>
  </si>
  <si>
    <t>健全化判断比率</t>
    <phoneticPr fontId="5"/>
  </si>
  <si>
    <r>
      <t xml:space="preserve">増減率 </t>
    </r>
    <r>
      <rPr>
        <sz val="9"/>
        <color indexed="8"/>
        <rFont val="ＭＳ ゴシック"/>
        <family val="3"/>
        <charset val="128"/>
      </rPr>
      <t xml:space="preserve"> </t>
    </r>
    <r>
      <rPr>
        <sz val="9"/>
        <color indexed="8"/>
        <rFont val="ＭＳ ゴシック"/>
        <family val="3"/>
        <charset val="128"/>
      </rPr>
      <t>(％)</t>
    </r>
    <rPh sb="0" eb="2">
      <t>ゾウゲン</t>
    </rPh>
    <rPh sb="2" eb="3">
      <t>リツ</t>
    </rPh>
    <phoneticPr fontId="5"/>
  </si>
  <si>
    <t>-9.2</t>
    <phoneticPr fontId="5"/>
  </si>
  <si>
    <t>山振</t>
    <rPh sb="0" eb="1">
      <t>ヤマ</t>
    </rPh>
    <rPh sb="1" eb="2">
      <t>フ</t>
    </rPh>
    <phoneticPr fontId="5"/>
  </si>
  <si>
    <t>繰上償還金</t>
    <phoneticPr fontId="14"/>
  </si>
  <si>
    <t>　実質赤字比率</t>
    <rPh sb="1" eb="3">
      <t>ジッシツ</t>
    </rPh>
    <rPh sb="3" eb="5">
      <t>アカジ</t>
    </rPh>
    <rPh sb="5" eb="7">
      <t>ヒリツ</t>
    </rPh>
    <phoneticPr fontId="5"/>
  </si>
  <si>
    <t>-</t>
    <phoneticPr fontId="5"/>
  </si>
  <si>
    <t>住民基本台帳人口
 (※7)</t>
    <rPh sb="0" eb="2">
      <t>ジュウミン</t>
    </rPh>
    <rPh sb="2" eb="4">
      <t>キホン</t>
    </rPh>
    <rPh sb="4" eb="6">
      <t>ダイチョウ</t>
    </rPh>
    <rPh sb="6" eb="8">
      <t>ジンコウ</t>
    </rPh>
    <phoneticPr fontId="5"/>
  </si>
  <si>
    <t>令06.01.01(人)</t>
    <rPh sb="0" eb="1">
      <t>レイ</t>
    </rPh>
    <phoneticPr fontId="5"/>
  </si>
  <si>
    <t>令和2年国調</t>
    <rPh sb="0" eb="2">
      <t>レイワ</t>
    </rPh>
    <rPh sb="3" eb="4">
      <t>ネン</t>
    </rPh>
    <rPh sb="4" eb="5">
      <t>コク</t>
    </rPh>
    <rPh sb="5" eb="6">
      <t>チョウ</t>
    </rPh>
    <phoneticPr fontId="5"/>
  </si>
  <si>
    <t>平成27年国調</t>
    <rPh sb="4" eb="5">
      <t>ネン</t>
    </rPh>
    <rPh sb="5" eb="6">
      <t>コク</t>
    </rPh>
    <rPh sb="6" eb="7">
      <t>チョウ</t>
    </rPh>
    <phoneticPr fontId="5"/>
  </si>
  <si>
    <t>低開発</t>
    <rPh sb="0" eb="1">
      <t>テイ</t>
    </rPh>
    <rPh sb="1" eb="3">
      <t>カイハツ</t>
    </rPh>
    <phoneticPr fontId="5"/>
  </si>
  <si>
    <t>積立金取崩し額</t>
    <phoneticPr fontId="14"/>
  </si>
  <si>
    <t>　連結実質赤字比率</t>
    <rPh sb="1" eb="3">
      <t>レンケツ</t>
    </rPh>
    <rPh sb="3" eb="5">
      <t>ジッシツ</t>
    </rPh>
    <rPh sb="5" eb="7">
      <t>アカジ</t>
    </rPh>
    <rPh sb="7" eb="9">
      <t>ヒリツ</t>
    </rPh>
    <phoneticPr fontId="5"/>
  </si>
  <si>
    <t>うち日本人(人)</t>
    <phoneticPr fontId="5"/>
  </si>
  <si>
    <t>第1次</t>
    <rPh sb="0" eb="1">
      <t>ダイ</t>
    </rPh>
    <rPh sb="2" eb="3">
      <t>ジ</t>
    </rPh>
    <phoneticPr fontId="5"/>
  </si>
  <si>
    <t>指数表選定</t>
    <rPh sb="0" eb="2">
      <t>シスウ</t>
    </rPh>
    <rPh sb="2" eb="3">
      <t>ヒョウ</t>
    </rPh>
    <rPh sb="3" eb="5">
      <t>センテイ</t>
    </rPh>
    <phoneticPr fontId="5"/>
  </si>
  <si>
    <t>実質単年度収支</t>
    <phoneticPr fontId="14"/>
  </si>
  <si>
    <t>　実質公債費比率</t>
    <rPh sb="1" eb="3">
      <t>ジッシツ</t>
    </rPh>
    <rPh sb="3" eb="6">
      <t>コウサイヒ</t>
    </rPh>
    <rPh sb="6" eb="8">
      <t>ヒリツ</t>
    </rPh>
    <phoneticPr fontId="5"/>
  </si>
  <si>
    <t>令05.01.01(人)</t>
    <phoneticPr fontId="5"/>
  </si>
  <si>
    <t>　将来負担比率</t>
    <rPh sb="1" eb="3">
      <t>ショウライ</t>
    </rPh>
    <rPh sb="3" eb="5">
      <t>フタン</t>
    </rPh>
    <rPh sb="5" eb="7">
      <t>ヒリツ</t>
    </rPh>
    <phoneticPr fontId="5"/>
  </si>
  <si>
    <t>第2次</t>
    <rPh sb="0" eb="1">
      <t>ダイ</t>
    </rPh>
    <rPh sb="2" eb="3">
      <t>ジ</t>
    </rPh>
    <phoneticPr fontId="5"/>
  </si>
  <si>
    <t>基準財政収入額</t>
    <phoneticPr fontId="14"/>
  </si>
  <si>
    <r>
      <t>資金不足比率 (※</t>
    </r>
    <r>
      <rPr>
        <sz val="9"/>
        <color indexed="8"/>
        <rFont val="ＭＳ ゴシック"/>
        <family val="3"/>
        <charset val="128"/>
      </rPr>
      <t>4</t>
    </r>
    <r>
      <rPr>
        <sz val="9"/>
        <color indexed="8"/>
        <rFont val="ＭＳ ゴシック"/>
        <family val="3"/>
        <charset val="128"/>
      </rPr>
      <t>)</t>
    </r>
    <phoneticPr fontId="5"/>
  </si>
  <si>
    <t>増減率  (％)</t>
    <rPh sb="0" eb="2">
      <t>ゾウゲン</t>
    </rPh>
    <rPh sb="2" eb="3">
      <t>リツ</t>
    </rPh>
    <phoneticPr fontId="5"/>
  </si>
  <si>
    <t>-3.0</t>
    <phoneticPr fontId="5"/>
  </si>
  <si>
    <t>基準財政需要額</t>
    <phoneticPr fontId="14"/>
  </si>
  <si>
    <t>うち日本人(％)</t>
    <phoneticPr fontId="5"/>
  </si>
  <si>
    <t>-2.9</t>
    <phoneticPr fontId="5"/>
  </si>
  <si>
    <t>第3次</t>
    <rPh sb="0" eb="1">
      <t>ダイ</t>
    </rPh>
    <rPh sb="2" eb="3">
      <t>ジ</t>
    </rPh>
    <phoneticPr fontId="5"/>
  </si>
  <si>
    <t>標準税収入額等</t>
    <phoneticPr fontId="14"/>
  </si>
  <si>
    <t>面積 (k㎡)</t>
    <rPh sb="0" eb="2">
      <t>メンセキ</t>
    </rPh>
    <phoneticPr fontId="5"/>
  </si>
  <si>
    <t>経常経費充当一般財源等</t>
    <rPh sb="0" eb="2">
      <t>ケイジョウ</t>
    </rPh>
    <rPh sb="2" eb="4">
      <t>ケイヒ</t>
    </rPh>
    <rPh sb="4" eb="6">
      <t>ジュウトウ</t>
    </rPh>
    <rPh sb="6" eb="8">
      <t>イッパン</t>
    </rPh>
    <rPh sb="8" eb="10">
      <t>ザイゲン</t>
    </rPh>
    <rPh sb="10" eb="11">
      <t>トウ</t>
    </rPh>
    <phoneticPr fontId="14"/>
  </si>
  <si>
    <t>人口密度 (人/k㎡)</t>
    <rPh sb="0" eb="2">
      <t>ジンコウ</t>
    </rPh>
    <rPh sb="2" eb="4">
      <t>ミツド</t>
    </rPh>
    <phoneticPr fontId="5"/>
  </si>
  <si>
    <t>歳入一般財源等</t>
    <rPh sb="0" eb="2">
      <t>サイニュウ</t>
    </rPh>
    <rPh sb="2" eb="4">
      <t>イッパン</t>
    </rPh>
    <rPh sb="4" eb="6">
      <t>ザイゲン</t>
    </rPh>
    <rPh sb="6" eb="7">
      <t>トウ</t>
    </rPh>
    <phoneticPr fontId="14"/>
  </si>
  <si>
    <t>世帯数 (世帯)</t>
    <rPh sb="0" eb="3">
      <t>セタイスウ</t>
    </rPh>
    <phoneticPr fontId="5"/>
  </si>
  <si>
    <t>職員の状況 (※8)</t>
    <rPh sb="0" eb="2">
      <t>ショクイン</t>
    </rPh>
    <rPh sb="3" eb="5">
      <t>ジョウキョウ</t>
    </rPh>
    <phoneticPr fontId="5"/>
  </si>
  <si>
    <t>特別職等</t>
    <rPh sb="0" eb="2">
      <t>トクベツ</t>
    </rPh>
    <rPh sb="2" eb="3">
      <t>ショク</t>
    </rPh>
    <rPh sb="3" eb="4">
      <t>トウ</t>
    </rPh>
    <phoneticPr fontId="5"/>
  </si>
  <si>
    <t>定数</t>
    <rPh sb="0" eb="2">
      <t>テイスウ</t>
    </rPh>
    <phoneticPr fontId="5"/>
  </si>
  <si>
    <t>1人あたり平均
給料月額(百円)</t>
    <rPh sb="1" eb="2">
      <t>リ</t>
    </rPh>
    <rPh sb="5" eb="7">
      <t>ヘイキン</t>
    </rPh>
    <rPh sb="8" eb="10">
      <t>キュウリョウ</t>
    </rPh>
    <rPh sb="10" eb="11">
      <t>ツキ</t>
    </rPh>
    <rPh sb="11" eb="12">
      <t>ガク</t>
    </rPh>
    <rPh sb="13" eb="15">
      <t>ヒャクエン</t>
    </rPh>
    <phoneticPr fontId="5"/>
  </si>
  <si>
    <t>一般職員等(※6)</t>
    <rPh sb="0" eb="2">
      <t>イッパン</t>
    </rPh>
    <rPh sb="2" eb="4">
      <t>ショクイン</t>
    </rPh>
    <rPh sb="4" eb="5">
      <t>トウ</t>
    </rPh>
    <phoneticPr fontId="5"/>
  </si>
  <si>
    <t>職員数
(人)</t>
    <rPh sb="0" eb="3">
      <t>ショクインスウ</t>
    </rPh>
    <phoneticPr fontId="5"/>
  </si>
  <si>
    <t>給料月額
(百円)</t>
    <rPh sb="0" eb="2">
      <t>キュウリョウ</t>
    </rPh>
    <rPh sb="2" eb="3">
      <t>ツキ</t>
    </rPh>
    <rPh sb="3" eb="4">
      <t>ガク</t>
    </rPh>
    <rPh sb="6" eb="8">
      <t>ヒャクエン</t>
    </rPh>
    <phoneticPr fontId="5"/>
  </si>
  <si>
    <t>地方債現在高</t>
  </si>
  <si>
    <t>　うち公的資金</t>
    <rPh sb="3" eb="5">
      <t>コウテキ</t>
    </rPh>
    <phoneticPr fontId="5"/>
  </si>
  <si>
    <t>市区町村長</t>
    <rPh sb="0" eb="2">
      <t>シク</t>
    </rPh>
    <rPh sb="2" eb="4">
      <t>チョウソン</t>
    </rPh>
    <rPh sb="4" eb="5">
      <t>チョウ</t>
    </rPh>
    <phoneticPr fontId="5"/>
  </si>
  <si>
    <t>一般職員</t>
    <rPh sb="0" eb="2">
      <t>イッパン</t>
    </rPh>
    <rPh sb="2" eb="4">
      <t>ショクイン</t>
    </rPh>
    <phoneticPr fontId="5"/>
  </si>
  <si>
    <t>地方債現在高（臨時財政対策債除き）</t>
    <phoneticPr fontId="5"/>
  </si>
  <si>
    <t>副市区町村長</t>
    <rPh sb="0" eb="1">
      <t>フク</t>
    </rPh>
    <rPh sb="1" eb="3">
      <t>シク</t>
    </rPh>
    <rPh sb="3" eb="5">
      <t>チョウソン</t>
    </rPh>
    <rPh sb="5" eb="6">
      <t>チョウ</t>
    </rPh>
    <phoneticPr fontId="5"/>
  </si>
  <si>
    <t>　うち消防職員</t>
    <rPh sb="3" eb="5">
      <t>ショウボウ</t>
    </rPh>
    <rPh sb="5" eb="7">
      <t>ショクイン</t>
    </rPh>
    <phoneticPr fontId="5"/>
  </si>
  <si>
    <t>債務負担行為額（支出予定額）</t>
    <rPh sb="0" eb="2">
      <t>サイム</t>
    </rPh>
    <rPh sb="2" eb="4">
      <t>フタン</t>
    </rPh>
    <rPh sb="4" eb="6">
      <t>コウイ</t>
    </rPh>
    <rPh sb="6" eb="7">
      <t>ガク</t>
    </rPh>
    <rPh sb="8" eb="10">
      <t>シシュツ</t>
    </rPh>
    <rPh sb="10" eb="12">
      <t>ヨテイ</t>
    </rPh>
    <rPh sb="12" eb="13">
      <t>ガク</t>
    </rPh>
    <phoneticPr fontId="5"/>
  </si>
  <si>
    <t>教育長</t>
    <phoneticPr fontId="5"/>
  </si>
  <si>
    <t>　うち技能労務職員</t>
    <rPh sb="3" eb="5">
      <t>ギノウ</t>
    </rPh>
    <rPh sb="5" eb="7">
      <t>ロウム</t>
    </rPh>
    <rPh sb="7" eb="9">
      <t>ショクイン</t>
    </rPh>
    <phoneticPr fontId="5"/>
  </si>
  <si>
    <t>*</t>
    <phoneticPr fontId="5"/>
  </si>
  <si>
    <t>収益事業収入</t>
  </si>
  <si>
    <t>議会議長</t>
    <rPh sb="0" eb="2">
      <t>ギカイ</t>
    </rPh>
    <rPh sb="2" eb="4">
      <t>ギチョウ</t>
    </rPh>
    <phoneticPr fontId="5"/>
  </si>
  <si>
    <t>教育公務員</t>
    <rPh sb="0" eb="2">
      <t>キョウイク</t>
    </rPh>
    <rPh sb="2" eb="5">
      <t>コウムイン</t>
    </rPh>
    <phoneticPr fontId="5"/>
  </si>
  <si>
    <t>土地開発基金現在高</t>
    <rPh sb="0" eb="2">
      <t>トチ</t>
    </rPh>
    <rPh sb="2" eb="4">
      <t>カイハツ</t>
    </rPh>
    <rPh sb="4" eb="6">
      <t>キキン</t>
    </rPh>
    <rPh sb="6" eb="8">
      <t>ゲンザイ</t>
    </rPh>
    <rPh sb="8" eb="9">
      <t>タカ</t>
    </rPh>
    <phoneticPr fontId="14"/>
  </si>
  <si>
    <t>議会副議長</t>
    <rPh sb="0" eb="2">
      <t>ギカイ</t>
    </rPh>
    <rPh sb="2" eb="3">
      <t>フク</t>
    </rPh>
    <rPh sb="3" eb="5">
      <t>ギチョウ</t>
    </rPh>
    <phoneticPr fontId="5"/>
  </si>
  <si>
    <t>臨時職員</t>
    <rPh sb="0" eb="2">
      <t>リンジ</t>
    </rPh>
    <rPh sb="2" eb="4">
      <t>ショクイン</t>
    </rPh>
    <phoneticPr fontId="5"/>
  </si>
  <si>
    <t>積立金
現在高</t>
    <rPh sb="4" eb="7">
      <t>ゲンザイダカ</t>
    </rPh>
    <phoneticPr fontId="14"/>
  </si>
  <si>
    <t>財政調整基金</t>
    <rPh sb="0" eb="2">
      <t>ザイセイ</t>
    </rPh>
    <rPh sb="2" eb="4">
      <t>チョウセイ</t>
    </rPh>
    <rPh sb="4" eb="6">
      <t>キキン</t>
    </rPh>
    <phoneticPr fontId="5"/>
  </si>
  <si>
    <t>議会議員</t>
    <rPh sb="0" eb="2">
      <t>ギカイ</t>
    </rPh>
    <rPh sb="2" eb="4">
      <t>ギイン</t>
    </rPh>
    <phoneticPr fontId="5"/>
  </si>
  <si>
    <t>合計</t>
    <rPh sb="0" eb="2">
      <t>ゴウケイ</t>
    </rPh>
    <phoneticPr fontId="5"/>
  </si>
  <si>
    <t>減債基金</t>
    <rPh sb="0" eb="1">
      <t>ゲン</t>
    </rPh>
    <rPh sb="1" eb="2">
      <t>サイ</t>
    </rPh>
    <rPh sb="2" eb="4">
      <t>キキン</t>
    </rPh>
    <phoneticPr fontId="5"/>
  </si>
  <si>
    <t>ラスパイレス指数</t>
    <rPh sb="6" eb="8">
      <t>シスウ</t>
    </rPh>
    <phoneticPr fontId="5"/>
  </si>
  <si>
    <t>その他特定目的基金</t>
    <rPh sb="2" eb="3">
      <t>タ</t>
    </rPh>
    <rPh sb="3" eb="5">
      <t>トクテイ</t>
    </rPh>
    <rPh sb="5" eb="7">
      <t>モクテキ</t>
    </rPh>
    <rPh sb="7" eb="9">
      <t>キキン</t>
    </rPh>
    <phoneticPr fontId="5"/>
  </si>
  <si>
    <t>一般会計等の一覧</t>
    <phoneticPr fontId="5"/>
  </si>
  <si>
    <t>事業会計の一覧</t>
    <rPh sb="0" eb="2">
      <t>ジギョウ</t>
    </rPh>
    <rPh sb="2" eb="4">
      <t>カイケイ</t>
    </rPh>
    <phoneticPr fontId="5"/>
  </si>
  <si>
    <t>公営企業（法適）の一覧</t>
    <rPh sb="0" eb="2">
      <t>コウエイ</t>
    </rPh>
    <rPh sb="2" eb="4">
      <t>キギョウ</t>
    </rPh>
    <phoneticPr fontId="5"/>
  </si>
  <si>
    <t>公営企業（法非適）の一覧</t>
    <rPh sb="0" eb="2">
      <t>コウエイ</t>
    </rPh>
    <rPh sb="2" eb="4">
      <t>キギョウ</t>
    </rPh>
    <rPh sb="6" eb="7">
      <t>ヒ</t>
    </rPh>
    <phoneticPr fontId="5"/>
  </si>
  <si>
    <t>関係する一部事務組合等一覧</t>
    <rPh sb="0" eb="2">
      <t>カンケイ</t>
    </rPh>
    <rPh sb="4" eb="6">
      <t>イチブ</t>
    </rPh>
    <rPh sb="6" eb="8">
      <t>ジム</t>
    </rPh>
    <rPh sb="8" eb="10">
      <t>クミアイ</t>
    </rPh>
    <rPh sb="10" eb="11">
      <t>トウ</t>
    </rPh>
    <rPh sb="11" eb="13">
      <t>イチラン</t>
    </rPh>
    <phoneticPr fontId="5"/>
  </si>
  <si>
    <t>地方公社・第三セクター等一覧</t>
    <rPh sb="0" eb="2">
      <t>チホウ</t>
    </rPh>
    <rPh sb="2" eb="4">
      <t>コウシャ</t>
    </rPh>
    <rPh sb="5" eb="6">
      <t>ダイ</t>
    </rPh>
    <rPh sb="6" eb="7">
      <t>３</t>
    </rPh>
    <rPh sb="11" eb="12">
      <t>トウ</t>
    </rPh>
    <rPh sb="12" eb="14">
      <t>イチラン</t>
    </rPh>
    <phoneticPr fontId="5"/>
  </si>
  <si>
    <t>項番</t>
    <phoneticPr fontId="5"/>
  </si>
  <si>
    <t>会計名</t>
    <phoneticPr fontId="5"/>
  </si>
  <si>
    <t>項番</t>
    <rPh sb="0" eb="2">
      <t>コウバン</t>
    </rPh>
    <phoneticPr fontId="5"/>
  </si>
  <si>
    <t>会計名</t>
    <rPh sb="0" eb="2">
      <t>カイケイ</t>
    </rPh>
    <rPh sb="2" eb="3">
      <t>メイ</t>
    </rPh>
    <phoneticPr fontId="5"/>
  </si>
  <si>
    <t>組合等名</t>
    <phoneticPr fontId="5"/>
  </si>
  <si>
    <t>団体名</t>
    <rPh sb="0" eb="2">
      <t>ダンタイ</t>
    </rPh>
    <phoneticPr fontId="5"/>
  </si>
  <si>
    <r>
      <t>(※</t>
    </r>
    <r>
      <rPr>
        <sz val="9"/>
        <color indexed="8"/>
        <rFont val="ＭＳ ゴシック"/>
        <family val="3"/>
        <charset val="128"/>
      </rPr>
      <t>3</t>
    </r>
    <r>
      <rPr>
        <sz val="9"/>
        <color indexed="8"/>
        <rFont val="ＭＳ ゴシック"/>
        <family val="3"/>
        <charset val="128"/>
      </rPr>
      <t>)</t>
    </r>
    <phoneticPr fontId="5"/>
  </si>
  <si>
    <t>（注釈）</t>
    <rPh sb="1" eb="3">
      <t>チュウシャク</t>
    </rPh>
    <phoneticPr fontId="5"/>
  </si>
  <si>
    <t>※1：経常収支比率の( )内の数値は、「減収補塡債（特例分）」及び「臨時財政対策債」を除いて算出したものである。</t>
    <phoneticPr fontId="5"/>
  </si>
  <si>
    <t>※2：各会計の一覧は主な会計（10会計まで）を記載している。</t>
    <rPh sb="3" eb="4">
      <t>カク</t>
    </rPh>
    <rPh sb="4" eb="6">
      <t>カイケイ</t>
    </rPh>
    <rPh sb="7" eb="9">
      <t>イチラン</t>
    </rPh>
    <rPh sb="10" eb="11">
      <t>オモ</t>
    </rPh>
    <rPh sb="12" eb="14">
      <t>カイケイ</t>
    </rPh>
    <rPh sb="17" eb="19">
      <t>カイケイ</t>
    </rPh>
    <rPh sb="23" eb="25">
      <t>キサイ</t>
    </rPh>
    <phoneticPr fontId="17"/>
  </si>
  <si>
    <t>※3：地方公共団体が損失補塡等を行っている出資法人で、健全化法の算出対象となっている団体については、「地方公社・第三セクター等」の団体名に○印を付与している。</t>
    <rPh sb="3" eb="5">
      <t>チホウ</t>
    </rPh>
    <rPh sb="5" eb="7">
      <t>コウキョウ</t>
    </rPh>
    <rPh sb="7" eb="9">
      <t>ダンタイ</t>
    </rPh>
    <rPh sb="10" eb="12">
      <t>ソンシツ</t>
    </rPh>
    <rPh sb="12" eb="13">
      <t>ホ</t>
    </rPh>
    <rPh sb="13" eb="14">
      <t>ウズ</t>
    </rPh>
    <rPh sb="14" eb="15">
      <t>トウ</t>
    </rPh>
    <rPh sb="16" eb="17">
      <t>オコナ</t>
    </rPh>
    <rPh sb="21" eb="23">
      <t>シュッシ</t>
    </rPh>
    <rPh sb="23" eb="25">
      <t>ホウジン</t>
    </rPh>
    <rPh sb="27" eb="30">
      <t>ケンゼンカ</t>
    </rPh>
    <rPh sb="30" eb="31">
      <t>ホウ</t>
    </rPh>
    <rPh sb="32" eb="34">
      <t>サンシュツ</t>
    </rPh>
    <rPh sb="34" eb="36">
      <t>タイショウ</t>
    </rPh>
    <rPh sb="42" eb="44">
      <t>ダンタイ</t>
    </rPh>
    <rPh sb="65" eb="67">
      <t>ダンタイ</t>
    </rPh>
    <rPh sb="67" eb="68">
      <t>メイ</t>
    </rPh>
    <rPh sb="72" eb="74">
      <t>フヨ</t>
    </rPh>
    <phoneticPr fontId="5"/>
  </si>
  <si>
    <t>※4：資金不足比率欄には、資金が不足している会計のみ記載している。</t>
    <rPh sb="3" eb="5">
      <t>シキン</t>
    </rPh>
    <rPh sb="5" eb="7">
      <t>フソク</t>
    </rPh>
    <rPh sb="7" eb="9">
      <t>ヒリツ</t>
    </rPh>
    <rPh sb="9" eb="10">
      <t>ラン</t>
    </rPh>
    <rPh sb="13" eb="15">
      <t>シキン</t>
    </rPh>
    <rPh sb="16" eb="18">
      <t>フソク</t>
    </rPh>
    <rPh sb="22" eb="24">
      <t>カイケイ</t>
    </rPh>
    <rPh sb="26" eb="28">
      <t>キサイ</t>
    </rPh>
    <phoneticPr fontId="5"/>
  </si>
  <si>
    <t>※5：産業構造の比率は、分母を就業人口総数とし、分類不能の産業を除いて算出。</t>
    <phoneticPr fontId="5"/>
  </si>
  <si>
    <t>※6：個人情報保護の観点から、対象となる職員数が1人又は2人の場合は、｢給料月額(百円)｣と｢一人当たり給料月額（百円）｣を｢アスタリスク（＊）｣としている。（その他、数値のない欄については、すべてハイフン（－）としている）。</t>
    <phoneticPr fontId="5"/>
  </si>
  <si>
    <t>※7：人口については、調査対象年度の1月1日現在の住民基本台帳に登載されている人口に基づいている。</t>
    <rPh sb="13" eb="15">
      <t>タイショウ</t>
    </rPh>
    <rPh sb="27" eb="29">
      <t>キホン</t>
    </rPh>
    <rPh sb="42" eb="43">
      <t>モト</t>
    </rPh>
    <phoneticPr fontId="18"/>
  </si>
  <si>
    <t>※8：職員の状況については、調査対象年度の地方公務員給与実態調査に基づいている。</t>
    <phoneticPr fontId="18"/>
  </si>
  <si>
    <t>令和5年度</t>
    <phoneticPr fontId="14"/>
  </si>
  <si>
    <t>新潟県出雲崎町</t>
    <phoneticPr fontId="14"/>
  </si>
  <si>
    <t>(1) 普通会計の状況（市町村）</t>
    <rPh sb="4" eb="6">
      <t>フツウ</t>
    </rPh>
    <rPh sb="6" eb="8">
      <t>カイケイ</t>
    </rPh>
    <rPh sb="9" eb="11">
      <t>ジョウキョウ</t>
    </rPh>
    <rPh sb="12" eb="15">
      <t>シチョウソン</t>
    </rPh>
    <phoneticPr fontId="5"/>
  </si>
  <si>
    <t>歳入の状況（単位 千円・％）</t>
    <rPh sb="0" eb="2">
      <t>サイニュウ</t>
    </rPh>
    <rPh sb="3" eb="5">
      <t>ジョウキョウ</t>
    </rPh>
    <rPh sb="6" eb="8">
      <t>タンイ</t>
    </rPh>
    <rPh sb="9" eb="11">
      <t>センエン</t>
    </rPh>
    <phoneticPr fontId="5"/>
  </si>
  <si>
    <t>地方税の状況（単位 千円・％）</t>
    <rPh sb="0" eb="2">
      <t>チホウ</t>
    </rPh>
    <rPh sb="2" eb="3">
      <t>ゼイ</t>
    </rPh>
    <rPh sb="4" eb="6">
      <t>ジョウキョウ</t>
    </rPh>
    <rPh sb="7" eb="9">
      <t>タンイ</t>
    </rPh>
    <rPh sb="10" eb="12">
      <t>センエン</t>
    </rPh>
    <phoneticPr fontId="5"/>
  </si>
  <si>
    <t>歳出の状況（単位 千円・％）</t>
    <phoneticPr fontId="5"/>
  </si>
  <si>
    <t>決算額</t>
    <rPh sb="0" eb="2">
      <t>ケッサン</t>
    </rPh>
    <rPh sb="2" eb="3">
      <t>ガク</t>
    </rPh>
    <phoneticPr fontId="5"/>
  </si>
  <si>
    <t>構成比</t>
    <rPh sb="0" eb="3">
      <t>コウセイヒ</t>
    </rPh>
    <phoneticPr fontId="5"/>
  </si>
  <si>
    <t>経常一般財源等</t>
    <rPh sb="0" eb="2">
      <t>ケイジョウ</t>
    </rPh>
    <rPh sb="2" eb="4">
      <t>イッパン</t>
    </rPh>
    <rPh sb="4" eb="7">
      <t>ザイゲントウ</t>
    </rPh>
    <phoneticPr fontId="5"/>
  </si>
  <si>
    <t>区分</t>
  </si>
  <si>
    <t>収入済額</t>
    <rPh sb="0" eb="2">
      <t>シュウニュウ</t>
    </rPh>
    <rPh sb="2" eb="3">
      <t>スミ</t>
    </rPh>
    <rPh sb="3" eb="4">
      <t>ガク</t>
    </rPh>
    <phoneticPr fontId="5"/>
  </si>
  <si>
    <t>超過課税分</t>
    <rPh sb="0" eb="2">
      <t>チョウカ</t>
    </rPh>
    <rPh sb="2" eb="4">
      <t>カゼイ</t>
    </rPh>
    <rPh sb="4" eb="5">
      <t>ブン</t>
    </rPh>
    <phoneticPr fontId="5"/>
  </si>
  <si>
    <t>目的別歳出の状況（単位 千円・％）</t>
    <phoneticPr fontId="5"/>
  </si>
  <si>
    <t>地方税</t>
  </si>
  <si>
    <t>普通税</t>
    <rPh sb="0" eb="2">
      <t>フツウ</t>
    </rPh>
    <rPh sb="2" eb="3">
      <t>ゼイ</t>
    </rPh>
    <phoneticPr fontId="13"/>
  </si>
  <si>
    <t>決算額 (A)</t>
    <rPh sb="0" eb="2">
      <t>ケッサン</t>
    </rPh>
    <rPh sb="2" eb="3">
      <t>ガク</t>
    </rPh>
    <phoneticPr fontId="5"/>
  </si>
  <si>
    <t>(A)のうち普通建設事業費</t>
    <rPh sb="6" eb="8">
      <t>フツウ</t>
    </rPh>
    <rPh sb="8" eb="10">
      <t>ケンセツ</t>
    </rPh>
    <rPh sb="10" eb="13">
      <t>ジギョウヒ</t>
    </rPh>
    <phoneticPr fontId="5"/>
  </si>
  <si>
    <t>(A)のうち充当一般財源等</t>
    <rPh sb="6" eb="8">
      <t>ジュウトウ</t>
    </rPh>
    <rPh sb="8" eb="10">
      <t>イッパン</t>
    </rPh>
    <rPh sb="10" eb="12">
      <t>ザイゲン</t>
    </rPh>
    <rPh sb="12" eb="13">
      <t>ナド</t>
    </rPh>
    <phoneticPr fontId="5"/>
  </si>
  <si>
    <t>地方譲与税</t>
    <phoneticPr fontId="5"/>
  </si>
  <si>
    <t>　法定普通税</t>
    <phoneticPr fontId="5"/>
  </si>
  <si>
    <t>議会費</t>
  </si>
  <si>
    <t>利子割交付金</t>
  </si>
  <si>
    <t>　　市町村民税</t>
    <phoneticPr fontId="5"/>
  </si>
  <si>
    <t>総務費</t>
  </si>
  <si>
    <t>配当割交付金</t>
    <rPh sb="0" eb="2">
      <t>ハイトウ</t>
    </rPh>
    <rPh sb="2" eb="3">
      <t>ワリ</t>
    </rPh>
    <rPh sb="3" eb="6">
      <t>コウフキン</t>
    </rPh>
    <phoneticPr fontId="13"/>
  </si>
  <si>
    <t>　　　個人均等割</t>
    <phoneticPr fontId="5"/>
  </si>
  <si>
    <t>民生費</t>
  </si>
  <si>
    <t>株式等譲渡所得割交付金</t>
    <rPh sb="0" eb="2">
      <t>カブシキ</t>
    </rPh>
    <rPh sb="2" eb="3">
      <t>トウ</t>
    </rPh>
    <rPh sb="3" eb="5">
      <t>ジョウト</t>
    </rPh>
    <rPh sb="5" eb="7">
      <t>ショトク</t>
    </rPh>
    <rPh sb="7" eb="8">
      <t>ワリ</t>
    </rPh>
    <rPh sb="8" eb="11">
      <t>コウフキン</t>
    </rPh>
    <phoneticPr fontId="13"/>
  </si>
  <si>
    <t>　　　所得割</t>
    <phoneticPr fontId="5"/>
  </si>
  <si>
    <t>衛生費</t>
  </si>
  <si>
    <t>分離課税所得割交付金</t>
    <phoneticPr fontId="14"/>
  </si>
  <si>
    <t>　　　法人均等割</t>
    <phoneticPr fontId="5"/>
  </si>
  <si>
    <t>労働費</t>
  </si>
  <si>
    <t>地方消費税交付金</t>
  </si>
  <si>
    <t>　　　法人税割</t>
    <phoneticPr fontId="5"/>
  </si>
  <si>
    <t>農林水産業費</t>
  </si>
  <si>
    <t>ゴルフ場利用税交付金</t>
  </si>
  <si>
    <t>　　固定資産税</t>
    <phoneticPr fontId="5"/>
  </si>
  <si>
    <t>商工費</t>
  </si>
  <si>
    <t>特別地方消費税交付金</t>
  </si>
  <si>
    <t>　　　うち純固定資産税</t>
    <phoneticPr fontId="5"/>
  </si>
  <si>
    <t>土木費</t>
  </si>
  <si>
    <t>自動車取得税交付金</t>
  </si>
  <si>
    <t>　　軽自動車税</t>
    <phoneticPr fontId="5"/>
  </si>
  <si>
    <t>消防費</t>
  </si>
  <si>
    <t>軽油引取税交付金</t>
  </si>
  <si>
    <t>　　市町村たばこ税</t>
    <phoneticPr fontId="5"/>
  </si>
  <si>
    <t>教育費</t>
  </si>
  <si>
    <t>自動車税環境性能割交付金</t>
    <phoneticPr fontId="5"/>
  </si>
  <si>
    <t>　　鉱産税</t>
    <phoneticPr fontId="5"/>
  </si>
  <si>
    <t>災害復旧費</t>
  </si>
  <si>
    <t>法人事業税交付金</t>
    <phoneticPr fontId="1"/>
  </si>
  <si>
    <t>　　特別土地保有税</t>
    <phoneticPr fontId="5"/>
  </si>
  <si>
    <t>公債費</t>
  </si>
  <si>
    <t>地方特例交付金等</t>
    <rPh sb="7" eb="8">
      <t>トウ</t>
    </rPh>
    <phoneticPr fontId="1"/>
  </si>
  <si>
    <t>　法定外普通税</t>
    <phoneticPr fontId="5"/>
  </si>
  <si>
    <t>諸支出金</t>
    <rPh sb="3" eb="4">
      <t>キン</t>
    </rPh>
    <phoneticPr fontId="14"/>
  </si>
  <si>
    <t>　地方特例交付金</t>
    <rPh sb="1" eb="3">
      <t>チホウ</t>
    </rPh>
    <phoneticPr fontId="5"/>
  </si>
  <si>
    <t>目的税</t>
  </si>
  <si>
    <t>前年度繰上充用金</t>
    <phoneticPr fontId="5"/>
  </si>
  <si>
    <t>　新型コロナウイルス感染症対策地方税減収補塡特別交付金</t>
    <phoneticPr fontId="5"/>
  </si>
  <si>
    <t>　法定目的税</t>
    <phoneticPr fontId="5"/>
  </si>
  <si>
    <t>歳出合計</t>
  </si>
  <si>
    <t>地方交付税</t>
  </si>
  <si>
    <t>　　入湯税</t>
    <phoneticPr fontId="5"/>
  </si>
  <si>
    <t>　普通交付税</t>
    <phoneticPr fontId="5"/>
  </si>
  <si>
    <t>　　事業所税</t>
    <phoneticPr fontId="5"/>
  </si>
  <si>
    <t>性質別歳出の状況（単位 千円・％）</t>
    <rPh sb="0" eb="2">
      <t>セイシツ</t>
    </rPh>
    <phoneticPr fontId="5"/>
  </si>
  <si>
    <t>　特別交付税</t>
    <phoneticPr fontId="5"/>
  </si>
  <si>
    <t>　　都市計画税</t>
    <phoneticPr fontId="5"/>
  </si>
  <si>
    <t>決算額</t>
  </si>
  <si>
    <t>構成比</t>
    <phoneticPr fontId="5"/>
  </si>
  <si>
    <t>充当一般財源等</t>
    <phoneticPr fontId="5"/>
  </si>
  <si>
    <t>経常経費充当一般財源等</t>
  </si>
  <si>
    <t>経常収支比率</t>
    <rPh sb="0" eb="2">
      <t>ケイジョウ</t>
    </rPh>
    <rPh sb="2" eb="4">
      <t>シュウシ</t>
    </rPh>
    <rPh sb="4" eb="6">
      <t>ヒリツ</t>
    </rPh>
    <phoneticPr fontId="9"/>
  </si>
  <si>
    <t>　震災復興特別交付税</t>
    <phoneticPr fontId="14"/>
  </si>
  <si>
    <t>　　水利地益税等</t>
    <phoneticPr fontId="5"/>
  </si>
  <si>
    <t>義務的経費計</t>
    <rPh sb="0" eb="3">
      <t>ギムテキ</t>
    </rPh>
    <rPh sb="3" eb="5">
      <t>ケイヒ</t>
    </rPh>
    <rPh sb="5" eb="6">
      <t>ケイ</t>
    </rPh>
    <phoneticPr fontId="5"/>
  </si>
  <si>
    <t>(一般財源計)</t>
    <phoneticPr fontId="5"/>
  </si>
  <si>
    <t>　法定外目的税</t>
    <phoneticPr fontId="5"/>
  </si>
  <si>
    <t>　人件費</t>
    <phoneticPr fontId="5"/>
  </si>
  <si>
    <t>交通安全対策特別交付金</t>
    <phoneticPr fontId="5"/>
  </si>
  <si>
    <t>旧法による税</t>
  </si>
  <si>
    <t>　　うち職員給</t>
    <rPh sb="4" eb="6">
      <t>ショクイン</t>
    </rPh>
    <rPh sb="6" eb="7">
      <t>キュウ</t>
    </rPh>
    <phoneticPr fontId="5"/>
  </si>
  <si>
    <t>分担金・負担金</t>
  </si>
  <si>
    <t>合計</t>
  </si>
  <si>
    <t>　扶助費</t>
    <phoneticPr fontId="5"/>
  </si>
  <si>
    <t>使用料</t>
  </si>
  <si>
    <t>　公債費</t>
    <phoneticPr fontId="5"/>
  </si>
  <si>
    <t>手数料</t>
  </si>
  <si>
    <t>内訳</t>
    <rPh sb="0" eb="2">
      <t>ウチワケ</t>
    </rPh>
    <phoneticPr fontId="5"/>
  </si>
  <si>
    <t>元利償還金</t>
    <phoneticPr fontId="5"/>
  </si>
  <si>
    <t>国庫支出金</t>
  </si>
  <si>
    <t>令和5年度</t>
    <rPh sb="0" eb="2">
      <t>レイワ</t>
    </rPh>
    <rPh sb="3" eb="5">
      <t>ネンド</t>
    </rPh>
    <phoneticPr fontId="5"/>
  </si>
  <si>
    <t>令和4年度</t>
    <rPh sb="0" eb="2">
      <t>レイワ</t>
    </rPh>
    <rPh sb="3" eb="5">
      <t>ネンド</t>
    </rPh>
    <rPh sb="4" eb="5">
      <t>ド</t>
    </rPh>
    <phoneticPr fontId="5"/>
  </si>
  <si>
    <t>　うち元金</t>
    <phoneticPr fontId="14"/>
  </si>
  <si>
    <t>国有提供交付金(特別区財調交付金)</t>
  </si>
  <si>
    <t>徴収率
(％)</t>
    <rPh sb="0" eb="2">
      <t>チョウシュウ</t>
    </rPh>
    <rPh sb="2" eb="3">
      <t>リツ</t>
    </rPh>
    <phoneticPr fontId="5"/>
  </si>
  <si>
    <t>現年</t>
    <rPh sb="0" eb="1">
      <t>ゲン</t>
    </rPh>
    <rPh sb="1" eb="2">
      <t>ネン</t>
    </rPh>
    <phoneticPr fontId="5"/>
  </si>
  <si>
    <t>　うち利子</t>
    <phoneticPr fontId="14"/>
  </si>
  <si>
    <t>都道府県支出金</t>
  </si>
  <si>
    <t>・計</t>
    <phoneticPr fontId="5"/>
  </si>
  <si>
    <t>市町村民税</t>
    <rPh sb="0" eb="3">
      <t>シチョウソン</t>
    </rPh>
    <rPh sb="3" eb="4">
      <t>ミン</t>
    </rPh>
    <rPh sb="4" eb="5">
      <t>ゼイ</t>
    </rPh>
    <phoneticPr fontId="5"/>
  </si>
  <si>
    <t>一時借入金利子</t>
    <phoneticPr fontId="5"/>
  </si>
  <si>
    <t>財産収入</t>
  </si>
  <si>
    <t>純固定資産税</t>
    <rPh sb="0" eb="1">
      <t>ジュン</t>
    </rPh>
    <rPh sb="1" eb="3">
      <t>コテイ</t>
    </rPh>
    <rPh sb="3" eb="6">
      <t>シサンゼイ</t>
    </rPh>
    <phoneticPr fontId="5"/>
  </si>
  <si>
    <t>その他の経費</t>
    <rPh sb="2" eb="3">
      <t>タ</t>
    </rPh>
    <rPh sb="4" eb="6">
      <t>ケイヒ</t>
    </rPh>
    <phoneticPr fontId="5"/>
  </si>
  <si>
    <t>寄附金</t>
  </si>
  <si>
    <t>　物件費</t>
    <phoneticPr fontId="5"/>
  </si>
  <si>
    <t>繰入金</t>
  </si>
  <si>
    <t>公営事業等への繰出</t>
    <rPh sb="0" eb="2">
      <t>コウエイ</t>
    </rPh>
    <rPh sb="2" eb="4">
      <t>ジギョウ</t>
    </rPh>
    <rPh sb="4" eb="5">
      <t>トウ</t>
    </rPh>
    <rPh sb="7" eb="9">
      <t>クリダ</t>
    </rPh>
    <phoneticPr fontId="5"/>
  </si>
  <si>
    <t>国民健康保険事業会計の状況</t>
    <rPh sb="0" eb="2">
      <t>コクミン</t>
    </rPh>
    <rPh sb="2" eb="4">
      <t>ケンコウ</t>
    </rPh>
    <rPh sb="4" eb="6">
      <t>ホケン</t>
    </rPh>
    <rPh sb="6" eb="8">
      <t>ジギョウ</t>
    </rPh>
    <rPh sb="8" eb="10">
      <t>カイケイ</t>
    </rPh>
    <rPh sb="11" eb="13">
      <t>ジョウキョウ</t>
    </rPh>
    <phoneticPr fontId="5"/>
  </si>
  <si>
    <t>　維持補修費</t>
    <phoneticPr fontId="5"/>
  </si>
  <si>
    <t>繰越金</t>
  </si>
  <si>
    <t>合計</t>
    <phoneticPr fontId="5"/>
  </si>
  <si>
    <t>実質収支</t>
    <rPh sb="0" eb="2">
      <t>ジッシツ</t>
    </rPh>
    <rPh sb="2" eb="4">
      <t>シュウシ</t>
    </rPh>
    <phoneticPr fontId="5"/>
  </si>
  <si>
    <t>　補助費等</t>
    <rPh sb="1" eb="3">
      <t>ホジョ</t>
    </rPh>
    <rPh sb="3" eb="4">
      <t>ヒ</t>
    </rPh>
    <rPh sb="4" eb="5">
      <t>トウ</t>
    </rPh>
    <phoneticPr fontId="5"/>
  </si>
  <si>
    <t>諸収入</t>
  </si>
  <si>
    <t>下水道</t>
    <phoneticPr fontId="5"/>
  </si>
  <si>
    <t>再差引収支</t>
    <rPh sb="0" eb="1">
      <t>サイ</t>
    </rPh>
    <rPh sb="1" eb="3">
      <t>サシヒキ</t>
    </rPh>
    <rPh sb="3" eb="5">
      <t>シュウシ</t>
    </rPh>
    <phoneticPr fontId="5"/>
  </si>
  <si>
    <t>　　うち一部事務組合負担金</t>
    <phoneticPr fontId="5"/>
  </si>
  <si>
    <t>地方債</t>
  </si>
  <si>
    <t>簡易水道</t>
    <phoneticPr fontId="5"/>
  </si>
  <si>
    <t>加入世帯数(世帯)</t>
  </si>
  <si>
    <t>　繰出金</t>
    <phoneticPr fontId="5"/>
  </si>
  <si>
    <t>　うち減収補塡債(特例分)</t>
    <rPh sb="4" eb="5">
      <t>シュウ</t>
    </rPh>
    <rPh sb="9" eb="10">
      <t>トク</t>
    </rPh>
    <rPh sb="10" eb="11">
      <t>レイ</t>
    </rPh>
    <rPh sb="11" eb="12">
      <t>ブン</t>
    </rPh>
    <phoneticPr fontId="1"/>
  </si>
  <si>
    <t>上水道</t>
    <phoneticPr fontId="5"/>
  </si>
  <si>
    <t>被保険者数(人)</t>
  </si>
  <si>
    <t>　積立金</t>
    <phoneticPr fontId="5"/>
  </si>
  <si>
    <t>　うち臨時財政対策債</t>
    <phoneticPr fontId="5"/>
  </si>
  <si>
    <t>工業用水道</t>
    <phoneticPr fontId="5"/>
  </si>
  <si>
    <t>被保険者
1人当り</t>
    <phoneticPr fontId="5"/>
  </si>
  <si>
    <t>保険税(料)収入額</t>
    <phoneticPr fontId="5"/>
  </si>
  <si>
    <t>　投資・出資金・貸付金</t>
    <phoneticPr fontId="5"/>
  </si>
  <si>
    <t>歳入合計</t>
    <phoneticPr fontId="5"/>
  </si>
  <si>
    <t>国民健康保険</t>
    <phoneticPr fontId="5"/>
  </si>
  <si>
    <t>国庫支出金</t>
    <phoneticPr fontId="5"/>
  </si>
  <si>
    <t>　前年度繰上充用金</t>
    <phoneticPr fontId="5"/>
  </si>
  <si>
    <t>その他</t>
    <phoneticPr fontId="5"/>
  </si>
  <si>
    <t>保険給付費</t>
    <phoneticPr fontId="5"/>
  </si>
  <si>
    <t>投資的経費計</t>
    <rPh sb="5" eb="6">
      <t>ケイ</t>
    </rPh>
    <phoneticPr fontId="5"/>
  </si>
  <si>
    <t>(注釈)</t>
    <rPh sb="1" eb="2">
      <t>チュウ</t>
    </rPh>
    <rPh sb="2" eb="3">
      <t>シャク</t>
    </rPh>
    <phoneticPr fontId="5"/>
  </si>
  <si>
    <t>　　うち人件費</t>
    <phoneticPr fontId="5"/>
  </si>
  <si>
    <t>　　普通建設事業費の補助事業費には受託事業費のうちの補助事業費を含み、</t>
    <rPh sb="2" eb="4">
      <t>フツウ</t>
    </rPh>
    <rPh sb="4" eb="6">
      <t>ケンセツ</t>
    </rPh>
    <rPh sb="6" eb="9">
      <t>ジギョウヒ</t>
    </rPh>
    <rPh sb="10" eb="12">
      <t>ホジョ</t>
    </rPh>
    <rPh sb="12" eb="15">
      <t>ジギョウヒ</t>
    </rPh>
    <rPh sb="17" eb="19">
      <t>ジュタク</t>
    </rPh>
    <rPh sb="19" eb="22">
      <t>ジギョウヒ</t>
    </rPh>
    <rPh sb="26" eb="28">
      <t>ホジョ</t>
    </rPh>
    <rPh sb="28" eb="31">
      <t>ジギョウヒ</t>
    </rPh>
    <rPh sb="32" eb="33">
      <t>フク</t>
    </rPh>
    <phoneticPr fontId="5"/>
  </si>
  <si>
    <t>普通建設事業費</t>
    <phoneticPr fontId="5"/>
  </si>
  <si>
    <t>　単独事業費には同級他団体施行事業負担金及び受託事業費のうちの単独事業費を含む。</t>
    <rPh sb="8" eb="10">
      <t>ドウキュウ</t>
    </rPh>
    <rPh sb="10" eb="13">
      <t>タダンタイ</t>
    </rPh>
    <rPh sb="13" eb="15">
      <t>セコウ</t>
    </rPh>
    <rPh sb="15" eb="17">
      <t>ジギョウ</t>
    </rPh>
    <rPh sb="17" eb="20">
      <t>フタンキン</t>
    </rPh>
    <rPh sb="20" eb="21">
      <t>オヨ</t>
    </rPh>
    <rPh sb="22" eb="24">
      <t>ジュタク</t>
    </rPh>
    <rPh sb="24" eb="26">
      <t>ジギョウ</t>
    </rPh>
    <rPh sb="26" eb="27">
      <t>ヒ</t>
    </rPh>
    <rPh sb="31" eb="33">
      <t>タンドク</t>
    </rPh>
    <rPh sb="33" eb="35">
      <t>ジギョウ</t>
    </rPh>
    <rPh sb="35" eb="36">
      <t>ヒ</t>
    </rPh>
    <rPh sb="37" eb="38">
      <t>フク</t>
    </rPh>
    <phoneticPr fontId="5"/>
  </si>
  <si>
    <t>　うち補助</t>
    <phoneticPr fontId="5"/>
  </si>
  <si>
    <t>　うち単独</t>
    <phoneticPr fontId="5"/>
  </si>
  <si>
    <t>災害復旧事業費</t>
    <phoneticPr fontId="5"/>
  </si>
  <si>
    <t>失業対策事業費</t>
    <phoneticPr fontId="5"/>
  </si>
  <si>
    <t>歳出合計</t>
    <phoneticPr fontId="5"/>
  </si>
  <si>
    <t>(2)各会計、関係団体の財政状況及び健全化判断比率（市町村）</t>
    <rPh sb="26" eb="29">
      <t>シチョウソン</t>
    </rPh>
    <phoneticPr fontId="5"/>
  </si>
  <si>
    <t>令和5年度</t>
  </si>
  <si>
    <t>新潟県出雲崎町</t>
  </si>
  <si>
    <t>一般会計等の財政状況（単位：百万円）</t>
    <rPh sb="0" eb="2">
      <t>イッパン</t>
    </rPh>
    <rPh sb="2" eb="4">
      <t>カイケイ</t>
    </rPh>
    <rPh sb="4" eb="5">
      <t>トウ</t>
    </rPh>
    <rPh sb="6" eb="8">
      <t>ザイセイ</t>
    </rPh>
    <rPh sb="8" eb="10">
      <t>ジョウキョウ</t>
    </rPh>
    <phoneticPr fontId="20"/>
  </si>
  <si>
    <t>地方公社・第三セクター等の経営状況及び地方公共団体の財政的支援の状況（単位：百万円）</t>
    <rPh sb="0" eb="2">
      <t>チホウ</t>
    </rPh>
    <rPh sb="2" eb="4">
      <t>コウシャ</t>
    </rPh>
    <rPh sb="5" eb="6">
      <t>ダイ</t>
    </rPh>
    <rPh sb="6" eb="7">
      <t>３</t>
    </rPh>
    <rPh sb="11" eb="12">
      <t>トウ</t>
    </rPh>
    <rPh sb="13" eb="15">
      <t>ケイエイ</t>
    </rPh>
    <rPh sb="15" eb="17">
      <t>ジョウキョウ</t>
    </rPh>
    <rPh sb="17" eb="18">
      <t>オヨ</t>
    </rPh>
    <rPh sb="19" eb="21">
      <t>チホウ</t>
    </rPh>
    <rPh sb="21" eb="23">
      <t>コウキョウ</t>
    </rPh>
    <rPh sb="23" eb="25">
      <t>ダンタイ</t>
    </rPh>
    <rPh sb="26" eb="28">
      <t>ザイセイ</t>
    </rPh>
    <rPh sb="28" eb="29">
      <t>テキ</t>
    </rPh>
    <rPh sb="29" eb="31">
      <t>シエン</t>
    </rPh>
    <rPh sb="32" eb="34">
      <t>ジョウキョウ</t>
    </rPh>
    <phoneticPr fontId="20"/>
  </si>
  <si>
    <t>会計名</t>
    <rPh sb="0" eb="2">
      <t>カイケイ</t>
    </rPh>
    <rPh sb="2" eb="3">
      <t>メイ</t>
    </rPh>
    <phoneticPr fontId="20"/>
  </si>
  <si>
    <t>歳入</t>
    <rPh sb="0" eb="2">
      <t>サイニュウ</t>
    </rPh>
    <phoneticPr fontId="20"/>
  </si>
  <si>
    <t>歳出</t>
    <phoneticPr fontId="20"/>
  </si>
  <si>
    <t>形式収支</t>
    <phoneticPr fontId="20"/>
  </si>
  <si>
    <t>実質収支</t>
    <phoneticPr fontId="20"/>
  </si>
  <si>
    <t>他会計等
からの
繰入金</t>
    <rPh sb="9" eb="11">
      <t>クリイレ</t>
    </rPh>
    <rPh sb="11" eb="12">
      <t>キン</t>
    </rPh>
    <phoneticPr fontId="20"/>
  </si>
  <si>
    <t>地方債
現在高</t>
    <phoneticPr fontId="5"/>
  </si>
  <si>
    <t>備考</t>
    <rPh sb="0" eb="2">
      <t>ビコウ</t>
    </rPh>
    <phoneticPr fontId="5"/>
  </si>
  <si>
    <t>地方公社・第三セクター等名</t>
    <rPh sb="12" eb="13">
      <t>メイ</t>
    </rPh>
    <phoneticPr fontId="5"/>
  </si>
  <si>
    <t>経常損益</t>
    <phoneticPr fontId="5"/>
  </si>
  <si>
    <t>純資産又は
正味財産</t>
    <phoneticPr fontId="5"/>
  </si>
  <si>
    <t>当該団体
からの
出資金</t>
    <phoneticPr fontId="5"/>
  </si>
  <si>
    <t>当該団体
からの
補助金</t>
    <phoneticPr fontId="5"/>
  </si>
  <si>
    <t>当該団体
からの
貸付金</t>
    <phoneticPr fontId="5"/>
  </si>
  <si>
    <t>当該団体からの債務保証に係る債務残高</t>
    <rPh sb="9" eb="11">
      <t>ホショウ</t>
    </rPh>
    <phoneticPr fontId="5"/>
  </si>
  <si>
    <t>当該団体からの損失補償に係る債務残高</t>
    <phoneticPr fontId="5"/>
  </si>
  <si>
    <t>一般会計等
負担見込額</t>
    <phoneticPr fontId="5"/>
  </si>
  <si>
    <t>一般会計</t>
    <phoneticPr fontId="5"/>
  </si>
  <si>
    <t>実質赤字額</t>
    <rPh sb="0" eb="2">
      <t>ジッシツ</t>
    </rPh>
    <rPh sb="2" eb="5">
      <t>アカジガク</t>
    </rPh>
    <phoneticPr fontId="5"/>
  </si>
  <si>
    <t>計</t>
    <rPh sb="0" eb="1">
      <t>ケイ</t>
    </rPh>
    <phoneticPr fontId="5"/>
  </si>
  <si>
    <t>一般会計等（純計）</t>
    <rPh sb="0" eb="2">
      <t>イッパン</t>
    </rPh>
    <rPh sb="2" eb="4">
      <t>カイケイ</t>
    </rPh>
    <rPh sb="4" eb="5">
      <t>トウ</t>
    </rPh>
    <rPh sb="6" eb="8">
      <t>ジュンケイ</t>
    </rPh>
    <phoneticPr fontId="5"/>
  </si>
  <si>
    <t>　※一般会計等（純計）は、各会計の相互間の繰入・繰出等の重複を控除したものであり、各会計の合計と一致しない場合がある。</t>
    <phoneticPr fontId="5"/>
  </si>
  <si>
    <t>公営企業会計等の財政状況（単位：百万円）</t>
    <rPh sb="0" eb="2">
      <t>コウエイ</t>
    </rPh>
    <rPh sb="2" eb="4">
      <t>キギョウ</t>
    </rPh>
    <rPh sb="4" eb="6">
      <t>カイケイ</t>
    </rPh>
    <rPh sb="6" eb="7">
      <t>トウ</t>
    </rPh>
    <rPh sb="8" eb="10">
      <t>ザイセイ</t>
    </rPh>
    <rPh sb="10" eb="12">
      <t>ジョウキョウ</t>
    </rPh>
    <phoneticPr fontId="5"/>
  </si>
  <si>
    <t>総収益
（歳入）</t>
    <phoneticPr fontId="5"/>
  </si>
  <si>
    <t>総費用
（歳出）</t>
    <phoneticPr fontId="5"/>
  </si>
  <si>
    <t>純損益
（形式収支）</t>
    <phoneticPr fontId="5"/>
  </si>
  <si>
    <t>資金剰余額
/不足額
（実質収支）</t>
    <phoneticPr fontId="5"/>
  </si>
  <si>
    <t>他会計等
からの
繰入金</t>
    <phoneticPr fontId="5"/>
  </si>
  <si>
    <t>企業債
（地方債）
現在高</t>
    <phoneticPr fontId="5"/>
  </si>
  <si>
    <t>左のうち
一般会計等
繰入見込額</t>
    <phoneticPr fontId="5"/>
  </si>
  <si>
    <t>資金不足
比率</t>
    <rPh sb="0" eb="2">
      <t>シキン</t>
    </rPh>
    <rPh sb="2" eb="4">
      <t>フソク</t>
    </rPh>
    <rPh sb="5" eb="7">
      <t>ヒリツ</t>
    </rPh>
    <phoneticPr fontId="5"/>
  </si>
  <si>
    <t>国民健康保険事業特別会計</t>
    <phoneticPr fontId="5"/>
  </si>
  <si>
    <t>-</t>
    <phoneticPr fontId="25"/>
  </si>
  <si>
    <t>介護保険事業特別会計</t>
    <phoneticPr fontId="5"/>
  </si>
  <si>
    <t>後期高齢者医療特別会計</t>
    <phoneticPr fontId="5"/>
  </si>
  <si>
    <t>簡易水道事業特別会計</t>
    <phoneticPr fontId="5"/>
  </si>
  <si>
    <t>法非適用企業</t>
    <phoneticPr fontId="5"/>
  </si>
  <si>
    <t>特定地域生活排水処理事業特別会計</t>
    <phoneticPr fontId="5"/>
  </si>
  <si>
    <t>農業集落排水事業特別会計</t>
    <phoneticPr fontId="5"/>
  </si>
  <si>
    <t>下水道事業特別会計</t>
    <phoneticPr fontId="5"/>
  </si>
  <si>
    <t>住宅用地造成事業特別会計</t>
    <phoneticPr fontId="5"/>
  </si>
  <si>
    <t>連結実質赤字額</t>
    <rPh sb="0" eb="2">
      <t>レンケツ</t>
    </rPh>
    <rPh sb="2" eb="4">
      <t>ジッシツ</t>
    </rPh>
    <rPh sb="4" eb="7">
      <t>アカジガク</t>
    </rPh>
    <phoneticPr fontId="5"/>
  </si>
  <si>
    <t>公営企業会計等</t>
    <rPh sb="0" eb="2">
      <t>コウエイ</t>
    </rPh>
    <rPh sb="2" eb="4">
      <t>キギョウ</t>
    </rPh>
    <rPh sb="4" eb="6">
      <t>カイケイ</t>
    </rPh>
    <rPh sb="6" eb="7">
      <t>トウ</t>
    </rPh>
    <phoneticPr fontId="5"/>
  </si>
  <si>
    <t>関係する一部事務組合等の財政状況（単位：百万円）</t>
    <rPh sb="0" eb="2">
      <t>カンケイ</t>
    </rPh>
    <rPh sb="4" eb="6">
      <t>イチブ</t>
    </rPh>
    <rPh sb="6" eb="8">
      <t>ジム</t>
    </rPh>
    <rPh sb="8" eb="10">
      <t>クミアイ</t>
    </rPh>
    <rPh sb="10" eb="11">
      <t>トウ</t>
    </rPh>
    <rPh sb="12" eb="14">
      <t>ザイセイ</t>
    </rPh>
    <rPh sb="14" eb="16">
      <t>ジョウキョウ</t>
    </rPh>
    <phoneticPr fontId="5"/>
  </si>
  <si>
    <t>一部事務組合等名</t>
    <rPh sb="0" eb="2">
      <t>イチブ</t>
    </rPh>
    <rPh sb="2" eb="4">
      <t>ジム</t>
    </rPh>
    <rPh sb="4" eb="6">
      <t>クミアイ</t>
    </rPh>
    <rPh sb="6" eb="7">
      <t>トウ</t>
    </rPh>
    <rPh sb="7" eb="8">
      <t>メイ</t>
    </rPh>
    <phoneticPr fontId="20"/>
  </si>
  <si>
    <t>左のうち
一般会計等
負担見込額</t>
    <phoneticPr fontId="5"/>
  </si>
  <si>
    <t>新潟県市町村総合事務組合（一般会計）</t>
    <rPh sb="0" eb="3">
      <t>ニイガタケン</t>
    </rPh>
    <rPh sb="3" eb="6">
      <t>シチョウソン</t>
    </rPh>
    <rPh sb="6" eb="8">
      <t>ソウゴウ</t>
    </rPh>
    <rPh sb="8" eb="10">
      <t>ジム</t>
    </rPh>
    <rPh sb="10" eb="12">
      <t>クミアイ</t>
    </rPh>
    <rPh sb="13" eb="15">
      <t>イッパン</t>
    </rPh>
    <rPh sb="15" eb="17">
      <t>カイケイ</t>
    </rPh>
    <phoneticPr fontId="26"/>
  </si>
  <si>
    <t>新潟県市町村総合事務組合（職員退職手当支給事業特別会計）</t>
    <rPh sb="0" eb="3">
      <t>ニイガタケン</t>
    </rPh>
    <rPh sb="3" eb="6">
      <t>シチョウソン</t>
    </rPh>
    <rPh sb="6" eb="8">
      <t>ソウゴウ</t>
    </rPh>
    <rPh sb="8" eb="10">
      <t>ジム</t>
    </rPh>
    <rPh sb="10" eb="12">
      <t>クミアイ</t>
    </rPh>
    <rPh sb="13" eb="15">
      <t>ショクイン</t>
    </rPh>
    <rPh sb="15" eb="17">
      <t>タイショク</t>
    </rPh>
    <rPh sb="17" eb="19">
      <t>テアテ</t>
    </rPh>
    <rPh sb="19" eb="21">
      <t>シキュウ</t>
    </rPh>
    <rPh sb="21" eb="23">
      <t>ジギョウ</t>
    </rPh>
    <rPh sb="23" eb="25">
      <t>トクベツ</t>
    </rPh>
    <rPh sb="25" eb="27">
      <t>カイケイ</t>
    </rPh>
    <phoneticPr fontId="26"/>
  </si>
  <si>
    <t>新潟県市町村総合事務組合（消防団員等公務災害補償事業特別会計）</t>
    <rPh sb="0" eb="3">
      <t>ニイガタケン</t>
    </rPh>
    <rPh sb="3" eb="6">
      <t>シチョウソン</t>
    </rPh>
    <rPh sb="6" eb="8">
      <t>ソウゴウ</t>
    </rPh>
    <rPh sb="8" eb="10">
      <t>ジム</t>
    </rPh>
    <rPh sb="10" eb="12">
      <t>クミアイ</t>
    </rPh>
    <rPh sb="13" eb="15">
      <t>ショウボウ</t>
    </rPh>
    <rPh sb="15" eb="16">
      <t>ダン</t>
    </rPh>
    <rPh sb="16" eb="17">
      <t>イン</t>
    </rPh>
    <rPh sb="17" eb="18">
      <t>トウ</t>
    </rPh>
    <rPh sb="18" eb="20">
      <t>コウム</t>
    </rPh>
    <rPh sb="20" eb="22">
      <t>サイガイ</t>
    </rPh>
    <rPh sb="22" eb="24">
      <t>ホショウ</t>
    </rPh>
    <rPh sb="24" eb="26">
      <t>ジギョウ</t>
    </rPh>
    <rPh sb="26" eb="28">
      <t>トクベツ</t>
    </rPh>
    <rPh sb="28" eb="30">
      <t>カイケイ</t>
    </rPh>
    <phoneticPr fontId="26"/>
  </si>
  <si>
    <t>新潟県市町村総合事務組合（消防賞じゅつ金支給事業特別会計）</t>
    <rPh sb="0" eb="3">
      <t>ニイガタケン</t>
    </rPh>
    <rPh sb="3" eb="6">
      <t>シチョウソン</t>
    </rPh>
    <rPh sb="6" eb="8">
      <t>ソウゴウ</t>
    </rPh>
    <rPh sb="8" eb="10">
      <t>ジム</t>
    </rPh>
    <rPh sb="10" eb="12">
      <t>クミアイ</t>
    </rPh>
    <rPh sb="13" eb="15">
      <t>ショウボウ</t>
    </rPh>
    <rPh sb="15" eb="16">
      <t>ショウ</t>
    </rPh>
    <rPh sb="19" eb="20">
      <t>キン</t>
    </rPh>
    <rPh sb="20" eb="22">
      <t>シキュウ</t>
    </rPh>
    <rPh sb="22" eb="24">
      <t>ジギョウ</t>
    </rPh>
    <rPh sb="24" eb="26">
      <t>トクベツ</t>
    </rPh>
    <rPh sb="26" eb="28">
      <t>カイケイ</t>
    </rPh>
    <phoneticPr fontId="26"/>
  </si>
  <si>
    <t>新潟県市町村総合事務組合（非常勤職員公務補償等特別会計）</t>
    <rPh sb="0" eb="3">
      <t>ニイガタケン</t>
    </rPh>
    <rPh sb="3" eb="6">
      <t>シチョウソン</t>
    </rPh>
    <rPh sb="6" eb="8">
      <t>ソウゴウ</t>
    </rPh>
    <rPh sb="8" eb="10">
      <t>ジム</t>
    </rPh>
    <rPh sb="10" eb="12">
      <t>クミアイ</t>
    </rPh>
    <rPh sb="13" eb="16">
      <t>ヒジョウキン</t>
    </rPh>
    <rPh sb="16" eb="18">
      <t>ショクイン</t>
    </rPh>
    <rPh sb="18" eb="20">
      <t>コウム</t>
    </rPh>
    <rPh sb="20" eb="23">
      <t>ホショウナド</t>
    </rPh>
    <rPh sb="23" eb="25">
      <t>トクベツ</t>
    </rPh>
    <rPh sb="25" eb="27">
      <t>カイケイ</t>
    </rPh>
    <phoneticPr fontId="26"/>
  </si>
  <si>
    <t>新潟県市町村総合事務組合（交通災害共済事業特別会計）</t>
    <rPh sb="0" eb="3">
      <t>ニイガタケン</t>
    </rPh>
    <rPh sb="3" eb="6">
      <t>シチョウソン</t>
    </rPh>
    <rPh sb="6" eb="8">
      <t>ソウゴウ</t>
    </rPh>
    <rPh sb="8" eb="10">
      <t>ジム</t>
    </rPh>
    <rPh sb="10" eb="12">
      <t>クミアイ</t>
    </rPh>
    <rPh sb="13" eb="15">
      <t>コウツウ</t>
    </rPh>
    <rPh sb="15" eb="17">
      <t>サイガイ</t>
    </rPh>
    <rPh sb="17" eb="19">
      <t>キョウサイ</t>
    </rPh>
    <rPh sb="19" eb="21">
      <t>ジギョウ</t>
    </rPh>
    <rPh sb="21" eb="23">
      <t>トクベツ</t>
    </rPh>
    <rPh sb="23" eb="25">
      <t>カイケイ</t>
    </rPh>
    <phoneticPr fontId="26"/>
  </si>
  <si>
    <t>新潟県後期高齢者医療広域連合（一般会計）</t>
    <rPh sb="0" eb="3">
      <t>ニイガタケン</t>
    </rPh>
    <rPh sb="3" eb="5">
      <t>コウキ</t>
    </rPh>
    <rPh sb="5" eb="8">
      <t>コウレイシャ</t>
    </rPh>
    <rPh sb="8" eb="10">
      <t>イリョウ</t>
    </rPh>
    <rPh sb="10" eb="12">
      <t>コウイキ</t>
    </rPh>
    <rPh sb="12" eb="14">
      <t>レンゴウ</t>
    </rPh>
    <rPh sb="15" eb="17">
      <t>イッパン</t>
    </rPh>
    <rPh sb="17" eb="19">
      <t>カイケイ</t>
    </rPh>
    <phoneticPr fontId="26"/>
  </si>
  <si>
    <t>新潟県後期高齢者医療広域連合（後期高齢者医療特別会計）</t>
    <rPh sb="0" eb="3">
      <t>ニイガタケン</t>
    </rPh>
    <rPh sb="3" eb="5">
      <t>コウキ</t>
    </rPh>
    <rPh sb="5" eb="8">
      <t>コウレイシャ</t>
    </rPh>
    <rPh sb="8" eb="10">
      <t>イリョウ</t>
    </rPh>
    <rPh sb="10" eb="12">
      <t>コウイキ</t>
    </rPh>
    <rPh sb="12" eb="14">
      <t>レンゴウ</t>
    </rPh>
    <rPh sb="15" eb="17">
      <t>コウキ</t>
    </rPh>
    <rPh sb="17" eb="20">
      <t>コウレイシャ</t>
    </rPh>
    <rPh sb="20" eb="22">
      <t>イリョウ</t>
    </rPh>
    <rPh sb="22" eb="24">
      <t>トクベツ</t>
    </rPh>
    <rPh sb="24" eb="26">
      <t>カイケイ</t>
    </rPh>
    <phoneticPr fontId="26"/>
  </si>
  <si>
    <t>寺泊老人ホーム組合</t>
    <rPh sb="0" eb="2">
      <t>テラドマリ</t>
    </rPh>
    <rPh sb="2" eb="4">
      <t>ロウジン</t>
    </rPh>
    <rPh sb="7" eb="9">
      <t>クミアイ</t>
    </rPh>
    <phoneticPr fontId="26"/>
  </si>
  <si>
    <t>一部事務組合等</t>
    <rPh sb="0" eb="2">
      <t>イチブ</t>
    </rPh>
    <rPh sb="2" eb="4">
      <t>ジム</t>
    </rPh>
    <rPh sb="4" eb="6">
      <t>クミアイ</t>
    </rPh>
    <rPh sb="6" eb="7">
      <t>トウ</t>
    </rPh>
    <phoneticPr fontId="5"/>
  </si>
  <si>
    <t>地方公社・第三セクター等</t>
    <rPh sb="0" eb="4">
      <t>チホウコウシャ</t>
    </rPh>
    <rPh sb="5" eb="6">
      <t>ダイ</t>
    </rPh>
    <rPh sb="6" eb="7">
      <t>サン</t>
    </rPh>
    <rPh sb="11" eb="12">
      <t>ナド</t>
    </rPh>
    <phoneticPr fontId="5"/>
  </si>
  <si>
    <t>　※地方公共団体が①25%以上出資している法人又は②財政支援を行っている法人を記載している。</t>
    <phoneticPr fontId="5"/>
  </si>
  <si>
    <t>　※地方公共団体財政健全化法に基づき将来負担比率の算定対象となっている法人については、○印を付与している。</t>
    <phoneticPr fontId="5"/>
  </si>
  <si>
    <t>公債費負担の状況</t>
    <rPh sb="0" eb="3">
      <t>コウサイヒ</t>
    </rPh>
    <rPh sb="3" eb="5">
      <t>フタン</t>
    </rPh>
    <rPh sb="6" eb="8">
      <t>ジョウキョウ</t>
    </rPh>
    <phoneticPr fontId="5"/>
  </si>
  <si>
    <t>将来負担の状況</t>
    <phoneticPr fontId="5"/>
  </si>
  <si>
    <t>実質公債費比率　　（千円・％）</t>
    <rPh sb="0" eb="2">
      <t>ジッシツ</t>
    </rPh>
    <rPh sb="2" eb="4">
      <t>コウサイ</t>
    </rPh>
    <rPh sb="4" eb="5">
      <t>ヒ</t>
    </rPh>
    <rPh sb="5" eb="7">
      <t>ヒリツ</t>
    </rPh>
    <rPh sb="10" eb="12">
      <t>センエン</t>
    </rPh>
    <phoneticPr fontId="5"/>
  </si>
  <si>
    <t>将来負担比率　　（千円・％）</t>
    <rPh sb="0" eb="2">
      <t>ショウライ</t>
    </rPh>
    <rPh sb="2" eb="4">
      <t>フタン</t>
    </rPh>
    <phoneticPr fontId="5"/>
  </si>
  <si>
    <t>区分</t>
    <rPh sb="0" eb="1">
      <t>ク</t>
    </rPh>
    <rPh sb="1" eb="2">
      <t>ブン</t>
    </rPh>
    <phoneticPr fontId="20"/>
  </si>
  <si>
    <t>令和3年度</t>
    <rPh sb="0" eb="2">
      <t>レイワ</t>
    </rPh>
    <rPh sb="3" eb="5">
      <t>ネンド</t>
    </rPh>
    <phoneticPr fontId="5"/>
  </si>
  <si>
    <t>令和4年度</t>
    <rPh sb="0" eb="2">
      <t>レイワ</t>
    </rPh>
    <rPh sb="3" eb="5">
      <t>ネンド</t>
    </rPh>
    <phoneticPr fontId="5"/>
  </si>
  <si>
    <t>分母比</t>
    <rPh sb="0" eb="2">
      <t>ブンボ</t>
    </rPh>
    <rPh sb="2" eb="3">
      <t>ヒ</t>
    </rPh>
    <phoneticPr fontId="5"/>
  </si>
  <si>
    <t>内訳</t>
    <rPh sb="0" eb="2">
      <t>ウチワケ</t>
    </rPh>
    <phoneticPr fontId="20"/>
  </si>
  <si>
    <t>元利償還金</t>
    <rPh sb="0" eb="2">
      <t>ガンリ</t>
    </rPh>
    <rPh sb="2" eb="5">
      <t>ショウカンキン</t>
    </rPh>
    <phoneticPr fontId="20"/>
  </si>
  <si>
    <t>将来負担額</t>
    <rPh sb="0" eb="2">
      <t>ショウライ</t>
    </rPh>
    <rPh sb="2" eb="4">
      <t>フタン</t>
    </rPh>
    <rPh sb="4" eb="5">
      <t>ガク</t>
    </rPh>
    <phoneticPr fontId="5"/>
  </si>
  <si>
    <t xml:space="preserve">一般会計等に係る地方債の現在高 </t>
    <rPh sb="0" eb="2">
      <t>イッパン</t>
    </rPh>
    <rPh sb="2" eb="4">
      <t>カイケイ</t>
    </rPh>
    <rPh sb="4" eb="5">
      <t>トウ</t>
    </rPh>
    <rPh sb="6" eb="7">
      <t>カカ</t>
    </rPh>
    <rPh sb="8" eb="11">
      <t>チホウサイ</t>
    </rPh>
    <rPh sb="12" eb="15">
      <t>ゲンザイダカ</t>
    </rPh>
    <phoneticPr fontId="20"/>
  </si>
  <si>
    <t>債務負担行為</t>
    <rPh sb="0" eb="2">
      <t>サイム</t>
    </rPh>
    <rPh sb="2" eb="4">
      <t>フタン</t>
    </rPh>
    <rPh sb="4" eb="6">
      <t>コウイ</t>
    </rPh>
    <phoneticPr fontId="5"/>
  </si>
  <si>
    <t>PFI事業に係るもの</t>
    <rPh sb="3" eb="5">
      <t>ジギョウ</t>
    </rPh>
    <rPh sb="6" eb="7">
      <t>カカ</t>
    </rPh>
    <phoneticPr fontId="20"/>
  </si>
  <si>
    <t>減債基金積立不足算定額</t>
    <rPh sb="0" eb="2">
      <t>ゲンサイ</t>
    </rPh>
    <rPh sb="2" eb="4">
      <t>キキン</t>
    </rPh>
    <rPh sb="4" eb="6">
      <t>ツミタテ</t>
    </rPh>
    <rPh sb="6" eb="8">
      <t>ブソク</t>
    </rPh>
    <rPh sb="8" eb="10">
      <t>サンテイ</t>
    </rPh>
    <rPh sb="10" eb="11">
      <t>ガク</t>
    </rPh>
    <phoneticPr fontId="5"/>
  </si>
  <si>
    <t xml:space="preserve">債務負担行為に基づく支出予定額 </t>
    <rPh sb="0" eb="2">
      <t>サイム</t>
    </rPh>
    <rPh sb="2" eb="4">
      <t>フタン</t>
    </rPh>
    <rPh sb="4" eb="6">
      <t>コウイ</t>
    </rPh>
    <rPh sb="7" eb="8">
      <t>モト</t>
    </rPh>
    <rPh sb="10" eb="12">
      <t>シシュツ</t>
    </rPh>
    <rPh sb="12" eb="15">
      <t>ヨテイガク</t>
    </rPh>
    <phoneticPr fontId="20"/>
  </si>
  <si>
    <t>いわゆる五省協定等に係るもの</t>
    <rPh sb="4" eb="6">
      <t>ゴショウ</t>
    </rPh>
    <rPh sb="6" eb="9">
      <t>キョウテイトウ</t>
    </rPh>
    <rPh sb="10" eb="11">
      <t>カカ</t>
    </rPh>
    <phoneticPr fontId="20"/>
  </si>
  <si>
    <t>準元利償還金</t>
    <rPh sb="0" eb="1">
      <t>ジュン</t>
    </rPh>
    <rPh sb="1" eb="3">
      <t>ガンリ</t>
    </rPh>
    <rPh sb="3" eb="6">
      <t>ショウカンキン</t>
    </rPh>
    <phoneticPr fontId="20"/>
  </si>
  <si>
    <t>満期一括償還地方債に係る年度割相当額</t>
    <rPh sb="0" eb="2">
      <t>マンキ</t>
    </rPh>
    <rPh sb="2" eb="4">
      <t>イッカツ</t>
    </rPh>
    <rPh sb="4" eb="6">
      <t>ショウカン</t>
    </rPh>
    <rPh sb="6" eb="9">
      <t>チホウサイ</t>
    </rPh>
    <rPh sb="10" eb="11">
      <t>カカ</t>
    </rPh>
    <rPh sb="12" eb="14">
      <t>ネンド</t>
    </rPh>
    <rPh sb="14" eb="15">
      <t>ワ</t>
    </rPh>
    <rPh sb="15" eb="18">
      <t>ソウトウガク</t>
    </rPh>
    <phoneticPr fontId="20"/>
  </si>
  <si>
    <t xml:space="preserve">公営企業債等繰入見込額 </t>
    <rPh sb="0" eb="2">
      <t>コウエイ</t>
    </rPh>
    <rPh sb="2" eb="5">
      <t>キギョウサイ</t>
    </rPh>
    <rPh sb="5" eb="6">
      <t>トウ</t>
    </rPh>
    <rPh sb="6" eb="8">
      <t>クリイ</t>
    </rPh>
    <rPh sb="8" eb="11">
      <t>ミコミガク</t>
    </rPh>
    <phoneticPr fontId="20"/>
  </si>
  <si>
    <t>国営土地改良事業に係るもの</t>
    <rPh sb="0" eb="2">
      <t>コクエイ</t>
    </rPh>
    <rPh sb="2" eb="4">
      <t>トチ</t>
    </rPh>
    <rPh sb="4" eb="6">
      <t>カイリョウ</t>
    </rPh>
    <rPh sb="6" eb="8">
      <t>ジギョウ</t>
    </rPh>
    <rPh sb="9" eb="10">
      <t>カカ</t>
    </rPh>
    <phoneticPr fontId="20"/>
  </si>
  <si>
    <t>公営企業債の元利償還金
に対する繰入金</t>
    <rPh sb="0" eb="2">
      <t>コウエイ</t>
    </rPh>
    <rPh sb="2" eb="5">
      <t>キギョウサイ</t>
    </rPh>
    <rPh sb="6" eb="8">
      <t>ガンリ</t>
    </rPh>
    <rPh sb="8" eb="9">
      <t>ショウ</t>
    </rPh>
    <rPh sb="9" eb="10">
      <t>カン</t>
    </rPh>
    <rPh sb="10" eb="11">
      <t>キン</t>
    </rPh>
    <rPh sb="13" eb="14">
      <t>タイ</t>
    </rPh>
    <rPh sb="16" eb="19">
      <t>クリイレキン</t>
    </rPh>
    <phoneticPr fontId="20"/>
  </si>
  <si>
    <t xml:space="preserve">組合等負担等見込額 </t>
    <rPh sb="0" eb="2">
      <t>クミアイ</t>
    </rPh>
    <rPh sb="2" eb="3">
      <t>トウ</t>
    </rPh>
    <rPh sb="3" eb="5">
      <t>フタン</t>
    </rPh>
    <rPh sb="5" eb="6">
      <t>トウ</t>
    </rPh>
    <rPh sb="6" eb="9">
      <t>ミコミガク</t>
    </rPh>
    <phoneticPr fontId="20"/>
  </si>
  <si>
    <t>森林総合研究所等が行う事業に係るもの</t>
    <phoneticPr fontId="5"/>
  </si>
  <si>
    <t>組合等が起こした地方債の元利
償還金に対する負担金等</t>
    <rPh sb="0" eb="2">
      <t>クミアイ</t>
    </rPh>
    <rPh sb="2" eb="3">
      <t>トウ</t>
    </rPh>
    <rPh sb="4" eb="5">
      <t>オ</t>
    </rPh>
    <rPh sb="8" eb="11">
      <t>チホウサイ</t>
    </rPh>
    <rPh sb="12" eb="14">
      <t>ガンリ</t>
    </rPh>
    <rPh sb="15" eb="18">
      <t>ショウカンキン</t>
    </rPh>
    <rPh sb="19" eb="20">
      <t>タイ</t>
    </rPh>
    <rPh sb="22" eb="25">
      <t>フタンキン</t>
    </rPh>
    <rPh sb="25" eb="26">
      <t>トウ</t>
    </rPh>
    <phoneticPr fontId="20"/>
  </si>
  <si>
    <t xml:space="preserve">退職手当負担見込額 </t>
    <rPh sb="0" eb="2">
      <t>タイショク</t>
    </rPh>
    <rPh sb="2" eb="4">
      <t>テアテ</t>
    </rPh>
    <rPh sb="4" eb="6">
      <t>フタン</t>
    </rPh>
    <rPh sb="6" eb="9">
      <t>ミコミガク</t>
    </rPh>
    <phoneticPr fontId="20"/>
  </si>
  <si>
    <t>地方公務員等共済組合に係るもの</t>
    <rPh sb="0" eb="2">
      <t>チホウ</t>
    </rPh>
    <rPh sb="2" eb="5">
      <t>コウムイン</t>
    </rPh>
    <rPh sb="5" eb="6">
      <t>トウ</t>
    </rPh>
    <rPh sb="6" eb="8">
      <t>キョウサイ</t>
    </rPh>
    <rPh sb="8" eb="10">
      <t>クミアイ</t>
    </rPh>
    <rPh sb="11" eb="12">
      <t>カカ</t>
    </rPh>
    <phoneticPr fontId="5"/>
  </si>
  <si>
    <t>債務負担行為に基づく支出額（公債費に準ずるもの）</t>
    <rPh sb="0" eb="2">
      <t>サイム</t>
    </rPh>
    <rPh sb="2" eb="4">
      <t>フタン</t>
    </rPh>
    <rPh sb="4" eb="6">
      <t>コウイ</t>
    </rPh>
    <rPh sb="7" eb="8">
      <t>モト</t>
    </rPh>
    <rPh sb="10" eb="13">
      <t>シシュツガク</t>
    </rPh>
    <rPh sb="14" eb="17">
      <t>コウサイヒ</t>
    </rPh>
    <rPh sb="18" eb="19">
      <t>ジュン</t>
    </rPh>
    <phoneticPr fontId="20"/>
  </si>
  <si>
    <t xml:space="preserve">設立法人等の負債額等負担見込額 </t>
    <rPh sb="0" eb="2">
      <t>セツリツ</t>
    </rPh>
    <rPh sb="2" eb="4">
      <t>ホウジン</t>
    </rPh>
    <rPh sb="4" eb="5">
      <t>トウ</t>
    </rPh>
    <rPh sb="6" eb="9">
      <t>フサイガク</t>
    </rPh>
    <rPh sb="9" eb="10">
      <t>トウ</t>
    </rPh>
    <rPh sb="10" eb="12">
      <t>フタン</t>
    </rPh>
    <rPh sb="12" eb="15">
      <t>ミコミガク</t>
    </rPh>
    <phoneticPr fontId="20"/>
  </si>
  <si>
    <t>依頼土地の買い戻しに係るもの</t>
    <rPh sb="0" eb="2">
      <t>イライ</t>
    </rPh>
    <rPh sb="2" eb="4">
      <t>トチ</t>
    </rPh>
    <rPh sb="5" eb="6">
      <t>カ</t>
    </rPh>
    <rPh sb="7" eb="8">
      <t>モド</t>
    </rPh>
    <rPh sb="10" eb="11">
      <t>カカ</t>
    </rPh>
    <phoneticPr fontId="5"/>
  </si>
  <si>
    <t>一時借入金の利子</t>
    <rPh sb="0" eb="2">
      <t>イチジ</t>
    </rPh>
    <rPh sb="2" eb="5">
      <t>カリイレキン</t>
    </rPh>
    <rPh sb="6" eb="8">
      <t>リシ</t>
    </rPh>
    <phoneticPr fontId="20"/>
  </si>
  <si>
    <t>　うち、健全化法施行規則附則第三条に係る負担見込額</t>
    <phoneticPr fontId="5"/>
  </si>
  <si>
    <t>社会福祉法人の施設建設費に係るもの</t>
    <rPh sb="0" eb="2">
      <t>シャカイ</t>
    </rPh>
    <rPh sb="2" eb="4">
      <t>フクシ</t>
    </rPh>
    <rPh sb="4" eb="6">
      <t>ホウジン</t>
    </rPh>
    <rPh sb="7" eb="9">
      <t>シセツ</t>
    </rPh>
    <rPh sb="9" eb="12">
      <t>ケンセツヒ</t>
    </rPh>
    <rPh sb="13" eb="14">
      <t>カカ</t>
    </rPh>
    <phoneticPr fontId="5"/>
  </si>
  <si>
    <t>(Ａ)</t>
    <phoneticPr fontId="5"/>
  </si>
  <si>
    <t xml:space="preserve">連結実質赤字額 </t>
    <phoneticPr fontId="5"/>
  </si>
  <si>
    <t>損失補償・債務保証の履行に係るもの</t>
    <rPh sb="0" eb="2">
      <t>ソンシツ</t>
    </rPh>
    <rPh sb="2" eb="4">
      <t>ホショウ</t>
    </rPh>
    <rPh sb="5" eb="7">
      <t>サイム</t>
    </rPh>
    <rPh sb="7" eb="9">
      <t>ホショウ</t>
    </rPh>
    <rPh sb="10" eb="12">
      <t>リコウ</t>
    </rPh>
    <rPh sb="13" eb="14">
      <t>カカ</t>
    </rPh>
    <phoneticPr fontId="5"/>
  </si>
  <si>
    <t xml:space="preserve">組合等連結実質赤字額負担見込額 </t>
    <rPh sb="0" eb="2">
      <t>クミアイ</t>
    </rPh>
    <rPh sb="2" eb="3">
      <t>トウ</t>
    </rPh>
    <rPh sb="3" eb="5">
      <t>レンケツ</t>
    </rPh>
    <rPh sb="5" eb="7">
      <t>ジッシツ</t>
    </rPh>
    <rPh sb="7" eb="10">
      <t>アカジガク</t>
    </rPh>
    <rPh sb="10" eb="12">
      <t>フタン</t>
    </rPh>
    <rPh sb="12" eb="15">
      <t>ミコミガク</t>
    </rPh>
    <phoneticPr fontId="20"/>
  </si>
  <si>
    <t>引き受けた債務の履行に係るもの</t>
    <rPh sb="0" eb="1">
      <t>ヒ</t>
    </rPh>
    <rPh sb="2" eb="3">
      <t>ウ</t>
    </rPh>
    <rPh sb="5" eb="7">
      <t>サイム</t>
    </rPh>
    <rPh sb="8" eb="10">
      <t>リコウ</t>
    </rPh>
    <rPh sb="11" eb="12">
      <t>カカ</t>
    </rPh>
    <phoneticPr fontId="5"/>
  </si>
  <si>
    <t>(Ｅ)</t>
    <phoneticPr fontId="5"/>
  </si>
  <si>
    <t>その他上記に準ずるもの</t>
    <rPh sb="2" eb="3">
      <t>タ</t>
    </rPh>
    <rPh sb="3" eb="5">
      <t>ジョウキ</t>
    </rPh>
    <rPh sb="6" eb="7">
      <t>ジュン</t>
    </rPh>
    <phoneticPr fontId="5"/>
  </si>
  <si>
    <t>充当可能
財源等</t>
    <rPh sb="0" eb="2">
      <t>ジュウトウ</t>
    </rPh>
    <rPh sb="2" eb="3">
      <t>カ</t>
    </rPh>
    <rPh sb="3" eb="4">
      <t>ノウ</t>
    </rPh>
    <rPh sb="5" eb="8">
      <t>ザイゲントウ</t>
    </rPh>
    <phoneticPr fontId="5"/>
  </si>
  <si>
    <t xml:space="preserve">充当可能基金 </t>
    <rPh sb="0" eb="2">
      <t>ジュウトウ</t>
    </rPh>
    <rPh sb="2" eb="4">
      <t>カノウ</t>
    </rPh>
    <rPh sb="4" eb="6">
      <t>キキン</t>
    </rPh>
    <phoneticPr fontId="20"/>
  </si>
  <si>
    <t>企業債等
繰入見込額</t>
    <rPh sb="0" eb="2">
      <t>キギョウ</t>
    </rPh>
    <rPh sb="2" eb="3">
      <t>サイ</t>
    </rPh>
    <rPh sb="3" eb="4">
      <t>トウ</t>
    </rPh>
    <rPh sb="5" eb="7">
      <t>クリイレ</t>
    </rPh>
    <rPh sb="7" eb="9">
      <t>ミコ</t>
    </rPh>
    <rPh sb="9" eb="10">
      <t>ガク</t>
    </rPh>
    <phoneticPr fontId="5"/>
  </si>
  <si>
    <t>国営土地改良事業・森林総合研究所等が行う事業に係るもの</t>
    <rPh sb="0" eb="2">
      <t>コクエイ</t>
    </rPh>
    <rPh sb="2" eb="4">
      <t>トチ</t>
    </rPh>
    <rPh sb="4" eb="6">
      <t>カイリョウ</t>
    </rPh>
    <rPh sb="6" eb="8">
      <t>ジギョウ</t>
    </rPh>
    <rPh sb="9" eb="11">
      <t>シンリン</t>
    </rPh>
    <rPh sb="11" eb="13">
      <t>ソウゴウ</t>
    </rPh>
    <rPh sb="13" eb="16">
      <t>ケンキュウジョ</t>
    </rPh>
    <rPh sb="16" eb="17">
      <t>トウ</t>
    </rPh>
    <rPh sb="18" eb="19">
      <t>オコナ</t>
    </rPh>
    <rPh sb="20" eb="22">
      <t>ジギョウ</t>
    </rPh>
    <rPh sb="23" eb="24">
      <t>カカ</t>
    </rPh>
    <phoneticPr fontId="20"/>
  </si>
  <si>
    <t xml:space="preserve">充当可能特定歳入 </t>
    <rPh sb="0" eb="2">
      <t>ジュウトウ</t>
    </rPh>
    <rPh sb="2" eb="4">
      <t>カノウ</t>
    </rPh>
    <rPh sb="4" eb="6">
      <t>トクテイ</t>
    </rPh>
    <rPh sb="6" eb="8">
      <t>サイニュウ</t>
    </rPh>
    <phoneticPr fontId="20"/>
  </si>
  <si>
    <t xml:space="preserve">基準財政需要額算入見込額 </t>
    <rPh sb="0" eb="2">
      <t>キジュン</t>
    </rPh>
    <rPh sb="2" eb="4">
      <t>ザイセイ</t>
    </rPh>
    <rPh sb="4" eb="7">
      <t>ジュヨウガク</t>
    </rPh>
    <rPh sb="7" eb="9">
      <t>サンニュウ</t>
    </rPh>
    <rPh sb="9" eb="12">
      <t>ミコミガク</t>
    </rPh>
    <phoneticPr fontId="20"/>
  </si>
  <si>
    <t>(Ｆ)</t>
    <phoneticPr fontId="5"/>
  </si>
  <si>
    <t>将来負担比率（(Ｅ)－(Ｆ)）／（(Ｃ)－(Ｄ)）×１００</t>
    <rPh sb="0" eb="2">
      <t>ショウライ</t>
    </rPh>
    <rPh sb="2" eb="4">
      <t>フタン</t>
    </rPh>
    <rPh sb="4" eb="6">
      <t>ヒリツ</t>
    </rPh>
    <phoneticPr fontId="5"/>
  </si>
  <si>
    <t>その他の会計</t>
    <phoneticPr fontId="5"/>
  </si>
  <si>
    <t>公社・
三セク等</t>
    <rPh sb="0" eb="2">
      <t>コウシャ</t>
    </rPh>
    <rPh sb="4" eb="5">
      <t>サン</t>
    </rPh>
    <rPh sb="7" eb="8">
      <t>トウ</t>
    </rPh>
    <phoneticPr fontId="5"/>
  </si>
  <si>
    <t>地方道路公社に係る将来負担額</t>
    <rPh sb="0" eb="2">
      <t>チホウ</t>
    </rPh>
    <rPh sb="2" eb="4">
      <t>ドウロ</t>
    </rPh>
    <rPh sb="4" eb="6">
      <t>コウシャ</t>
    </rPh>
    <rPh sb="7" eb="8">
      <t>カカ</t>
    </rPh>
    <rPh sb="9" eb="11">
      <t>ショウライ</t>
    </rPh>
    <rPh sb="11" eb="14">
      <t>フタンガク</t>
    </rPh>
    <phoneticPr fontId="20"/>
  </si>
  <si>
    <t>土地開発公社に係る将来負担額</t>
    <rPh sb="0" eb="2">
      <t>トチ</t>
    </rPh>
    <rPh sb="2" eb="4">
      <t>カイハツ</t>
    </rPh>
    <rPh sb="4" eb="6">
      <t>コウシャ</t>
    </rPh>
    <rPh sb="7" eb="8">
      <t>カカ</t>
    </rPh>
    <rPh sb="9" eb="11">
      <t>ショウライ</t>
    </rPh>
    <rPh sb="11" eb="14">
      <t>フタンガク</t>
    </rPh>
    <phoneticPr fontId="20"/>
  </si>
  <si>
    <t>利子補給に係るもの</t>
  </si>
  <si>
    <t>健全化判断比率</t>
    <rPh sb="0" eb="3">
      <t>ケンゼンカ</t>
    </rPh>
    <rPh sb="3" eb="5">
      <t>ハンダン</t>
    </rPh>
    <rPh sb="5" eb="7">
      <t>ヒリツ</t>
    </rPh>
    <phoneticPr fontId="9"/>
  </si>
  <si>
    <t>令和5年度</t>
    <rPh sb="0" eb="2">
      <t>レイワ</t>
    </rPh>
    <rPh sb="3" eb="5">
      <t>ネンド</t>
    </rPh>
    <phoneticPr fontId="9"/>
  </si>
  <si>
    <t>早期健全化基準</t>
    <phoneticPr fontId="5"/>
  </si>
  <si>
    <t>財政再生基準</t>
    <phoneticPr fontId="5"/>
  </si>
  <si>
    <t>地方独立行政法人に係る将来負担額</t>
    <phoneticPr fontId="5"/>
  </si>
  <si>
    <t>特定財源の額</t>
    <rPh sb="0" eb="2">
      <t>トクテイ</t>
    </rPh>
    <rPh sb="2" eb="4">
      <t>ザイゲン</t>
    </rPh>
    <rPh sb="5" eb="6">
      <t>ガク</t>
    </rPh>
    <phoneticPr fontId="5"/>
  </si>
  <si>
    <t>(Ｂ)</t>
    <phoneticPr fontId="5"/>
  </si>
  <si>
    <t>実質赤字比率</t>
    <rPh sb="0" eb="2">
      <t>ジッシツ</t>
    </rPh>
    <rPh sb="2" eb="4">
      <t>アカジ</t>
    </rPh>
    <rPh sb="4" eb="6">
      <t>ヒリツ</t>
    </rPh>
    <phoneticPr fontId="9"/>
  </si>
  <si>
    <t>その他第三セクター等に係る将来負担額</t>
    <rPh sb="2" eb="3">
      <t>ホカ</t>
    </rPh>
    <rPh sb="3" eb="4">
      <t>ダイ</t>
    </rPh>
    <rPh sb="4" eb="5">
      <t>サン</t>
    </rPh>
    <rPh sb="9" eb="10">
      <t>トウ</t>
    </rPh>
    <rPh sb="11" eb="12">
      <t>カカ</t>
    </rPh>
    <rPh sb="13" eb="15">
      <t>ショウライ</t>
    </rPh>
    <rPh sb="15" eb="18">
      <t>フタンガク</t>
    </rPh>
    <phoneticPr fontId="20"/>
  </si>
  <si>
    <t>(Ｃ)</t>
    <phoneticPr fontId="5"/>
  </si>
  <si>
    <t>連結実質赤字比率</t>
    <rPh sb="0" eb="2">
      <t>レンケツ</t>
    </rPh>
    <rPh sb="2" eb="4">
      <t>ジッシツ</t>
    </rPh>
    <rPh sb="4" eb="6">
      <t>アカジ</t>
    </rPh>
    <rPh sb="6" eb="8">
      <t>ヒリツ</t>
    </rPh>
    <phoneticPr fontId="9"/>
  </si>
  <si>
    <t>算入公債費等の額</t>
    <rPh sb="0" eb="2">
      <t>サンニュウ</t>
    </rPh>
    <rPh sb="2" eb="4">
      <t>コウサイ</t>
    </rPh>
    <rPh sb="4" eb="5">
      <t>ヒ</t>
    </rPh>
    <rPh sb="5" eb="6">
      <t>トウ</t>
    </rPh>
    <rPh sb="7" eb="8">
      <t>ガク</t>
    </rPh>
    <phoneticPr fontId="5"/>
  </si>
  <si>
    <t>(Ｄ)</t>
    <phoneticPr fontId="5"/>
  </si>
  <si>
    <t>実質公債費比率</t>
    <rPh sb="0" eb="2">
      <t>ジッシツ</t>
    </rPh>
    <rPh sb="2" eb="5">
      <t>コウサイヒ</t>
    </rPh>
    <rPh sb="5" eb="7">
      <t>ヒリツ</t>
    </rPh>
    <phoneticPr fontId="9"/>
  </si>
  <si>
    <t>(Ｃ)－(Ｄ)</t>
    <phoneticPr fontId="5"/>
  </si>
  <si>
    <t>将来負担比率</t>
    <rPh sb="0" eb="2">
      <t>ショウライ</t>
    </rPh>
    <rPh sb="2" eb="4">
      <t>フタン</t>
    </rPh>
    <rPh sb="4" eb="6">
      <t>ヒリツ</t>
    </rPh>
    <phoneticPr fontId="9"/>
  </si>
  <si>
    <t>実質公債費比率
（(Ａ)－((Ｂ)＋(Ｄ))）／（(Ｃ)－(Ｄ)）×１００</t>
    <rPh sb="0" eb="2">
      <t>ジッシツ</t>
    </rPh>
    <rPh sb="2" eb="4">
      <t>コウサイ</t>
    </rPh>
    <rPh sb="4" eb="5">
      <t>ヒ</t>
    </rPh>
    <rPh sb="5" eb="7">
      <t>ヒリツ</t>
    </rPh>
    <phoneticPr fontId="5"/>
  </si>
  <si>
    <t>(単年度)</t>
    <rPh sb="1" eb="4">
      <t>タンネンド</t>
    </rPh>
    <phoneticPr fontId="5"/>
  </si>
  <si>
    <t>(3ヵ年平均)</t>
    <rPh sb="3" eb="4">
      <t>ネン</t>
    </rPh>
    <rPh sb="4" eb="6">
      <t>ヘイキン</t>
    </rPh>
    <phoneticPr fontId="5"/>
  </si>
  <si>
    <t>人件費及び人件費に準ずる費用の分析</t>
    <rPh sb="0" eb="3">
      <t>ジンケンヒ</t>
    </rPh>
    <rPh sb="3" eb="4">
      <t>オヨ</t>
    </rPh>
    <rPh sb="5" eb="8">
      <t>ジンケンヒ</t>
    </rPh>
    <rPh sb="9" eb="10">
      <t>ジュン</t>
    </rPh>
    <rPh sb="12" eb="14">
      <t>ヒヨウ</t>
    </rPh>
    <rPh sb="15" eb="17">
      <t>ブンセキ</t>
    </rPh>
    <phoneticPr fontId="5"/>
  </si>
  <si>
    <t>人件費及び人件費に準ずる費用</t>
    <rPh sb="0" eb="3">
      <t>ジンケンヒ</t>
    </rPh>
    <rPh sb="3" eb="4">
      <t>オヨ</t>
    </rPh>
    <rPh sb="5" eb="8">
      <t>ジンケンヒ</t>
    </rPh>
    <rPh sb="9" eb="10">
      <t>ジュン</t>
    </rPh>
    <rPh sb="12" eb="14">
      <t>ヒヨウ</t>
    </rPh>
    <phoneticPr fontId="5"/>
  </si>
  <si>
    <t>当該団体決算額
（千円）</t>
    <rPh sb="0" eb="2">
      <t>トウガイ</t>
    </rPh>
    <rPh sb="2" eb="4">
      <t>ダンタイ</t>
    </rPh>
    <rPh sb="4" eb="6">
      <t>ケッサン</t>
    </rPh>
    <rPh sb="6" eb="7">
      <t>ガク</t>
    </rPh>
    <rPh sb="9" eb="11">
      <t>センエン</t>
    </rPh>
    <phoneticPr fontId="5"/>
  </si>
  <si>
    <t>人口1人当たり決算額</t>
    <rPh sb="0" eb="2">
      <t>ジンコウ</t>
    </rPh>
    <rPh sb="2" eb="4">
      <t>ヒトリ</t>
    </rPh>
    <rPh sb="4" eb="5">
      <t>ア</t>
    </rPh>
    <rPh sb="7" eb="9">
      <t>ケッサン</t>
    </rPh>
    <rPh sb="9" eb="10">
      <t>ガク</t>
    </rPh>
    <phoneticPr fontId="5"/>
  </si>
  <si>
    <t>当該団体（円）</t>
    <rPh sb="0" eb="2">
      <t>トウガイ</t>
    </rPh>
    <rPh sb="2" eb="4">
      <t>ダンタイ</t>
    </rPh>
    <rPh sb="5" eb="6">
      <t>エン</t>
    </rPh>
    <phoneticPr fontId="5"/>
  </si>
  <si>
    <t>類似団体平均（円）</t>
    <rPh sb="0" eb="2">
      <t>ルイジ</t>
    </rPh>
    <rPh sb="2" eb="4">
      <t>ダンタイ</t>
    </rPh>
    <rPh sb="4" eb="6">
      <t>ヘイキン</t>
    </rPh>
    <rPh sb="7" eb="8">
      <t>エン</t>
    </rPh>
    <phoneticPr fontId="5"/>
  </si>
  <si>
    <t>対比（％）</t>
    <rPh sb="0" eb="2">
      <t>タイヒ</t>
    </rPh>
    <phoneticPr fontId="5"/>
  </si>
  <si>
    <t>人件費</t>
    <rPh sb="0" eb="3">
      <t>ジンケンヒ</t>
    </rPh>
    <phoneticPr fontId="5"/>
  </si>
  <si>
    <t>一部事務組合負担金（補助費等）</t>
    <rPh sb="0" eb="2">
      <t>イチブ</t>
    </rPh>
    <rPh sb="2" eb="4">
      <t>ジム</t>
    </rPh>
    <rPh sb="4" eb="6">
      <t>クミアイ</t>
    </rPh>
    <rPh sb="6" eb="9">
      <t>フタンキン</t>
    </rPh>
    <rPh sb="10" eb="13">
      <t>ホジョヒ</t>
    </rPh>
    <rPh sb="13" eb="14">
      <t>トウ</t>
    </rPh>
    <phoneticPr fontId="5"/>
  </si>
  <si>
    <t>公営企業（法適）等に対する繰出し（補助費等）</t>
    <rPh sb="0" eb="2">
      <t>コウエイ</t>
    </rPh>
    <rPh sb="2" eb="4">
      <t>キギョウ</t>
    </rPh>
    <rPh sb="5" eb="6">
      <t>ホウ</t>
    </rPh>
    <rPh sb="6" eb="7">
      <t>テキ</t>
    </rPh>
    <rPh sb="8" eb="9">
      <t>ナド</t>
    </rPh>
    <rPh sb="10" eb="11">
      <t>タイ</t>
    </rPh>
    <rPh sb="13" eb="15">
      <t>クリダ</t>
    </rPh>
    <rPh sb="17" eb="20">
      <t>ホジョヒ</t>
    </rPh>
    <rPh sb="20" eb="21">
      <t>トウ</t>
    </rPh>
    <phoneticPr fontId="5"/>
  </si>
  <si>
    <t>-</t>
  </si>
  <si>
    <t>公営企業（法適）等に対する繰出し（投資及び出資金・貸付金）</t>
    <rPh sb="0" eb="2">
      <t>コウエイ</t>
    </rPh>
    <rPh sb="2" eb="4">
      <t>キギョウ</t>
    </rPh>
    <rPh sb="5" eb="6">
      <t>ホウ</t>
    </rPh>
    <rPh sb="6" eb="7">
      <t>テキ</t>
    </rPh>
    <rPh sb="8" eb="9">
      <t>ナド</t>
    </rPh>
    <rPh sb="10" eb="11">
      <t>タイ</t>
    </rPh>
    <rPh sb="13" eb="15">
      <t>クリダ</t>
    </rPh>
    <rPh sb="17" eb="19">
      <t>トウシ</t>
    </rPh>
    <rPh sb="19" eb="20">
      <t>オヨ</t>
    </rPh>
    <rPh sb="21" eb="23">
      <t>シュッシ</t>
    </rPh>
    <rPh sb="23" eb="24">
      <t>キン</t>
    </rPh>
    <rPh sb="25" eb="27">
      <t>カシツケ</t>
    </rPh>
    <rPh sb="27" eb="28">
      <t>キン</t>
    </rPh>
    <phoneticPr fontId="5"/>
  </si>
  <si>
    <t>公営企業（法非適）等に対する繰出し（繰出金）</t>
    <rPh sb="0" eb="2">
      <t>コウエイ</t>
    </rPh>
    <rPh sb="2" eb="4">
      <t>キギョウ</t>
    </rPh>
    <rPh sb="5" eb="6">
      <t>ホウ</t>
    </rPh>
    <rPh sb="6" eb="7">
      <t>ヒ</t>
    </rPh>
    <rPh sb="7" eb="8">
      <t>テキ</t>
    </rPh>
    <rPh sb="9" eb="10">
      <t>ナド</t>
    </rPh>
    <rPh sb="11" eb="12">
      <t>タイ</t>
    </rPh>
    <rPh sb="14" eb="16">
      <t>クリダ</t>
    </rPh>
    <rPh sb="18" eb="20">
      <t>ソウシュツ</t>
    </rPh>
    <rPh sb="20" eb="21">
      <t>キン</t>
    </rPh>
    <phoneticPr fontId="5"/>
  </si>
  <si>
    <t>事業費支弁に係る職員の人件費（投資的経費）</t>
    <rPh sb="0" eb="3">
      <t>ジギョウヒ</t>
    </rPh>
    <rPh sb="3" eb="5">
      <t>シベン</t>
    </rPh>
    <rPh sb="6" eb="7">
      <t>カカ</t>
    </rPh>
    <rPh sb="8" eb="10">
      <t>ショクイン</t>
    </rPh>
    <rPh sb="11" eb="14">
      <t>ジンケンヒ</t>
    </rPh>
    <rPh sb="15" eb="18">
      <t>トウシテキ</t>
    </rPh>
    <rPh sb="18" eb="20">
      <t>ケイヒ</t>
    </rPh>
    <phoneticPr fontId="5"/>
  </si>
  <si>
    <t>▲退職金</t>
    <rPh sb="1" eb="3">
      <t>タイショク</t>
    </rPh>
    <rPh sb="3" eb="4">
      <t>キン</t>
    </rPh>
    <phoneticPr fontId="5"/>
  </si>
  <si>
    <t>参考</t>
    <rPh sb="0" eb="2">
      <t>サンコウ</t>
    </rPh>
    <phoneticPr fontId="5"/>
  </si>
  <si>
    <t>当該団体</t>
    <rPh sb="0" eb="2">
      <t>トウガイ</t>
    </rPh>
    <rPh sb="2" eb="4">
      <t>ダンタイ</t>
    </rPh>
    <phoneticPr fontId="5"/>
  </si>
  <si>
    <t>類似団体平均</t>
    <rPh sb="0" eb="2">
      <t>ルイジ</t>
    </rPh>
    <rPh sb="2" eb="4">
      <t>ダンタイ</t>
    </rPh>
    <rPh sb="4" eb="6">
      <t>ヘイキン</t>
    </rPh>
    <phoneticPr fontId="5"/>
  </si>
  <si>
    <t>対比（差引）</t>
    <rPh sb="0" eb="2">
      <t>タイヒ</t>
    </rPh>
    <rPh sb="3" eb="5">
      <t>サシヒキ</t>
    </rPh>
    <phoneticPr fontId="5"/>
  </si>
  <si>
    <t>人口1,000人当たり職員数（人）</t>
    <rPh sb="0" eb="2">
      <t>ジンコウ</t>
    </rPh>
    <rPh sb="7" eb="8">
      <t>ニン</t>
    </rPh>
    <rPh sb="8" eb="9">
      <t>ア</t>
    </rPh>
    <rPh sb="11" eb="14">
      <t>ショクインスウ</t>
    </rPh>
    <rPh sb="15" eb="16">
      <t>ヒト</t>
    </rPh>
    <phoneticPr fontId="5"/>
  </si>
  <si>
    <t>ラスパイレス指数</t>
    <rPh sb="6" eb="8">
      <t>シスウ</t>
    </rPh>
    <phoneticPr fontId="21"/>
  </si>
  <si>
    <t>（注）人口については、各調査対象年度の1月1日現在の住民基本台帳に登載されている人口に基づいている。</t>
    <rPh sb="14" eb="16">
      <t>タイショウ</t>
    </rPh>
    <phoneticPr fontId="5"/>
  </si>
  <si>
    <t>公債費及び公債費に準ずる費用の分析</t>
    <rPh sb="0" eb="3">
      <t>コウサイヒ</t>
    </rPh>
    <rPh sb="3" eb="4">
      <t>オヨ</t>
    </rPh>
    <rPh sb="5" eb="8">
      <t>コウサイヒ</t>
    </rPh>
    <rPh sb="9" eb="10">
      <t>ジュン</t>
    </rPh>
    <rPh sb="12" eb="14">
      <t>ヒヨウ</t>
    </rPh>
    <rPh sb="15" eb="17">
      <t>ブンセキ</t>
    </rPh>
    <phoneticPr fontId="5"/>
  </si>
  <si>
    <t>公債費及び公債費に準ずる費用（実質公債費比率の構成要素）</t>
    <rPh sb="0" eb="3">
      <t>コウサイヒ</t>
    </rPh>
    <rPh sb="3" eb="4">
      <t>オヨ</t>
    </rPh>
    <rPh sb="5" eb="8">
      <t>コウサイヒ</t>
    </rPh>
    <rPh sb="9" eb="10">
      <t>ジュン</t>
    </rPh>
    <rPh sb="12" eb="14">
      <t>ヒヨウ</t>
    </rPh>
    <rPh sb="15" eb="17">
      <t>ジッシツ</t>
    </rPh>
    <rPh sb="17" eb="20">
      <t>コウサイヒ</t>
    </rPh>
    <rPh sb="20" eb="22">
      <t>ヒリツ</t>
    </rPh>
    <rPh sb="23" eb="25">
      <t>コウセイ</t>
    </rPh>
    <rPh sb="25" eb="27">
      <t>ヨウソ</t>
    </rPh>
    <phoneticPr fontId="5"/>
  </si>
  <si>
    <t>元利償還金の額
（繰上償還額等を除く）</t>
    <rPh sb="0" eb="2">
      <t>ガンリ</t>
    </rPh>
    <rPh sb="2" eb="5">
      <t>ショウカンキン</t>
    </rPh>
    <rPh sb="6" eb="7">
      <t>ガク</t>
    </rPh>
    <rPh sb="9" eb="11">
      <t>クリアゲ</t>
    </rPh>
    <rPh sb="11" eb="13">
      <t>ショウカン</t>
    </rPh>
    <rPh sb="13" eb="14">
      <t>ガク</t>
    </rPh>
    <rPh sb="14" eb="15">
      <t>トウ</t>
    </rPh>
    <rPh sb="16" eb="17">
      <t>ノゾ</t>
    </rPh>
    <phoneticPr fontId="5"/>
  </si>
  <si>
    <t>積立不足額を考慮して算定した額</t>
    <rPh sb="0" eb="1">
      <t>ツ</t>
    </rPh>
    <rPh sb="1" eb="2">
      <t>タ</t>
    </rPh>
    <rPh sb="2" eb="5">
      <t>フソクガク</t>
    </rPh>
    <rPh sb="6" eb="8">
      <t>コウリョ</t>
    </rPh>
    <rPh sb="10" eb="12">
      <t>サンテイ</t>
    </rPh>
    <rPh sb="14" eb="15">
      <t>ガク</t>
    </rPh>
    <phoneticPr fontId="29"/>
  </si>
  <si>
    <t>満期一括償還地方債の一年当たりの元金償還金に相当するもの
（年度割相当額）</t>
  </si>
  <si>
    <t>公営企業に要する経費の財源とする地方債の償還の財源に
充てたと認められる繰入金</t>
    <phoneticPr fontId="5"/>
  </si>
  <si>
    <t>一部事務組合等の起こした地方債に充てたと認められる
補助金又は負担金</t>
    <phoneticPr fontId="5"/>
  </si>
  <si>
    <t>公債費に準ずる債務負担行為に係るもの</t>
    <phoneticPr fontId="5"/>
  </si>
  <si>
    <t>一時借入金利子
（同一団体における会計間の現金運用に係る利子は除く）</t>
  </si>
  <si>
    <t>▲特定財源の額</t>
  </si>
  <si>
    <t>▲地方債に係る元利償還金及び準元利償還金に要する経費として
普通交付税の額の算定に用いる基準財政需要額に算入された額</t>
  </si>
  <si>
    <t>（参考）　普通建設事業費の分析</t>
    <rPh sb="1" eb="3">
      <t>サンコウ</t>
    </rPh>
    <rPh sb="5" eb="7">
      <t>フツウ</t>
    </rPh>
    <rPh sb="7" eb="9">
      <t>ケンセツ</t>
    </rPh>
    <rPh sb="9" eb="11">
      <t>ジギョウ</t>
    </rPh>
    <rPh sb="11" eb="12">
      <t>ヒ</t>
    </rPh>
    <rPh sb="13" eb="15">
      <t>ブンセキ</t>
    </rPh>
    <phoneticPr fontId="5"/>
  </si>
  <si>
    <t>普通建設事業費</t>
    <rPh sb="0" eb="2">
      <t>フツウ</t>
    </rPh>
    <rPh sb="2" eb="4">
      <t>ケンセツ</t>
    </rPh>
    <rPh sb="4" eb="7">
      <t>ジギョウヒ</t>
    </rPh>
    <phoneticPr fontId="5"/>
  </si>
  <si>
    <t>人口１人当たり決算額</t>
    <rPh sb="0" eb="2">
      <t>ジンコウ</t>
    </rPh>
    <rPh sb="2" eb="4">
      <t>ヒトリ</t>
    </rPh>
    <rPh sb="4" eb="5">
      <t>ア</t>
    </rPh>
    <rPh sb="7" eb="10">
      <t>ケッサンガク</t>
    </rPh>
    <phoneticPr fontId="5"/>
  </si>
  <si>
    <t>当該団体(円)</t>
    <rPh sb="0" eb="2">
      <t>トウガイ</t>
    </rPh>
    <rPh sb="2" eb="4">
      <t>ダンタイ</t>
    </rPh>
    <rPh sb="5" eb="6">
      <t>エン</t>
    </rPh>
    <phoneticPr fontId="5"/>
  </si>
  <si>
    <t>増減率(%)(A)</t>
    <rPh sb="0" eb="3">
      <t>ゾウゲンリツ</t>
    </rPh>
    <phoneticPr fontId="5"/>
  </si>
  <si>
    <t>類似団体平均(円)</t>
    <rPh sb="0" eb="2">
      <t>ルイジ</t>
    </rPh>
    <rPh sb="2" eb="4">
      <t>ダンタイ</t>
    </rPh>
    <rPh sb="4" eb="6">
      <t>ヘイキン</t>
    </rPh>
    <rPh sb="7" eb="8">
      <t>エン</t>
    </rPh>
    <phoneticPr fontId="5"/>
  </si>
  <si>
    <t>増減率(%)(B)</t>
    <rPh sb="0" eb="3">
      <t>ゾウゲンリツ</t>
    </rPh>
    <phoneticPr fontId="5"/>
  </si>
  <si>
    <t>(A)-(B)</t>
  </si>
  <si>
    <t xml:space="preserve"> R01</t>
  </si>
  <si>
    <t>うち単独分</t>
    <rPh sb="2" eb="4">
      <t>タンドク</t>
    </rPh>
    <rPh sb="4" eb="5">
      <t>ブン</t>
    </rPh>
    <phoneticPr fontId="5"/>
  </si>
  <si>
    <t xml:space="preserve"> R02</t>
  </si>
  <si>
    <t xml:space="preserve"> R03</t>
  </si>
  <si>
    <t xml:space="preserve"> R04</t>
  </si>
  <si>
    <t xml:space="preserve"> R05</t>
  </si>
  <si>
    <t xml:space="preserve"> 過去５年間平均</t>
    <rPh sb="1" eb="3">
      <t>カコ</t>
    </rPh>
    <rPh sb="4" eb="6">
      <t>ネンカン</t>
    </rPh>
    <rPh sb="6" eb="8">
      <t>ヘイキン</t>
    </rPh>
    <phoneticPr fontId="5"/>
  </si>
  <si>
    <t>標準財政規模比（％）</t>
    <phoneticPr fontId="5"/>
  </si>
  <si>
    <t>年度</t>
    <rPh sb="0" eb="2">
      <t>ネンド</t>
    </rPh>
    <phoneticPr fontId="5"/>
  </si>
  <si>
    <t>財政調整基金残高</t>
    <rPh sb="0" eb="2">
      <t>ザイセイ</t>
    </rPh>
    <rPh sb="2" eb="4">
      <t>チョウセイ</t>
    </rPh>
    <rPh sb="4" eb="6">
      <t>キキン</t>
    </rPh>
    <rPh sb="6" eb="8">
      <t>ザンダカ</t>
    </rPh>
    <phoneticPr fontId="5"/>
  </si>
  <si>
    <t>実質収支額</t>
    <rPh sb="0" eb="2">
      <t>ジッシツ</t>
    </rPh>
    <rPh sb="2" eb="4">
      <t>シュウシ</t>
    </rPh>
    <rPh sb="4" eb="5">
      <t>ガク</t>
    </rPh>
    <phoneticPr fontId="5"/>
  </si>
  <si>
    <t>実質単年度収支</t>
    <rPh sb="0" eb="2">
      <t>ジッシツ</t>
    </rPh>
    <rPh sb="2" eb="5">
      <t>タンネンド</t>
    </rPh>
    <rPh sb="5" eb="7">
      <t>シュウシ</t>
    </rPh>
    <phoneticPr fontId="5"/>
  </si>
  <si>
    <t>会計</t>
    <rPh sb="0" eb="2">
      <t>カイケイ</t>
    </rPh>
    <phoneticPr fontId="5"/>
  </si>
  <si>
    <t>一般会計</t>
  </si>
  <si>
    <t>介護保険事業特別会計</t>
  </si>
  <si>
    <t>国民健康保険事業特別会計</t>
  </si>
  <si>
    <t>下水道事業特別会計</t>
  </si>
  <si>
    <t>住宅用地造成事業特別会計</t>
  </si>
  <si>
    <t>農業集落排水事業特別会計</t>
  </si>
  <si>
    <t>簡易水道事業特別会計</t>
  </si>
  <si>
    <t>特定地域生活排水処理事業特別会計</t>
  </si>
  <si>
    <t>その他会計（赤字）</t>
  </si>
  <si>
    <t>その他会計（黒字）</t>
  </si>
  <si>
    <t>（百万円）</t>
    <rPh sb="1" eb="2">
      <t>ヒャク</t>
    </rPh>
    <rPh sb="2" eb="4">
      <t>マンエン</t>
    </rPh>
    <phoneticPr fontId="5"/>
  </si>
  <si>
    <t>分子の構造</t>
    <rPh sb="0" eb="2">
      <t>ブンシ</t>
    </rPh>
    <rPh sb="3" eb="5">
      <t>コウゾウ</t>
    </rPh>
    <phoneticPr fontId="5"/>
  </si>
  <si>
    <t>元利償還金等(A)</t>
    <phoneticPr fontId="5"/>
  </si>
  <si>
    <t>元利償還金</t>
  </si>
  <si>
    <t>減債基金積立不足算定額※2</t>
    <phoneticPr fontId="5"/>
  </si>
  <si>
    <t>満期一括償還地方債に係る年度割相当額</t>
    <phoneticPr fontId="5"/>
  </si>
  <si>
    <t>公営企業債の元利償還金に対する繰入金</t>
  </si>
  <si>
    <t>組合等が起こした地方債の元利償還金に対する負担金等</t>
  </si>
  <si>
    <t>債務負担行為に基づく支出額</t>
  </si>
  <si>
    <t>一時借入金の利子</t>
    <phoneticPr fontId="5"/>
  </si>
  <si>
    <t>算入公債費等(B)</t>
    <phoneticPr fontId="5"/>
  </si>
  <si>
    <t>算入公債費等</t>
    <phoneticPr fontId="5"/>
  </si>
  <si>
    <t>(A)－(B)</t>
    <phoneticPr fontId="5"/>
  </si>
  <si>
    <t>実質公債費比率の分子</t>
    <phoneticPr fontId="5"/>
  </si>
  <si>
    <t>※ 減債基金積立不足算定額=(C)×(１－(D)/(E))</t>
    <phoneticPr fontId="5"/>
  </si>
  <si>
    <t>（参考）</t>
    <rPh sb="1" eb="3">
      <t>サンコウ</t>
    </rPh>
    <phoneticPr fontId="5"/>
  </si>
  <si>
    <t>（百万円）</t>
    <phoneticPr fontId="5"/>
  </si>
  <si>
    <t>R01</t>
    <phoneticPr fontId="5"/>
  </si>
  <si>
    <t>R02</t>
    <phoneticPr fontId="5"/>
  </si>
  <si>
    <t>R03</t>
    <phoneticPr fontId="5"/>
  </si>
  <si>
    <t>R04</t>
    <phoneticPr fontId="5"/>
  </si>
  <si>
    <t>R05</t>
    <phoneticPr fontId="5"/>
  </si>
  <si>
    <t>減債基金
積立状況等（注）</t>
    <rPh sb="0" eb="2">
      <t>ゲンサイ</t>
    </rPh>
    <rPh sb="2" eb="4">
      <t>キキン</t>
    </rPh>
    <rPh sb="5" eb="7">
      <t>ツミタテ</t>
    </rPh>
    <rPh sb="7" eb="9">
      <t>ジョウキョウ</t>
    </rPh>
    <rPh sb="9" eb="10">
      <t>トウ</t>
    </rPh>
    <rPh sb="10" eb="13">
      <t>チュウ</t>
    </rPh>
    <phoneticPr fontId="2"/>
  </si>
  <si>
    <t>満期一括償還地方債に係る実質償還額又は理論償還額のいずれか少ない額(C)</t>
    <phoneticPr fontId="3"/>
  </si>
  <si>
    <t>前年度末減債基金残高(D)</t>
    <phoneticPr fontId="5"/>
  </si>
  <si>
    <t>前年度末減債基金積立相当額(E)</t>
    <rPh sb="0" eb="3">
      <t>ゼンネンド</t>
    </rPh>
    <rPh sb="3" eb="4">
      <t>マツ</t>
    </rPh>
    <rPh sb="4" eb="6">
      <t>ゲンサイ</t>
    </rPh>
    <rPh sb="6" eb="8">
      <t>キキン</t>
    </rPh>
    <rPh sb="8" eb="10">
      <t>ツミタテ</t>
    </rPh>
    <rPh sb="10" eb="12">
      <t>ソウトウ</t>
    </rPh>
    <rPh sb="12" eb="13">
      <t>ガク</t>
    </rPh>
    <phoneticPr fontId="3"/>
  </si>
  <si>
    <t>（注）減債基金のうち、実質公債費比率の算定に用いる満期一括償還地方債の償還の財源に係るもののみを記入。</t>
    <rPh sb="0" eb="3">
      <t>チュウ</t>
    </rPh>
    <rPh sb="3" eb="5">
      <t>ゲンサイ</t>
    </rPh>
    <rPh sb="5" eb="7">
      <t>キキン</t>
    </rPh>
    <rPh sb="11" eb="13">
      <t>ジッシツ</t>
    </rPh>
    <rPh sb="13" eb="16">
      <t>コウサイヒ</t>
    </rPh>
    <rPh sb="16" eb="18">
      <t>ヒリツ</t>
    </rPh>
    <rPh sb="19" eb="21">
      <t>サンテイ</t>
    </rPh>
    <rPh sb="22" eb="23">
      <t>モチ</t>
    </rPh>
    <rPh sb="25" eb="27">
      <t>マンキ</t>
    </rPh>
    <rPh sb="27" eb="29">
      <t>イッカツ</t>
    </rPh>
    <rPh sb="29" eb="31">
      <t>ショウカン</t>
    </rPh>
    <rPh sb="31" eb="34">
      <t>チホウサイ</t>
    </rPh>
    <rPh sb="35" eb="37">
      <t>ショウカン</t>
    </rPh>
    <rPh sb="38" eb="40">
      <t>ザイゲン</t>
    </rPh>
    <rPh sb="41" eb="42">
      <t>カカ</t>
    </rPh>
    <rPh sb="48" eb="50">
      <t>キニュウ</t>
    </rPh>
    <phoneticPr fontId="3"/>
  </si>
  <si>
    <t>　　　減債基金積立金の年度を超えた一般会計又は特別会計への貸付額は控除して記入。</t>
    <rPh sb="3" eb="5">
      <t>ゲンサイ</t>
    </rPh>
    <rPh sb="21" eb="22">
      <t>マタ</t>
    </rPh>
    <rPh sb="23" eb="25">
      <t>トクベツ</t>
    </rPh>
    <rPh sb="25" eb="27">
      <t>カイケイ</t>
    </rPh>
    <rPh sb="31" eb="32">
      <t>ガク</t>
    </rPh>
    <rPh sb="37" eb="39">
      <t>キニュウ</t>
    </rPh>
    <phoneticPr fontId="3"/>
  </si>
  <si>
    <t>将来負担額(A)</t>
    <phoneticPr fontId="5"/>
  </si>
  <si>
    <t>一般会計等に係る地方債の現在高</t>
  </si>
  <si>
    <t>債務負担行為に基づく支出予定額</t>
  </si>
  <si>
    <t>公営企業債等繰入見込額</t>
  </si>
  <si>
    <t>組合等負担等見込額</t>
  </si>
  <si>
    <t>退職手当負担見込額</t>
  </si>
  <si>
    <t>設立法人等の負債額等負担見込額</t>
  </si>
  <si>
    <t>うち、健全化法施行規則附則第三条に係る負担見込額</t>
    <phoneticPr fontId="5"/>
  </si>
  <si>
    <t>連結実質赤字額</t>
  </si>
  <si>
    <t>組合等連結実質赤字額負担見込額</t>
  </si>
  <si>
    <t>充当可能財源等(B)</t>
    <phoneticPr fontId="5"/>
  </si>
  <si>
    <t>充当可能基金</t>
  </si>
  <si>
    <t>充当可能特定歳入</t>
  </si>
  <si>
    <t>基準財政需要額算入見込額</t>
  </si>
  <si>
    <t>将来負担比率の分子</t>
  </si>
  <si>
    <t>（百万円）</t>
    <rPh sb="1" eb="4">
      <t>ヒャクマンエン</t>
    </rPh>
    <phoneticPr fontId="5"/>
  </si>
  <si>
    <t>減債基金</t>
    <rPh sb="0" eb="2">
      <t>ゲンサイ</t>
    </rPh>
    <rPh sb="2" eb="4">
      <t>キキン</t>
    </rPh>
    <phoneticPr fontId="5"/>
  </si>
  <si>
    <t>公共用施設維持補修基金</t>
    <rPh sb="0" eb="3">
      <t>コウキョウヨウ</t>
    </rPh>
    <rPh sb="3" eb="5">
      <t>シセツ</t>
    </rPh>
    <rPh sb="5" eb="7">
      <t>イジ</t>
    </rPh>
    <rPh sb="7" eb="9">
      <t>ホシュウ</t>
    </rPh>
    <rPh sb="9" eb="11">
      <t>キキン</t>
    </rPh>
    <phoneticPr fontId="5"/>
  </si>
  <si>
    <t>地域福祉基金</t>
    <rPh sb="0" eb="2">
      <t>チイキ</t>
    </rPh>
    <rPh sb="2" eb="4">
      <t>フクシ</t>
    </rPh>
    <rPh sb="4" eb="6">
      <t>キキン</t>
    </rPh>
    <phoneticPr fontId="25"/>
  </si>
  <si>
    <t>天領の里事業運営基金</t>
    <rPh sb="0" eb="2">
      <t>テンリョウ</t>
    </rPh>
    <rPh sb="3" eb="4">
      <t>サト</t>
    </rPh>
    <rPh sb="4" eb="6">
      <t>ジギョウ</t>
    </rPh>
    <rPh sb="6" eb="8">
      <t>ウンエイ</t>
    </rPh>
    <rPh sb="8" eb="10">
      <t>キキン</t>
    </rPh>
    <phoneticPr fontId="25"/>
  </si>
  <si>
    <t>社会福祉基金</t>
    <rPh sb="0" eb="2">
      <t>シャカイ</t>
    </rPh>
    <rPh sb="2" eb="4">
      <t>フクシ</t>
    </rPh>
    <rPh sb="4" eb="6">
      <t>キキン</t>
    </rPh>
    <phoneticPr fontId="25"/>
  </si>
  <si>
    <t>ふるさと出雲崎応援基金</t>
    <rPh sb="4" eb="7">
      <t>イズモザキ</t>
    </rPh>
    <rPh sb="7" eb="9">
      <t>オウエン</t>
    </rPh>
    <rPh sb="9" eb="11">
      <t>キキン</t>
    </rPh>
    <phoneticPr fontId="25"/>
  </si>
  <si>
    <t>基金残高合計</t>
    <rPh sb="0" eb="2">
      <t>キキン</t>
    </rPh>
    <rPh sb="2" eb="4">
      <t>ザンダカ</t>
    </rPh>
    <rPh sb="4" eb="6">
      <t>ゴウケイ</t>
    </rPh>
    <phoneticPr fontId="5"/>
  </si>
  <si>
    <t>令和５年度の有形固定資産減価償却率は73.0％となっており、類似団体平均より高い水準となっている。
今後は個別施設管理計画を踏まえた修繕・改修などにより老朽化対策に努める。また、将来負担比率については、低い水準で推移している。</t>
    <phoneticPr fontId="5"/>
  </si>
  <si>
    <t>実質公債費比率については、令和５年度8.8％となっており、前回から0.1ポイント減少している。類似団体平均と比較しても高い状況となっている。また、平成27年～29年に大型事業の実施により令和2年度をピークに償還額が増加したが、令和3年度以降は減少傾向で推移する見込みとなっている。</t>
    <phoneticPr fontId="5"/>
  </si>
</sst>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5">
    <numFmt numFmtId="176" formatCode="#,##0.0_ "/>
    <numFmt numFmtId="177" formatCode="#,##0_ "/>
    <numFmt numFmtId="178" formatCode="#,##0;&quot;△ &quot;#,##0"/>
    <numFmt numFmtId="179" formatCode="#,##0.0;&quot;▲ &quot;#,##0.0"/>
    <numFmt numFmtId="180" formatCode="#,##0.0_);[Red]\(#,##0.0\)"/>
    <numFmt numFmtId="181" formatCode="#,##0;&quot;▲ &quot;#,##0"/>
    <numFmt numFmtId="182" formatCode="0.0_ "/>
    <numFmt numFmtId="183" formatCode="&quot;( &quot;0.0&quot; )&quot;;&quot;( &quot;\-0.0&quot; )&quot;"/>
    <numFmt numFmtId="184" formatCode="0.00_ "/>
    <numFmt numFmtId="185" formatCode="0_ "/>
    <numFmt numFmtId="186" formatCode="@&quot; &quot;"/>
    <numFmt numFmtId="187" formatCode="&quot;(&quot;0&quot;)&quot;"/>
    <numFmt numFmtId="188" formatCode="0.00;&quot;▲ &quot;0.00"/>
    <numFmt numFmtId="189" formatCode="0.0;&quot;▲ &quot;0.0"/>
    <numFmt numFmtId="190" formatCode="#,##0.00;&quot;▲ &quot;#,##0.00"/>
  </numFmts>
  <fonts count="39" x14ac:knownFonts="1">
    <font>
      <sz val="11"/>
      <color theme="1"/>
      <name val="ＭＳ Ｐゴシック"/>
      <family val="2"/>
      <charset val="128"/>
    </font>
    <font>
      <sz val="11"/>
      <name val="ＭＳ Ｐゴシック"/>
      <family val="3"/>
      <charset val="128"/>
    </font>
    <font>
      <sz val="6"/>
      <name val="ＭＳ Ｐゴシック"/>
      <family val="2"/>
      <charset val="128"/>
    </font>
    <font>
      <sz val="11"/>
      <color indexed="8"/>
      <name val="ＭＳ Ｐゴシック"/>
      <family val="3"/>
      <charset val="128"/>
    </font>
    <font>
      <sz val="14"/>
      <color indexed="8"/>
      <name val="ＭＳ Ｐゴシック"/>
      <family val="3"/>
      <charset val="128"/>
    </font>
    <font>
      <sz val="6"/>
      <name val="ＭＳ Ｐゴシック"/>
      <family val="3"/>
      <charset val="128"/>
    </font>
    <font>
      <sz val="11"/>
      <color theme="1"/>
      <name val="ＭＳ Ｐゴシック"/>
      <family val="3"/>
      <charset val="128"/>
    </font>
    <font>
      <sz val="14"/>
      <color theme="1"/>
      <name val="ＭＳ Ｐゴシック"/>
      <family val="3"/>
      <charset val="128"/>
    </font>
    <font>
      <sz val="11"/>
      <color theme="1"/>
      <name val="游ゴシック"/>
      <family val="3"/>
      <charset val="128"/>
      <scheme val="minor"/>
    </font>
    <font>
      <sz val="9"/>
      <color indexed="8"/>
      <name val="ＭＳ ゴシック"/>
      <family val="3"/>
      <charset val="128"/>
    </font>
    <font>
      <b/>
      <sz val="28"/>
      <name val="ＭＳ ゴシック"/>
      <family val="3"/>
      <charset val="128"/>
    </font>
    <font>
      <b/>
      <sz val="20"/>
      <color indexed="8"/>
      <name val="ＭＳ ゴシック"/>
      <family val="3"/>
      <charset val="128"/>
    </font>
    <font>
      <b/>
      <sz val="9"/>
      <color indexed="8"/>
      <name val="ＭＳ ゴシック"/>
      <family val="3"/>
      <charset val="128"/>
    </font>
    <font>
      <sz val="9"/>
      <name val="ＭＳ ゴシック"/>
      <family val="3"/>
      <charset val="128"/>
    </font>
    <font>
      <sz val="6"/>
      <name val="ＭＳ ゴシック"/>
      <family val="3"/>
      <charset val="128"/>
    </font>
    <font>
      <sz val="8"/>
      <color indexed="8"/>
      <name val="ＭＳ ゴシック"/>
      <family val="3"/>
      <charset val="128"/>
    </font>
    <font>
      <sz val="9"/>
      <color indexed="8"/>
      <name val="ＭＳ Ｐゴシック"/>
      <family val="3"/>
      <charset val="128"/>
    </font>
    <font>
      <b/>
      <sz val="13"/>
      <color indexed="56"/>
      <name val="ＭＳ ゴシック"/>
      <family val="3"/>
      <charset val="128"/>
    </font>
    <font>
      <b/>
      <sz val="9"/>
      <color indexed="9"/>
      <name val="ＭＳ ゴシック"/>
      <family val="3"/>
      <charset val="128"/>
    </font>
    <font>
      <b/>
      <sz val="9"/>
      <color indexed="12"/>
      <name val="ＭＳ ゴシック"/>
      <family val="3"/>
      <charset val="128"/>
    </font>
    <font>
      <b/>
      <sz val="18"/>
      <color indexed="8"/>
      <name val="ＭＳ ゴシック"/>
      <family val="3"/>
      <charset val="128"/>
    </font>
    <font>
      <sz val="11"/>
      <color indexed="8"/>
      <name val="ＭＳ ゴシック"/>
      <family val="3"/>
      <charset val="128"/>
    </font>
    <font>
      <b/>
      <sz val="24"/>
      <color indexed="8"/>
      <name val="ＭＳ ゴシック"/>
      <family val="3"/>
      <charset val="128"/>
    </font>
    <font>
      <b/>
      <sz val="12"/>
      <color indexed="8"/>
      <name val="ＭＳ ゴシック"/>
      <family val="3"/>
      <charset val="128"/>
    </font>
    <font>
      <sz val="12"/>
      <color indexed="8"/>
      <name val="ＭＳ Ｐゴシック"/>
      <family val="3"/>
      <charset val="128"/>
    </font>
    <font>
      <sz val="6"/>
      <name val="ＭＳ ゴシック"/>
      <family val="2"/>
      <charset val="128"/>
    </font>
    <font>
      <sz val="13"/>
      <color theme="1"/>
      <name val="ＭＳ ゴシック"/>
      <family val="3"/>
      <charset val="128"/>
    </font>
    <font>
      <strike/>
      <sz val="14"/>
      <color indexed="8"/>
      <name val="ＭＳ Ｐゴシック"/>
      <family val="3"/>
      <charset val="128"/>
    </font>
    <font>
      <sz val="12"/>
      <color indexed="8"/>
      <name val="ＭＳ ゴシック"/>
      <family val="3"/>
      <charset val="128"/>
    </font>
    <font>
      <sz val="11"/>
      <name val="ＭＳ ゴシック"/>
      <family val="3"/>
      <charset val="128"/>
    </font>
    <font>
      <b/>
      <sz val="16"/>
      <color indexed="8"/>
      <name val="ＭＳ ゴシック"/>
      <family val="3"/>
      <charset val="128"/>
    </font>
    <font>
      <sz val="14"/>
      <color indexed="8"/>
      <name val="ＭＳ ゴシック"/>
      <family val="3"/>
      <charset val="128"/>
    </font>
    <font>
      <sz val="13"/>
      <color indexed="8"/>
      <name val="ＭＳ ゴシック"/>
      <family val="3"/>
      <charset val="128"/>
    </font>
    <font>
      <b/>
      <sz val="13"/>
      <color theme="1"/>
      <name val="ＭＳ ゴシック"/>
      <family val="3"/>
      <charset val="128"/>
    </font>
    <font>
      <sz val="11"/>
      <color theme="1"/>
      <name val="ＭＳ ゴシック"/>
      <family val="3"/>
      <charset val="128"/>
    </font>
    <font>
      <sz val="13"/>
      <color rgb="FFFF0000"/>
      <name val="ＭＳ ゴシック"/>
      <family val="3"/>
      <charset val="128"/>
    </font>
    <font>
      <sz val="11"/>
      <color rgb="FFFF0000"/>
      <name val="ＭＳ ゴシック"/>
      <family val="3"/>
      <charset val="128"/>
    </font>
    <font>
      <sz val="16"/>
      <color indexed="8"/>
      <name val="ＭＳ ゴシック"/>
      <family val="3"/>
      <charset val="128"/>
    </font>
    <font>
      <sz val="16"/>
      <name val="ＭＳ ゴシック"/>
      <family val="3"/>
      <charset val="128"/>
    </font>
  </fonts>
  <fills count="9">
    <fill>
      <patternFill patternType="none"/>
    </fill>
    <fill>
      <patternFill patternType="gray125"/>
    </fill>
    <fill>
      <patternFill patternType="solid">
        <fgColor indexed="9"/>
        <bgColor indexed="64"/>
      </patternFill>
    </fill>
    <fill>
      <patternFill patternType="solid">
        <fgColor indexed="55"/>
        <bgColor indexed="64"/>
      </patternFill>
    </fill>
    <fill>
      <patternFill patternType="solid">
        <fgColor indexed="15"/>
        <bgColor indexed="64"/>
      </patternFill>
    </fill>
    <fill>
      <patternFill patternType="solid">
        <fgColor indexed="43"/>
        <bgColor indexed="64"/>
      </patternFill>
    </fill>
    <fill>
      <patternFill patternType="solid">
        <fgColor indexed="27"/>
        <bgColor indexed="64"/>
      </patternFill>
    </fill>
    <fill>
      <patternFill patternType="solid">
        <fgColor indexed="41"/>
        <bgColor indexed="64"/>
      </patternFill>
    </fill>
    <fill>
      <patternFill patternType="solid">
        <fgColor rgb="FFCCFFFF"/>
        <bgColor indexed="64"/>
      </patternFill>
    </fill>
  </fills>
  <borders count="188">
    <border>
      <left/>
      <right/>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style="thin">
        <color indexed="64"/>
      </left>
      <right/>
      <top/>
      <bottom/>
      <diagonal/>
    </border>
    <border>
      <left/>
      <right style="thin">
        <color indexed="64"/>
      </right>
      <top/>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right/>
      <top style="thin">
        <color indexed="64"/>
      </top>
      <bottom style="thin">
        <color indexed="64"/>
      </bottom>
      <diagonal/>
    </border>
    <border>
      <left style="thin">
        <color indexed="64"/>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style="thin">
        <color indexed="64"/>
      </right>
      <top style="thin">
        <color indexed="64"/>
      </top>
      <bottom style="thin">
        <color indexed="64"/>
      </bottom>
      <diagonal/>
    </border>
    <border>
      <left style="medium">
        <color indexed="64"/>
      </left>
      <right style="thin">
        <color indexed="64"/>
      </right>
      <top style="medium">
        <color indexed="64"/>
      </top>
      <bottom/>
      <diagonal/>
    </border>
    <border>
      <left/>
      <right style="thin">
        <color indexed="64"/>
      </right>
      <top style="medium">
        <color indexed="64"/>
      </top>
      <bottom/>
      <diagonal/>
    </border>
    <border>
      <left style="thin">
        <color indexed="64"/>
      </left>
      <right style="thin">
        <color indexed="64"/>
      </right>
      <top style="medium">
        <color indexed="64"/>
      </top>
      <bottom/>
      <diagonal/>
    </border>
    <border>
      <left style="thin">
        <color indexed="64"/>
      </left>
      <right/>
      <top style="medium">
        <color indexed="64"/>
      </top>
      <bottom/>
      <diagonal/>
    </border>
    <border>
      <left style="thin">
        <color indexed="64"/>
      </left>
      <right style="medium">
        <color indexed="64"/>
      </right>
      <top style="medium">
        <color indexed="64"/>
      </top>
      <bottom/>
      <diagonal/>
    </border>
    <border>
      <left style="medium">
        <color indexed="64"/>
      </left>
      <right/>
      <top style="medium">
        <color indexed="64"/>
      </top>
      <bottom/>
      <diagonal/>
    </border>
    <border>
      <left/>
      <right/>
      <top style="medium">
        <color indexed="64"/>
      </top>
      <bottom/>
      <diagonal/>
    </border>
    <border>
      <left/>
      <right style="medium">
        <color indexed="64"/>
      </right>
      <top style="medium">
        <color indexed="64"/>
      </top>
      <bottom/>
      <diagonal/>
    </border>
    <border>
      <left style="medium">
        <color indexed="64"/>
      </left>
      <right/>
      <top style="medium">
        <color indexed="64"/>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medium">
        <color indexed="64"/>
      </left>
      <right style="thin">
        <color indexed="64"/>
      </right>
      <top/>
      <bottom/>
      <diagonal/>
    </border>
    <border>
      <left style="thin">
        <color indexed="64"/>
      </left>
      <right style="thin">
        <color indexed="64"/>
      </right>
      <top/>
      <bottom/>
      <diagonal/>
    </border>
    <border>
      <left style="thin">
        <color indexed="64"/>
      </left>
      <right style="medium">
        <color indexed="64"/>
      </right>
      <top/>
      <bottom/>
      <diagonal/>
    </border>
    <border>
      <left style="medium">
        <color indexed="64"/>
      </left>
      <right/>
      <top/>
      <bottom/>
      <diagonal/>
    </border>
    <border>
      <left/>
      <right style="medium">
        <color indexed="64"/>
      </right>
      <top/>
      <bottom/>
      <diagonal/>
    </border>
    <border>
      <left style="medium">
        <color indexed="64"/>
      </left>
      <right/>
      <top/>
      <bottom style="thin">
        <color indexed="64"/>
      </bottom>
      <diagonal/>
    </border>
    <border>
      <left/>
      <right style="medium">
        <color indexed="64"/>
      </right>
      <top/>
      <bottom style="thin">
        <color indexed="64"/>
      </bottom>
      <diagonal/>
    </border>
    <border>
      <left style="medium">
        <color indexed="64"/>
      </left>
      <right style="thin">
        <color indexed="64"/>
      </right>
      <top/>
      <bottom style="thin">
        <color indexed="64"/>
      </bottom>
      <diagonal/>
    </border>
    <border>
      <left style="thin">
        <color indexed="64"/>
      </left>
      <right style="thin">
        <color indexed="64"/>
      </right>
      <top/>
      <bottom style="thin">
        <color indexed="64"/>
      </bottom>
      <diagonal/>
    </border>
    <border>
      <left style="thin">
        <color indexed="64"/>
      </left>
      <right style="medium">
        <color indexed="64"/>
      </right>
      <top/>
      <bottom style="thin">
        <color indexed="64"/>
      </bottom>
      <diagonal/>
    </border>
    <border>
      <left style="medium">
        <color indexed="64"/>
      </left>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medium">
        <color indexed="64"/>
      </right>
      <top style="thin">
        <color indexed="64"/>
      </top>
      <bottom/>
      <diagonal/>
    </border>
    <border>
      <left style="medium">
        <color indexed="64"/>
      </left>
      <right/>
      <top style="thin">
        <color indexed="64"/>
      </top>
      <bottom/>
      <diagonal/>
    </border>
    <border>
      <left/>
      <right style="medium">
        <color indexed="64"/>
      </right>
      <top style="thin">
        <color indexed="64"/>
      </top>
      <bottom/>
      <diagonal/>
    </border>
    <border>
      <left style="medium">
        <color indexed="64"/>
      </left>
      <right style="thin">
        <color indexed="64"/>
      </right>
      <top/>
      <bottom style="medium">
        <color indexed="64"/>
      </bottom>
      <diagonal/>
    </border>
    <border>
      <left/>
      <right style="thin">
        <color indexed="64"/>
      </right>
      <top/>
      <bottom style="medium">
        <color indexed="64"/>
      </bottom>
      <diagonal/>
    </border>
    <border>
      <left style="thin">
        <color indexed="64"/>
      </left>
      <right style="thin">
        <color indexed="64"/>
      </right>
      <top/>
      <bottom style="medium">
        <color indexed="64"/>
      </bottom>
      <diagonal/>
    </border>
    <border>
      <left style="thin">
        <color indexed="64"/>
      </left>
      <right/>
      <top/>
      <bottom style="medium">
        <color indexed="64"/>
      </bottom>
      <diagonal/>
    </border>
    <border>
      <left style="thin">
        <color indexed="64"/>
      </left>
      <right style="medium">
        <color indexed="64"/>
      </right>
      <top/>
      <bottom style="medium">
        <color indexed="64"/>
      </bottom>
      <diagonal/>
    </border>
    <border>
      <left style="medium">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style="thin">
        <color indexed="64"/>
      </right>
      <top style="medium">
        <color indexed="64"/>
      </top>
      <bottom style="medium">
        <color indexed="64"/>
      </bottom>
      <diagonal/>
    </border>
    <border>
      <left style="thin">
        <color indexed="64"/>
      </left>
      <right/>
      <top style="medium">
        <color indexed="64"/>
      </top>
      <bottom style="thin">
        <color indexed="64"/>
      </bottom>
      <diagonal/>
    </border>
    <border>
      <left/>
      <right/>
      <top style="medium">
        <color indexed="64"/>
      </top>
      <bottom style="thin">
        <color indexed="64"/>
      </bottom>
      <diagonal/>
    </border>
    <border>
      <left/>
      <right style="thin">
        <color indexed="64"/>
      </right>
      <top style="medium">
        <color indexed="64"/>
      </top>
      <bottom style="thin">
        <color indexed="64"/>
      </bottom>
      <diagonal/>
    </border>
    <border>
      <left/>
      <right style="medium">
        <color indexed="64"/>
      </right>
      <top style="medium">
        <color indexed="64"/>
      </top>
      <bottom style="thin">
        <color indexed="64"/>
      </bottom>
      <diagonal/>
    </border>
    <border>
      <left/>
      <right style="medium">
        <color indexed="64"/>
      </right>
      <top style="thin">
        <color indexed="64"/>
      </top>
      <bottom style="thin">
        <color indexed="64"/>
      </bottom>
      <diagonal/>
    </border>
    <border>
      <left style="thin">
        <color indexed="64"/>
      </left>
      <right/>
      <top style="thin">
        <color indexed="64"/>
      </top>
      <bottom style="medium">
        <color indexed="64"/>
      </bottom>
      <diagonal/>
    </border>
    <border>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medium">
        <color indexed="64"/>
      </left>
      <right style="thin">
        <color indexed="64"/>
      </right>
      <top style="medium">
        <color indexed="64"/>
      </top>
      <bottom style="medium">
        <color indexed="64"/>
      </bottom>
      <diagonal/>
    </border>
    <border>
      <left style="thin">
        <color indexed="64"/>
      </left>
      <right style="thin">
        <color indexed="64"/>
      </right>
      <top style="medium">
        <color indexed="64"/>
      </top>
      <bottom style="medium">
        <color indexed="64"/>
      </bottom>
      <diagonal/>
    </border>
    <border>
      <left style="thin">
        <color indexed="64"/>
      </left>
      <right/>
      <top style="medium">
        <color indexed="64"/>
      </top>
      <bottom style="medium">
        <color indexed="64"/>
      </bottom>
      <diagonal/>
    </border>
    <border>
      <left style="thin">
        <color indexed="64"/>
      </left>
      <right style="medium">
        <color indexed="64"/>
      </right>
      <top style="medium">
        <color indexed="64"/>
      </top>
      <bottom style="medium">
        <color indexed="64"/>
      </bottom>
      <diagonal/>
    </border>
    <border>
      <left style="medium">
        <color indexed="64"/>
      </left>
      <right/>
      <top style="thin">
        <color indexed="64"/>
      </top>
      <bottom style="medium">
        <color indexed="64"/>
      </bottom>
      <diagonal/>
    </border>
    <border>
      <left style="thin">
        <color indexed="64"/>
      </left>
      <right style="medium">
        <color indexed="64"/>
      </right>
      <top style="thin">
        <color indexed="64"/>
      </top>
      <bottom style="medium">
        <color indexed="64"/>
      </bottom>
      <diagonal/>
    </border>
    <border>
      <left style="medium">
        <color indexed="64"/>
      </left>
      <right style="medium">
        <color indexed="64"/>
      </right>
      <top style="thin">
        <color indexed="64"/>
      </top>
      <bottom style="medium">
        <color indexed="64"/>
      </bottom>
      <diagonal/>
    </border>
    <border>
      <left style="medium">
        <color indexed="64"/>
      </left>
      <right/>
      <top style="medium">
        <color indexed="64"/>
      </top>
      <bottom style="thin">
        <color indexed="64"/>
      </bottom>
      <diagonal/>
    </border>
    <border>
      <left/>
      <right style="hair">
        <color indexed="64"/>
      </right>
      <top style="thin">
        <color indexed="64"/>
      </top>
      <bottom/>
      <diagonal/>
    </border>
    <border>
      <left style="hair">
        <color indexed="64"/>
      </left>
      <right style="hair">
        <color indexed="64"/>
      </right>
      <top style="thin">
        <color indexed="64"/>
      </top>
      <bottom/>
      <diagonal/>
    </border>
    <border>
      <left style="hair">
        <color indexed="64"/>
      </left>
      <right/>
      <top style="thin">
        <color indexed="64"/>
      </top>
      <bottom/>
      <diagonal/>
    </border>
    <border>
      <left/>
      <right style="hair">
        <color indexed="64"/>
      </right>
      <top/>
      <bottom/>
      <diagonal/>
    </border>
    <border>
      <left style="hair">
        <color indexed="64"/>
      </left>
      <right style="hair">
        <color indexed="64"/>
      </right>
      <top/>
      <bottom/>
      <diagonal/>
    </border>
    <border>
      <left style="hair">
        <color indexed="64"/>
      </left>
      <right style="thin">
        <color indexed="64"/>
      </right>
      <top/>
      <bottom/>
      <diagonal/>
    </border>
    <border>
      <left style="hair">
        <color indexed="64"/>
      </left>
      <right/>
      <top/>
      <bottom/>
      <diagonal/>
    </border>
    <border>
      <left/>
      <right style="hair">
        <color indexed="64"/>
      </right>
      <top/>
      <bottom style="thin">
        <color indexed="64"/>
      </bottom>
      <diagonal/>
    </border>
    <border>
      <left style="hair">
        <color indexed="64"/>
      </left>
      <right style="hair">
        <color indexed="64"/>
      </right>
      <top/>
      <bottom style="thin">
        <color indexed="64"/>
      </bottom>
      <diagonal/>
    </border>
    <border>
      <left style="hair">
        <color indexed="64"/>
      </left>
      <right/>
      <top/>
      <bottom style="thin">
        <color indexed="64"/>
      </bottom>
      <diagonal/>
    </border>
    <border>
      <left style="medium">
        <color indexed="64"/>
      </left>
      <right/>
      <top/>
      <bottom style="double">
        <color indexed="64"/>
      </bottom>
      <diagonal/>
    </border>
    <border>
      <left/>
      <right/>
      <top/>
      <bottom style="double">
        <color indexed="64"/>
      </bottom>
      <diagonal/>
    </border>
    <border>
      <left/>
      <right style="thin">
        <color indexed="64"/>
      </right>
      <top/>
      <bottom style="double">
        <color indexed="64"/>
      </bottom>
      <diagonal/>
    </border>
    <border>
      <left style="thin">
        <color indexed="64"/>
      </left>
      <right/>
      <top/>
      <bottom style="double">
        <color indexed="64"/>
      </bottom>
      <diagonal/>
    </border>
    <border>
      <left/>
      <right style="medium">
        <color indexed="64"/>
      </right>
      <top/>
      <bottom style="double">
        <color indexed="64"/>
      </bottom>
      <diagonal/>
    </border>
    <border>
      <left style="medium">
        <color indexed="64"/>
      </left>
      <right style="thin">
        <color indexed="64"/>
      </right>
      <top style="double">
        <color indexed="64"/>
      </top>
      <bottom style="hair">
        <color indexed="64"/>
      </bottom>
      <diagonal/>
    </border>
    <border>
      <left style="thin">
        <color indexed="64"/>
      </left>
      <right/>
      <top style="double">
        <color indexed="64"/>
      </top>
      <bottom style="hair">
        <color indexed="64"/>
      </bottom>
      <diagonal/>
    </border>
    <border>
      <left/>
      <right/>
      <top style="double">
        <color indexed="64"/>
      </top>
      <bottom style="hair">
        <color indexed="64"/>
      </bottom>
      <diagonal/>
    </border>
    <border>
      <left/>
      <right style="thin">
        <color indexed="64"/>
      </right>
      <top style="double">
        <color indexed="64"/>
      </top>
      <bottom style="hair">
        <color indexed="64"/>
      </bottom>
      <diagonal/>
    </border>
    <border>
      <left style="thin">
        <color indexed="64"/>
      </left>
      <right style="hair">
        <color indexed="64"/>
      </right>
      <top style="double">
        <color indexed="64"/>
      </top>
      <bottom style="hair">
        <color indexed="64"/>
      </bottom>
      <diagonal/>
    </border>
    <border>
      <left style="hair">
        <color indexed="64"/>
      </left>
      <right style="hair">
        <color indexed="64"/>
      </right>
      <top style="double">
        <color indexed="64"/>
      </top>
      <bottom style="hair">
        <color indexed="64"/>
      </bottom>
      <diagonal/>
    </border>
    <border>
      <left style="hair">
        <color indexed="64"/>
      </left>
      <right/>
      <top style="double">
        <color indexed="64"/>
      </top>
      <bottom style="hair">
        <color indexed="64"/>
      </bottom>
      <diagonal/>
    </border>
    <border>
      <left style="medium">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hair">
        <color indexed="64"/>
      </right>
      <top style="double">
        <color indexed="64"/>
      </top>
      <bottom style="hair">
        <color indexed="64"/>
      </bottom>
      <diagonal/>
    </border>
    <border>
      <left style="hair">
        <color indexed="64"/>
      </left>
      <right style="medium">
        <color indexed="64"/>
      </right>
      <top style="double">
        <color indexed="64"/>
      </top>
      <bottom style="hair">
        <color indexed="64"/>
      </bottom>
      <diagonal/>
    </border>
    <border>
      <left style="thin">
        <color indexed="64"/>
      </left>
      <right style="thin">
        <color indexed="64"/>
      </right>
      <top style="double">
        <color indexed="64"/>
      </top>
      <bottom style="hair">
        <color indexed="64"/>
      </bottom>
      <diagonal/>
    </border>
    <border>
      <left/>
      <right style="medium">
        <color indexed="64"/>
      </right>
      <top style="double">
        <color indexed="64"/>
      </top>
      <bottom style="hair">
        <color indexed="64"/>
      </bottom>
      <diagonal/>
    </border>
    <border>
      <left style="medium">
        <color indexed="64"/>
      </left>
      <right style="thin">
        <color indexed="64"/>
      </right>
      <top style="hair">
        <color indexed="64"/>
      </top>
      <bottom style="hair">
        <color indexed="64"/>
      </bottom>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style="hair">
        <color indexed="64"/>
      </right>
      <top style="hair">
        <color indexed="64"/>
      </top>
      <bottom style="hair">
        <color indexed="64"/>
      </bottom>
      <diagonal/>
    </border>
    <border>
      <left style="hair">
        <color indexed="64"/>
      </left>
      <right style="hair">
        <color indexed="64"/>
      </right>
      <top style="hair">
        <color indexed="64"/>
      </top>
      <bottom style="hair">
        <color indexed="64"/>
      </bottom>
      <diagonal/>
    </border>
    <border>
      <left style="hair">
        <color indexed="64"/>
      </left>
      <right/>
      <top style="hair">
        <color indexed="64"/>
      </top>
      <bottom style="hair">
        <color indexed="64"/>
      </bottom>
      <diagonal/>
    </border>
    <border>
      <left style="medium">
        <color indexed="64"/>
      </left>
      <right/>
      <top style="hair">
        <color indexed="64"/>
      </top>
      <bottom style="hair">
        <color indexed="64"/>
      </bottom>
      <diagonal/>
    </border>
    <border>
      <left/>
      <right style="medium">
        <color indexed="64"/>
      </right>
      <top style="hair">
        <color indexed="64"/>
      </top>
      <bottom style="hair">
        <color indexed="64"/>
      </bottom>
      <diagonal/>
    </border>
    <border>
      <left/>
      <right style="hair">
        <color indexed="64"/>
      </right>
      <top style="hair">
        <color indexed="64"/>
      </top>
      <bottom style="hair">
        <color indexed="64"/>
      </bottom>
      <diagonal/>
    </border>
    <border>
      <left style="hair">
        <color indexed="64"/>
      </left>
      <right style="medium">
        <color indexed="64"/>
      </right>
      <top style="hair">
        <color indexed="64"/>
      </top>
      <bottom style="hair">
        <color indexed="64"/>
      </bottom>
      <diagonal/>
    </border>
    <border>
      <left style="thin">
        <color indexed="64"/>
      </left>
      <right style="thin">
        <color indexed="64"/>
      </right>
      <top style="hair">
        <color indexed="64"/>
      </top>
      <bottom style="hair">
        <color indexed="64"/>
      </bottom>
      <diagonal/>
    </border>
    <border>
      <left style="thin">
        <color indexed="64"/>
      </left>
      <right style="hair">
        <color indexed="64"/>
      </right>
      <top style="hair">
        <color indexed="64"/>
      </top>
      <bottom style="thin">
        <color indexed="64"/>
      </bottom>
      <diagonal/>
    </border>
    <border>
      <left style="hair">
        <color indexed="64"/>
      </left>
      <right style="hair">
        <color indexed="64"/>
      </right>
      <top style="hair">
        <color indexed="64"/>
      </top>
      <bottom style="thin">
        <color indexed="64"/>
      </bottom>
      <diagonal/>
    </border>
    <border>
      <left style="hair">
        <color indexed="64"/>
      </left>
      <right/>
      <top style="hair">
        <color indexed="64"/>
      </top>
      <bottom style="thin">
        <color indexed="64"/>
      </bottom>
      <diagonal/>
    </border>
    <border>
      <left/>
      <right style="hair">
        <color indexed="64"/>
      </right>
      <top style="hair">
        <color indexed="64"/>
      </top>
      <bottom style="thin">
        <color indexed="64"/>
      </bottom>
      <diagonal/>
    </border>
    <border>
      <left style="hair">
        <color indexed="64"/>
      </left>
      <right style="medium">
        <color indexed="64"/>
      </right>
      <top style="hair">
        <color indexed="64"/>
      </top>
      <bottom style="thin">
        <color indexed="64"/>
      </bottom>
      <diagonal/>
    </border>
    <border>
      <left style="medium">
        <color indexed="64"/>
      </left>
      <right style="thin">
        <color indexed="64"/>
      </right>
      <top style="thin">
        <color indexed="64"/>
      </top>
      <bottom style="medium">
        <color indexed="64"/>
      </bottom>
      <diagonal/>
    </border>
    <border>
      <left style="thin">
        <color indexed="64"/>
      </left>
      <right style="hair">
        <color indexed="64"/>
      </right>
      <top style="thin">
        <color indexed="64"/>
      </top>
      <bottom style="medium">
        <color indexed="64"/>
      </bottom>
      <diagonal/>
    </border>
    <border>
      <left style="hair">
        <color indexed="64"/>
      </left>
      <right style="hair">
        <color indexed="64"/>
      </right>
      <top style="thin">
        <color indexed="64"/>
      </top>
      <bottom style="medium">
        <color indexed="64"/>
      </bottom>
      <diagonal/>
    </border>
    <border>
      <left style="hair">
        <color indexed="64"/>
      </left>
      <right/>
      <top style="thin">
        <color indexed="64"/>
      </top>
      <bottom style="medium">
        <color indexed="64"/>
      </bottom>
      <diagonal/>
    </border>
    <border>
      <left style="medium">
        <color indexed="64"/>
      </left>
      <right style="hair">
        <color indexed="64"/>
      </right>
      <top style="thin">
        <color indexed="64"/>
      </top>
      <bottom style="medium">
        <color indexed="64"/>
      </bottom>
      <diagonal/>
    </border>
    <border>
      <left style="hair">
        <color indexed="64"/>
      </left>
      <right style="medium">
        <color indexed="64"/>
      </right>
      <top style="thin">
        <color indexed="64"/>
      </top>
      <bottom style="medium">
        <color indexed="64"/>
      </bottom>
      <diagonal/>
    </border>
    <border diagonalUp="1">
      <left/>
      <right style="hair">
        <color indexed="64"/>
      </right>
      <top style="thin">
        <color indexed="64"/>
      </top>
      <bottom style="medium">
        <color indexed="64"/>
      </bottom>
      <diagonal style="thin">
        <color indexed="64"/>
      </diagonal>
    </border>
    <border diagonalUp="1">
      <left style="hair">
        <color indexed="64"/>
      </left>
      <right style="hair">
        <color indexed="64"/>
      </right>
      <top style="thin">
        <color indexed="64"/>
      </top>
      <bottom style="medium">
        <color indexed="64"/>
      </bottom>
      <diagonal style="thin">
        <color indexed="64"/>
      </diagonal>
    </border>
    <border>
      <left style="medium">
        <color indexed="64"/>
      </left>
      <right style="thin">
        <color indexed="64"/>
      </right>
      <top/>
      <bottom style="hair">
        <color indexed="64"/>
      </bottom>
      <diagonal/>
    </border>
    <border>
      <left style="thin">
        <color indexed="64"/>
      </left>
      <right style="hair">
        <color indexed="64"/>
      </right>
      <top style="thin">
        <color indexed="64"/>
      </top>
      <bottom style="hair">
        <color indexed="64"/>
      </bottom>
      <diagonal/>
    </border>
    <border>
      <left style="hair">
        <color indexed="64"/>
      </left>
      <right style="hair">
        <color indexed="64"/>
      </right>
      <top style="thin">
        <color indexed="64"/>
      </top>
      <bottom style="hair">
        <color indexed="64"/>
      </bottom>
      <diagonal/>
    </border>
    <border>
      <left style="hair">
        <color indexed="64"/>
      </left>
      <right/>
      <top style="thin">
        <color indexed="64"/>
      </top>
      <bottom style="hair">
        <color indexed="64"/>
      </bottom>
      <diagonal/>
    </border>
    <border>
      <left style="medium">
        <color indexed="64"/>
      </left>
      <right style="hair">
        <color indexed="64"/>
      </right>
      <top style="thin">
        <color indexed="64"/>
      </top>
      <bottom style="hair">
        <color indexed="64"/>
      </bottom>
      <diagonal/>
    </border>
    <border>
      <left style="hair">
        <color indexed="64"/>
      </left>
      <right style="medium">
        <color indexed="64"/>
      </right>
      <top style="thin">
        <color indexed="64"/>
      </top>
      <bottom style="hair">
        <color indexed="64"/>
      </bottom>
      <diagonal/>
    </border>
    <border>
      <left/>
      <right style="hair">
        <color indexed="64"/>
      </right>
      <top style="thin">
        <color indexed="64"/>
      </top>
      <bottom style="hair">
        <color indexed="64"/>
      </bottom>
      <diagonal/>
    </border>
    <border diagonalUp="1">
      <left style="thin">
        <color indexed="64"/>
      </left>
      <right style="hair">
        <color indexed="64"/>
      </right>
      <top style="thin">
        <color indexed="64"/>
      </top>
      <bottom style="medium">
        <color indexed="64"/>
      </bottom>
      <diagonal style="thin">
        <color indexed="64"/>
      </diagonal>
    </border>
    <border diagonalUp="1">
      <left style="hair">
        <color indexed="64"/>
      </left>
      <right/>
      <top style="thin">
        <color indexed="64"/>
      </top>
      <bottom style="medium">
        <color indexed="64"/>
      </bottom>
      <diagonal style="thin">
        <color indexed="64"/>
      </diagonal>
    </border>
    <border>
      <left style="medium">
        <color indexed="64"/>
      </left>
      <right style="thin">
        <color indexed="64"/>
      </right>
      <top style="hair">
        <color indexed="64"/>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thin">
        <color indexed="64"/>
      </right>
      <top style="hair">
        <color indexed="64"/>
      </top>
      <bottom style="thin">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style="hair">
        <color indexed="64"/>
      </right>
      <top style="thin">
        <color indexed="64"/>
      </top>
      <bottom/>
      <diagonal/>
    </border>
    <border>
      <left style="hair">
        <color indexed="64"/>
      </left>
      <right style="thin">
        <color indexed="64"/>
      </right>
      <top style="thin">
        <color indexed="64"/>
      </top>
      <bottom/>
      <diagonal/>
    </border>
    <border>
      <left style="hair">
        <color indexed="64"/>
      </left>
      <right style="medium">
        <color indexed="64"/>
      </right>
      <top style="thin">
        <color indexed="64"/>
      </top>
      <bottom/>
      <diagonal/>
    </border>
    <border>
      <left style="thin">
        <color indexed="64"/>
      </left>
      <right style="hair">
        <color indexed="64"/>
      </right>
      <top/>
      <bottom/>
      <diagonal/>
    </border>
    <border>
      <left style="hair">
        <color indexed="64"/>
      </left>
      <right style="medium">
        <color indexed="64"/>
      </right>
      <top/>
      <bottom/>
      <diagonal/>
    </border>
    <border>
      <left/>
      <right style="hair">
        <color indexed="64"/>
      </right>
      <top style="thin">
        <color indexed="64"/>
      </top>
      <bottom style="thin">
        <color indexed="64"/>
      </bottom>
      <diagonal/>
    </border>
    <border>
      <left style="hair">
        <color indexed="64"/>
      </left>
      <right/>
      <top style="thin">
        <color indexed="64"/>
      </top>
      <bottom style="thin">
        <color indexed="64"/>
      </bottom>
      <diagonal/>
    </border>
    <border diagonalUp="1">
      <left style="hair">
        <color indexed="64"/>
      </left>
      <right/>
      <top style="thin">
        <color indexed="64"/>
      </top>
      <bottom style="thin">
        <color indexed="64"/>
      </bottom>
      <diagonal style="hair">
        <color indexed="64"/>
      </diagonal>
    </border>
    <border diagonalUp="1">
      <left/>
      <right/>
      <top style="thin">
        <color indexed="64"/>
      </top>
      <bottom style="thin">
        <color indexed="64"/>
      </bottom>
      <diagonal style="hair">
        <color indexed="64"/>
      </diagonal>
    </border>
    <border diagonalUp="1">
      <left/>
      <right style="medium">
        <color indexed="64"/>
      </right>
      <top style="thin">
        <color indexed="64"/>
      </top>
      <bottom style="thin">
        <color indexed="64"/>
      </bottom>
      <diagonal style="hair">
        <color indexed="64"/>
      </diagonal>
    </border>
    <border>
      <left style="thin">
        <color indexed="64"/>
      </left>
      <right style="hair">
        <color indexed="64"/>
      </right>
      <top/>
      <bottom style="thin">
        <color indexed="64"/>
      </bottom>
      <diagonal/>
    </border>
    <border diagonalUp="1">
      <left/>
      <right style="thin">
        <color indexed="64"/>
      </right>
      <top style="thin">
        <color indexed="64"/>
      </top>
      <bottom style="thin">
        <color indexed="64"/>
      </bottom>
      <diagonal style="hair">
        <color indexed="64"/>
      </diagonal>
    </border>
    <border>
      <left style="hair">
        <color indexed="64"/>
      </left>
      <right style="thin">
        <color indexed="64"/>
      </right>
      <top/>
      <bottom style="thin">
        <color indexed="64"/>
      </bottom>
      <diagonal/>
    </border>
    <border>
      <left style="thin">
        <color indexed="64"/>
      </left>
      <right style="hair">
        <color indexed="64"/>
      </right>
      <top style="thin">
        <color indexed="64"/>
      </top>
      <bottom style="thin">
        <color indexed="64"/>
      </bottom>
      <diagonal/>
    </border>
    <border>
      <left style="hair">
        <color indexed="64"/>
      </left>
      <right style="hair">
        <color indexed="64"/>
      </right>
      <top style="thin">
        <color indexed="64"/>
      </top>
      <bottom style="thin">
        <color indexed="64"/>
      </bottom>
      <diagonal/>
    </border>
    <border diagonalUp="1">
      <left style="hair">
        <color indexed="64"/>
      </left>
      <right/>
      <top style="thin">
        <color indexed="64"/>
      </top>
      <bottom style="medium">
        <color indexed="64"/>
      </bottom>
      <diagonal style="hair">
        <color indexed="64"/>
      </diagonal>
    </border>
    <border diagonalUp="1">
      <left/>
      <right/>
      <top style="thin">
        <color indexed="64"/>
      </top>
      <bottom style="medium">
        <color indexed="64"/>
      </bottom>
      <diagonal style="hair">
        <color indexed="64"/>
      </diagonal>
    </border>
    <border diagonalUp="1">
      <left/>
      <right style="thin">
        <color indexed="64"/>
      </right>
      <top style="thin">
        <color indexed="64"/>
      </top>
      <bottom style="medium">
        <color indexed="64"/>
      </bottom>
      <diagonal style="hair">
        <color indexed="64"/>
      </diagonal>
    </border>
    <border diagonalUp="1">
      <left style="hair">
        <color indexed="64"/>
      </left>
      <right/>
      <top style="thin">
        <color indexed="64"/>
      </top>
      <bottom/>
      <diagonal style="hair">
        <color indexed="64"/>
      </diagonal>
    </border>
    <border diagonalUp="1">
      <left/>
      <right/>
      <top style="thin">
        <color indexed="64"/>
      </top>
      <bottom/>
      <diagonal style="hair">
        <color indexed="64"/>
      </diagonal>
    </border>
    <border diagonalUp="1">
      <left/>
      <right style="medium">
        <color indexed="64"/>
      </right>
      <top style="thin">
        <color indexed="64"/>
      </top>
      <bottom/>
      <diagonal style="hair">
        <color indexed="64"/>
      </diagonal>
    </border>
    <border>
      <left style="thin">
        <color indexed="64"/>
      </left>
      <right style="hair">
        <color indexed="64"/>
      </right>
      <top/>
      <bottom style="medium">
        <color indexed="64"/>
      </bottom>
      <diagonal/>
    </border>
    <border>
      <left style="hair">
        <color indexed="64"/>
      </left>
      <right style="hair">
        <color indexed="64"/>
      </right>
      <top/>
      <bottom style="medium">
        <color indexed="64"/>
      </bottom>
      <diagonal/>
    </border>
    <border>
      <left style="hair">
        <color indexed="64"/>
      </left>
      <right style="medium">
        <color indexed="64"/>
      </right>
      <top/>
      <bottom style="medium">
        <color indexed="64"/>
      </bottom>
      <diagonal/>
    </border>
    <border diagonalUp="1">
      <left style="hair">
        <color indexed="64"/>
      </left>
      <right/>
      <top/>
      <bottom/>
      <diagonal style="hair">
        <color indexed="64"/>
      </diagonal>
    </border>
    <border diagonalUp="1">
      <left/>
      <right/>
      <top/>
      <bottom/>
      <diagonal style="hair">
        <color indexed="64"/>
      </diagonal>
    </border>
    <border diagonalUp="1">
      <left/>
      <right style="medium">
        <color indexed="64"/>
      </right>
      <top/>
      <bottom/>
      <diagonal style="hair">
        <color indexed="64"/>
      </diagonal>
    </border>
    <border diagonalUp="1">
      <left style="hair">
        <color indexed="64"/>
      </left>
      <right/>
      <top/>
      <bottom style="thin">
        <color indexed="64"/>
      </bottom>
      <diagonal style="hair">
        <color indexed="64"/>
      </diagonal>
    </border>
    <border diagonalUp="1">
      <left/>
      <right/>
      <top/>
      <bottom style="thin">
        <color indexed="64"/>
      </bottom>
      <diagonal style="hair">
        <color indexed="64"/>
      </diagonal>
    </border>
    <border diagonalUp="1">
      <left/>
      <right style="medium">
        <color indexed="64"/>
      </right>
      <top/>
      <bottom style="thin">
        <color indexed="64"/>
      </bottom>
      <diagonal style="hair">
        <color indexed="64"/>
      </diagonal>
    </border>
    <border diagonalUp="1">
      <left style="thin">
        <color indexed="64"/>
      </left>
      <right/>
      <top/>
      <bottom style="medium">
        <color indexed="64"/>
      </bottom>
      <diagonal style="thin">
        <color indexed="64"/>
      </diagonal>
    </border>
    <border diagonalUp="1">
      <left/>
      <right/>
      <top/>
      <bottom style="medium">
        <color indexed="64"/>
      </bottom>
      <diagonal style="thin">
        <color indexed="64"/>
      </diagonal>
    </border>
    <border diagonalUp="1">
      <left/>
      <right style="medium">
        <color indexed="64"/>
      </right>
      <top/>
      <bottom style="medium">
        <color indexed="64"/>
      </bottom>
      <diagonal style="thin">
        <color indexed="64"/>
      </diagonal>
    </border>
    <border>
      <left/>
      <right style="hair">
        <color indexed="64"/>
      </right>
      <top style="thin">
        <color indexed="64"/>
      </top>
      <bottom style="medium">
        <color indexed="64"/>
      </bottom>
      <diagonal/>
    </border>
    <border diagonalUp="1">
      <left/>
      <right style="medium">
        <color indexed="64"/>
      </right>
      <top style="thin">
        <color indexed="64"/>
      </top>
      <bottom style="medium">
        <color indexed="64"/>
      </bottom>
      <diagonal style="hair">
        <color indexed="64"/>
      </diagonal>
    </border>
    <border>
      <left style="thin">
        <color indexed="64"/>
      </left>
      <right style="dashed">
        <color indexed="64"/>
      </right>
      <top style="thin">
        <color indexed="64"/>
      </top>
      <bottom style="thin">
        <color indexed="64"/>
      </bottom>
      <diagonal/>
    </border>
    <border>
      <left style="dashed">
        <color indexed="64"/>
      </left>
      <right style="thin">
        <color indexed="64"/>
      </right>
      <top style="thin">
        <color indexed="64"/>
      </top>
      <bottom style="thin">
        <color indexed="64"/>
      </bottom>
      <diagonal/>
    </border>
    <border>
      <left style="dashed">
        <color indexed="64"/>
      </left>
      <right style="thin">
        <color indexed="64"/>
      </right>
      <top/>
      <bottom style="thin">
        <color indexed="64"/>
      </bottom>
      <diagonal/>
    </border>
    <border>
      <left style="thin">
        <color indexed="64"/>
      </left>
      <right style="dashed">
        <color indexed="64"/>
      </right>
      <top style="thin">
        <color indexed="64"/>
      </top>
      <bottom/>
      <diagonal/>
    </border>
    <border>
      <left style="dashed">
        <color indexed="64"/>
      </left>
      <right style="thin">
        <color indexed="64"/>
      </right>
      <top style="thin">
        <color indexed="64"/>
      </top>
      <bottom/>
      <diagonal/>
    </border>
    <border>
      <left style="dashed">
        <color indexed="64"/>
      </left>
      <right/>
      <top style="thin">
        <color indexed="64"/>
      </top>
      <bottom/>
      <diagonal/>
    </border>
    <border>
      <left style="dashed">
        <color indexed="64"/>
      </left>
      <right style="thin">
        <color indexed="64"/>
      </right>
      <top style="dashed">
        <color indexed="64"/>
      </top>
      <bottom style="thin">
        <color indexed="64"/>
      </bottom>
      <diagonal/>
    </border>
    <border>
      <left style="thin">
        <color indexed="64"/>
      </left>
      <right style="thin">
        <color indexed="64"/>
      </right>
      <top style="dashed">
        <color indexed="64"/>
      </top>
      <bottom style="thin">
        <color indexed="64"/>
      </bottom>
      <diagonal/>
    </border>
    <border>
      <left style="thin">
        <color indexed="64"/>
      </left>
      <right/>
      <top style="dashed">
        <color indexed="64"/>
      </top>
      <bottom style="thin">
        <color indexed="64"/>
      </bottom>
      <diagonal/>
    </border>
    <border>
      <left style="thin">
        <color indexed="64"/>
      </left>
      <right style="dashed">
        <color indexed="64"/>
      </right>
      <top style="dashed">
        <color indexed="64"/>
      </top>
      <bottom style="thin">
        <color indexed="64"/>
      </bottom>
      <diagonal/>
    </border>
    <border>
      <left style="dashed">
        <color indexed="64"/>
      </left>
      <right/>
      <top style="dashed">
        <color indexed="64"/>
      </top>
      <bottom style="thin">
        <color indexed="64"/>
      </bottom>
      <diagonal/>
    </border>
    <border>
      <left style="thin">
        <color indexed="64"/>
      </left>
      <right style="thin">
        <color indexed="64"/>
      </right>
      <top style="thin">
        <color indexed="64"/>
      </top>
      <bottom style="medium">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medium">
        <color indexed="64"/>
      </right>
      <top style="thin">
        <color indexed="64"/>
      </top>
      <bottom style="thin">
        <color indexed="64"/>
      </bottom>
      <diagonal/>
    </border>
  </borders>
  <cellStyleXfs count="21">
    <xf numFmtId="0" fontId="0" fillId="0" borderId="0">
      <alignment vertical="center"/>
    </xf>
    <xf numFmtId="0" fontId="1" fillId="0" borderId="0"/>
    <xf numFmtId="0" fontId="1" fillId="0" borderId="0">
      <alignment vertical="center"/>
    </xf>
    <xf numFmtId="0" fontId="1" fillId="0" borderId="0">
      <alignment vertical="center"/>
    </xf>
    <xf numFmtId="0" fontId="1" fillId="0" borderId="0"/>
    <xf numFmtId="0" fontId="1" fillId="0" borderId="0"/>
    <xf numFmtId="0" fontId="6" fillId="0" borderId="0">
      <alignment vertical="center"/>
    </xf>
    <xf numFmtId="0" fontId="8" fillId="0" borderId="0">
      <alignment vertical="center"/>
    </xf>
    <xf numFmtId="0" fontId="1" fillId="0" borderId="0">
      <alignment vertical="center"/>
    </xf>
    <xf numFmtId="0" fontId="3" fillId="0" borderId="0">
      <alignment vertical="center"/>
    </xf>
    <xf numFmtId="0" fontId="9"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8" fillId="0" borderId="0">
      <alignment vertical="center"/>
    </xf>
  </cellStyleXfs>
  <cellXfs count="1212">
    <xf numFmtId="0" fontId="0" fillId="0" borderId="0" xfId="0">
      <alignment vertical="center"/>
    </xf>
    <xf numFmtId="0" fontId="0" fillId="2" borderId="0" xfId="1" applyFont="1" applyFill="1" applyAlignment="1">
      <alignment vertical="center"/>
    </xf>
    <xf numFmtId="0" fontId="1" fillId="2" borderId="0" xfId="1" applyFill="1" applyAlignment="1" applyProtection="1">
      <alignment vertical="center"/>
      <protection hidden="1"/>
    </xf>
    <xf numFmtId="0" fontId="3" fillId="0" borderId="0" xfId="2" applyFont="1">
      <alignment vertical="center"/>
    </xf>
    <xf numFmtId="0" fontId="1" fillId="2" borderId="0" xfId="1" applyFill="1" applyAlignment="1">
      <alignment vertical="center"/>
    </xf>
    <xf numFmtId="0" fontId="1" fillId="2" borderId="0" xfId="1" applyFill="1" applyProtection="1">
      <protection hidden="1"/>
    </xf>
    <xf numFmtId="0" fontId="3" fillId="0" borderId="1" xfId="2" applyFont="1" applyBorder="1">
      <alignment vertical="center"/>
    </xf>
    <xf numFmtId="0" fontId="3" fillId="0" borderId="2" xfId="2" applyFont="1" applyBorder="1">
      <alignment vertical="center"/>
    </xf>
    <xf numFmtId="176" fontId="3" fillId="0" borderId="2" xfId="2" applyNumberFormat="1" applyFont="1" applyBorder="1">
      <alignment vertical="center"/>
    </xf>
    <xf numFmtId="0" fontId="3" fillId="0" borderId="3" xfId="2" applyFont="1" applyBorder="1">
      <alignment vertical="center"/>
    </xf>
    <xf numFmtId="0" fontId="3" fillId="0" borderId="4" xfId="2" applyFont="1" applyBorder="1">
      <alignment vertical="center"/>
    </xf>
    <xf numFmtId="0" fontId="3" fillId="0" borderId="5" xfId="2" applyFont="1" applyBorder="1">
      <alignment vertical="center"/>
    </xf>
    <xf numFmtId="0" fontId="3" fillId="0" borderId="6" xfId="2" applyFont="1" applyBorder="1">
      <alignment vertical="center"/>
    </xf>
    <xf numFmtId="0" fontId="3" fillId="0" borderId="7" xfId="2" applyFont="1" applyBorder="1">
      <alignment vertical="center"/>
    </xf>
    <xf numFmtId="0" fontId="3" fillId="0" borderId="8" xfId="2" applyFont="1" applyBorder="1">
      <alignment vertical="center"/>
    </xf>
    <xf numFmtId="0" fontId="3" fillId="0" borderId="9" xfId="2" applyFont="1" applyBorder="1">
      <alignment vertical="center"/>
    </xf>
    <xf numFmtId="0" fontId="4" fillId="0" borderId="1" xfId="2" applyFont="1" applyBorder="1">
      <alignment vertical="center"/>
    </xf>
    <xf numFmtId="177" fontId="6" fillId="0" borderId="0" xfId="2" applyNumberFormat="1" applyFont="1">
      <alignment vertical="center"/>
    </xf>
    <xf numFmtId="177" fontId="3" fillId="0" borderId="0" xfId="2" applyNumberFormat="1" applyFont="1">
      <alignment vertical="center"/>
    </xf>
    <xf numFmtId="178" fontId="3" fillId="2" borderId="0" xfId="3" applyNumberFormat="1" applyFont="1" applyFill="1" applyAlignment="1">
      <alignment vertical="center" wrapText="1"/>
    </xf>
    <xf numFmtId="49" fontId="3" fillId="2" borderId="0" xfId="3" applyNumberFormat="1" applyFont="1" applyFill="1" applyAlignment="1">
      <alignment horizontal="center" vertical="center" wrapText="1"/>
    </xf>
    <xf numFmtId="49" fontId="3" fillId="2" borderId="0" xfId="3" applyNumberFormat="1" applyFont="1" applyFill="1" applyAlignment="1">
      <alignment horizontal="center" vertical="center"/>
    </xf>
    <xf numFmtId="177" fontId="3" fillId="0" borderId="4" xfId="2" applyNumberFormat="1" applyFont="1" applyBorder="1">
      <alignment vertical="center"/>
    </xf>
    <xf numFmtId="177" fontId="3" fillId="0" borderId="5" xfId="2" applyNumberFormat="1" applyFont="1" applyBorder="1">
      <alignment vertical="center"/>
    </xf>
    <xf numFmtId="180" fontId="3" fillId="0" borderId="0" xfId="2" applyNumberFormat="1" applyFont="1">
      <alignment vertical="center"/>
    </xf>
    <xf numFmtId="177" fontId="3" fillId="0" borderId="6" xfId="2" applyNumberFormat="1" applyFont="1" applyBorder="1">
      <alignment vertical="center"/>
    </xf>
    <xf numFmtId="177" fontId="3" fillId="0" borderId="7" xfId="2" applyNumberFormat="1" applyFont="1" applyBorder="1">
      <alignment vertical="center"/>
    </xf>
    <xf numFmtId="176" fontId="3" fillId="0" borderId="7" xfId="2" applyNumberFormat="1" applyFont="1" applyBorder="1">
      <alignment vertical="center"/>
    </xf>
    <xf numFmtId="177" fontId="3" fillId="0" borderId="8" xfId="2" applyNumberFormat="1" applyFont="1" applyBorder="1">
      <alignment vertical="center"/>
    </xf>
    <xf numFmtId="0" fontId="4" fillId="0" borderId="4" xfId="2" applyFont="1" applyBorder="1">
      <alignment vertical="center"/>
    </xf>
    <xf numFmtId="0" fontId="3" fillId="0" borderId="0" xfId="3" applyFont="1">
      <alignment vertical="center"/>
    </xf>
    <xf numFmtId="176" fontId="3" fillId="0" borderId="0" xfId="3" applyNumberFormat="1" applyFont="1">
      <alignment vertical="center"/>
    </xf>
    <xf numFmtId="177" fontId="1" fillId="0" borderId="0" xfId="4" applyNumberFormat="1" applyAlignment="1">
      <alignment vertical="center"/>
    </xf>
    <xf numFmtId="181" fontId="1" fillId="0" borderId="0" xfId="5" applyNumberFormat="1" applyAlignment="1">
      <alignment horizontal="right" vertical="center"/>
    </xf>
    <xf numFmtId="179" fontId="1" fillId="0" borderId="0" xfId="5" applyNumberFormat="1" applyAlignment="1">
      <alignment horizontal="right" vertical="center"/>
    </xf>
    <xf numFmtId="177" fontId="3" fillId="2" borderId="0" xfId="2" applyNumberFormat="1" applyFont="1" applyFill="1" applyAlignment="1">
      <alignment vertical="center" wrapText="1"/>
    </xf>
    <xf numFmtId="177" fontId="1" fillId="0" borderId="0" xfId="4" applyNumberFormat="1" applyAlignment="1">
      <alignment horizontal="center" vertical="center"/>
    </xf>
    <xf numFmtId="0" fontId="7" fillId="0" borderId="0" xfId="6" applyFont="1">
      <alignment vertical="center"/>
    </xf>
    <xf numFmtId="0" fontId="1" fillId="2" borderId="0" xfId="1" applyFill="1"/>
    <xf numFmtId="0" fontId="9" fillId="0" borderId="0" xfId="7" applyFont="1">
      <alignment vertical="center"/>
    </xf>
    <xf numFmtId="49" fontId="9" fillId="0" borderId="0" xfId="7" applyNumberFormat="1" applyFont="1">
      <alignment vertical="center"/>
    </xf>
    <xf numFmtId="0" fontId="11" fillId="0" borderId="0" xfId="7" applyFont="1">
      <alignment vertical="center"/>
    </xf>
    <xf numFmtId="0" fontId="12" fillId="0" borderId="0" xfId="7" applyFont="1">
      <alignment vertical="center"/>
    </xf>
    <xf numFmtId="0" fontId="9" fillId="0" borderId="27" xfId="7" applyFont="1" applyBorder="1" applyAlignment="1">
      <alignment horizontal="center" vertical="center"/>
    </xf>
    <xf numFmtId="0" fontId="9" fillId="0" borderId="0" xfId="7" applyFont="1" applyAlignment="1">
      <alignment horizontal="center" vertical="center"/>
    </xf>
    <xf numFmtId="0" fontId="9" fillId="0" borderId="28" xfId="7" applyFont="1" applyBorder="1" applyAlignment="1">
      <alignment horizontal="center" vertical="center"/>
    </xf>
    <xf numFmtId="0" fontId="9" fillId="0" borderId="18" xfId="7" applyFont="1" applyBorder="1" applyAlignment="1">
      <alignment horizontal="left" vertical="center"/>
    </xf>
    <xf numFmtId="0" fontId="9" fillId="0" borderId="19" xfId="7" applyFont="1" applyBorder="1" applyAlignment="1">
      <alignment horizontal="left" vertical="center"/>
    </xf>
    <xf numFmtId="0" fontId="9" fillId="0" borderId="20" xfId="7" applyFont="1" applyBorder="1" applyAlignment="1">
      <alignment horizontal="left" vertical="center"/>
    </xf>
    <xf numFmtId="0" fontId="9" fillId="0" borderId="27" xfId="7" applyFont="1" applyBorder="1" applyAlignment="1">
      <alignment horizontal="left" vertical="center"/>
    </xf>
    <xf numFmtId="49" fontId="9" fillId="0" borderId="0" xfId="7" applyNumberFormat="1" applyFont="1" applyAlignment="1">
      <alignment horizontal="center" vertical="center"/>
    </xf>
    <xf numFmtId="0" fontId="9" fillId="0" borderId="45" xfId="7" applyFont="1" applyBorder="1" applyAlignment="1">
      <alignment horizontal="center" vertical="center"/>
    </xf>
    <xf numFmtId="185" fontId="9" fillId="0" borderId="18" xfId="7" applyNumberFormat="1" applyFont="1" applyBorder="1" applyAlignment="1">
      <alignment horizontal="right" vertical="center" shrinkToFit="1"/>
    </xf>
    <xf numFmtId="185" fontId="9" fillId="0" borderId="19" xfId="7" applyNumberFormat="1" applyFont="1" applyBorder="1" applyAlignment="1">
      <alignment horizontal="right" vertical="center" shrinkToFit="1"/>
    </xf>
    <xf numFmtId="185" fontId="9" fillId="0" borderId="20" xfId="7" applyNumberFormat="1" applyFont="1" applyBorder="1" applyAlignment="1">
      <alignment horizontal="right" vertical="center" shrinkToFit="1"/>
    </xf>
    <xf numFmtId="0" fontId="13" fillId="0" borderId="32" xfId="9" applyFont="1" applyBorder="1">
      <alignment vertical="center"/>
    </xf>
    <xf numFmtId="185" fontId="9" fillId="0" borderId="18" xfId="7" applyNumberFormat="1" applyFont="1" applyBorder="1" applyAlignment="1">
      <alignment vertical="center" shrinkToFit="1"/>
    </xf>
    <xf numFmtId="185" fontId="9" fillId="0" borderId="19" xfId="7" applyNumberFormat="1" applyFont="1" applyBorder="1" applyAlignment="1">
      <alignment vertical="center" shrinkToFit="1"/>
    </xf>
    <xf numFmtId="185" fontId="9" fillId="0" borderId="20" xfId="7" applyNumberFormat="1" applyFont="1" applyBorder="1" applyAlignment="1">
      <alignment vertical="center" shrinkToFit="1"/>
    </xf>
    <xf numFmtId="0" fontId="13" fillId="0" borderId="42" xfId="9" applyFont="1" applyBorder="1" applyAlignment="1">
      <alignment horizontal="center" vertical="center"/>
    </xf>
    <xf numFmtId="0" fontId="15" fillId="0" borderId="46" xfId="7" applyFont="1" applyBorder="1" applyAlignment="1">
      <alignment vertical="center" wrapText="1"/>
    </xf>
    <xf numFmtId="0" fontId="15" fillId="0" borderId="47" xfId="7" applyFont="1" applyBorder="1" applyAlignment="1">
      <alignment vertical="center" wrapText="1"/>
    </xf>
    <xf numFmtId="182" fontId="9" fillId="0" borderId="45" xfId="7" applyNumberFormat="1" applyFont="1" applyBorder="1">
      <alignment vertical="center"/>
    </xf>
    <xf numFmtId="182" fontId="9" fillId="0" borderId="46" xfId="7" applyNumberFormat="1" applyFont="1" applyBorder="1">
      <alignment vertical="center"/>
    </xf>
    <xf numFmtId="182" fontId="9" fillId="0" borderId="47" xfId="7" applyNumberFormat="1" applyFont="1" applyBorder="1">
      <alignment vertical="center"/>
    </xf>
    <xf numFmtId="0" fontId="9" fillId="0" borderId="27" xfId="7" applyFont="1" applyBorder="1">
      <alignment vertical="center"/>
    </xf>
    <xf numFmtId="0" fontId="9" fillId="0" borderId="28" xfId="7" applyFont="1" applyBorder="1">
      <alignment vertical="center"/>
    </xf>
    <xf numFmtId="49" fontId="9" fillId="0" borderId="27" xfId="7" applyNumberFormat="1" applyFont="1" applyBorder="1">
      <alignment vertical="center"/>
    </xf>
    <xf numFmtId="0" fontId="9" fillId="0" borderId="45" xfId="7" applyFont="1" applyBorder="1">
      <alignment vertical="center"/>
    </xf>
    <xf numFmtId="0" fontId="9" fillId="0" borderId="46" xfId="7" applyFont="1" applyBorder="1">
      <alignment vertical="center"/>
    </xf>
    <xf numFmtId="0" fontId="9" fillId="0" borderId="47" xfId="7" applyFont="1" applyBorder="1">
      <alignment vertical="center"/>
    </xf>
    <xf numFmtId="49" fontId="19" fillId="0" borderId="0" xfId="11" applyNumberFormat="1" applyFont="1">
      <alignment vertical="center"/>
    </xf>
    <xf numFmtId="49" fontId="9" fillId="0" borderId="0" xfId="11" applyNumberFormat="1" applyFont="1">
      <alignment vertical="center"/>
    </xf>
    <xf numFmtId="0" fontId="9" fillId="0" borderId="0" xfId="11" applyFont="1">
      <alignment vertical="center"/>
    </xf>
    <xf numFmtId="0" fontId="20" fillId="0" borderId="0" xfId="11" applyFont="1">
      <alignment vertical="center"/>
    </xf>
    <xf numFmtId="0" fontId="21" fillId="0" borderId="7" xfId="11" applyFont="1" applyBorder="1" applyAlignment="1">
      <alignment horizontal="center" vertical="center"/>
    </xf>
    <xf numFmtId="0" fontId="21" fillId="0" borderId="7" xfId="11" applyFont="1" applyBorder="1">
      <alignment vertical="center"/>
    </xf>
    <xf numFmtId="0" fontId="9" fillId="0" borderId="2" xfId="11" applyFont="1" applyBorder="1">
      <alignment vertical="center"/>
    </xf>
    <xf numFmtId="0" fontId="9" fillId="0" borderId="7" xfId="11" applyFont="1" applyBorder="1">
      <alignment vertical="center"/>
    </xf>
    <xf numFmtId="0" fontId="9" fillId="0" borderId="0" xfId="11" applyFont="1" applyAlignment="1">
      <alignment horizontal="center" vertical="center" wrapText="1"/>
    </xf>
    <xf numFmtId="0" fontId="9" fillId="0" borderId="7" xfId="11" applyFont="1" applyBorder="1" applyAlignment="1">
      <alignment horizontal="center" vertical="center" wrapText="1"/>
    </xf>
    <xf numFmtId="0" fontId="9" fillId="0" borderId="1" xfId="11" applyFont="1" applyBorder="1" applyAlignment="1">
      <alignment horizontal="center" vertical="center"/>
    </xf>
    <xf numFmtId="0" fontId="9" fillId="0" borderId="2" xfId="11" applyFont="1" applyBorder="1" applyAlignment="1">
      <alignment horizontal="center" vertical="center"/>
    </xf>
    <xf numFmtId="0" fontId="9" fillId="0" borderId="4" xfId="11" applyFont="1" applyBorder="1" applyAlignment="1">
      <alignment horizontal="center" vertical="center"/>
    </xf>
    <xf numFmtId="0" fontId="13" fillId="0" borderId="0" xfId="11" applyFont="1">
      <alignment vertical="center"/>
    </xf>
    <xf numFmtId="0" fontId="9" fillId="0" borderId="0" xfId="11" applyFont="1" applyAlignment="1">
      <alignment vertical="center" shrinkToFit="1"/>
    </xf>
    <xf numFmtId="49" fontId="9" fillId="2" borderId="0" xfId="12" applyNumberFormat="1" applyFont="1" applyFill="1">
      <alignment vertical="center"/>
    </xf>
    <xf numFmtId="0" fontId="9" fillId="2" borderId="0" xfId="12" applyFont="1" applyFill="1">
      <alignment vertical="center"/>
    </xf>
    <xf numFmtId="0" fontId="9" fillId="2" borderId="46" xfId="12" applyFont="1" applyFill="1" applyBorder="1">
      <alignment vertical="center"/>
    </xf>
    <xf numFmtId="0" fontId="3" fillId="2" borderId="0" xfId="13" applyFill="1">
      <alignment vertical="center"/>
    </xf>
    <xf numFmtId="0" fontId="3" fillId="0" borderId="0" xfId="13">
      <alignment vertical="center"/>
    </xf>
    <xf numFmtId="0" fontId="4" fillId="2" borderId="0" xfId="12" applyFont="1" applyFill="1">
      <alignment vertical="center"/>
    </xf>
    <xf numFmtId="0" fontId="24" fillId="2" borderId="0" xfId="12" applyFont="1" applyFill="1">
      <alignment vertical="center"/>
    </xf>
    <xf numFmtId="0" fontId="4" fillId="2" borderId="46" xfId="12" applyFont="1" applyFill="1" applyBorder="1">
      <alignment vertical="center"/>
    </xf>
    <xf numFmtId="0" fontId="24" fillId="2" borderId="0" xfId="13" applyFont="1" applyFill="1">
      <alignment vertical="center"/>
    </xf>
    <xf numFmtId="0" fontId="24" fillId="0" borderId="0" xfId="13" applyFont="1">
      <alignment vertical="center"/>
    </xf>
    <xf numFmtId="0" fontId="4" fillId="0" borderId="81" xfId="12" applyFont="1" applyBorder="1" applyAlignment="1" applyProtection="1">
      <alignment horizontal="center" vertical="center" shrinkToFit="1"/>
      <protection locked="0"/>
    </xf>
    <xf numFmtId="0" fontId="4" fillId="0" borderId="93" xfId="15" applyFont="1" applyBorder="1" applyAlignment="1" applyProtection="1">
      <alignment horizontal="center" vertical="center" shrinkToFit="1"/>
      <protection locked="0"/>
    </xf>
    <xf numFmtId="0" fontId="4" fillId="0" borderId="95" xfId="12" applyFont="1" applyBorder="1" applyAlignment="1" applyProtection="1">
      <alignment horizontal="center" vertical="center" shrinkToFit="1"/>
      <protection locked="0"/>
    </xf>
    <xf numFmtId="0" fontId="4" fillId="0" borderId="106" xfId="15" applyFont="1" applyBorder="1" applyAlignment="1" applyProtection="1">
      <alignment horizontal="center" vertical="center" shrinkToFit="1"/>
      <protection locked="0"/>
    </xf>
    <xf numFmtId="0" fontId="4" fillId="5" borderId="112" xfId="12" applyFont="1" applyFill="1" applyBorder="1" applyAlignment="1" applyProtection="1">
      <alignment horizontal="center" vertical="center" shrinkToFit="1"/>
      <protection locked="0"/>
    </xf>
    <xf numFmtId="0" fontId="16" fillId="2" borderId="0" xfId="12" applyFont="1" applyFill="1">
      <alignment vertical="center"/>
    </xf>
    <xf numFmtId="0" fontId="4" fillId="0" borderId="120" xfId="12" applyFont="1" applyBorder="1" applyAlignment="1" applyProtection="1">
      <alignment horizontal="center" vertical="center" shrinkToFit="1"/>
      <protection locked="0"/>
    </xf>
    <xf numFmtId="0" fontId="4" fillId="2" borderId="106" xfId="12" applyFont="1" applyFill="1" applyBorder="1" applyAlignment="1" applyProtection="1">
      <alignment horizontal="center" vertical="center" shrinkToFit="1"/>
      <protection locked="0"/>
    </xf>
    <xf numFmtId="0" fontId="4" fillId="0" borderId="129" xfId="12" applyFont="1" applyBorder="1" applyAlignment="1" applyProtection="1">
      <alignment horizontal="center" vertical="center" shrinkToFit="1"/>
      <protection locked="0"/>
    </xf>
    <xf numFmtId="0" fontId="4" fillId="2" borderId="0" xfId="12" applyFont="1" applyFill="1" applyAlignment="1">
      <alignment horizontal="center" vertical="center" shrinkToFit="1"/>
    </xf>
    <xf numFmtId="0" fontId="4" fillId="2" borderId="0" xfId="12" applyFont="1" applyFill="1" applyAlignment="1">
      <alignment horizontal="left" vertical="center" shrinkToFit="1"/>
    </xf>
    <xf numFmtId="181" fontId="4" fillId="2" borderId="0" xfId="12" applyNumberFormat="1" applyFont="1" applyFill="1" applyAlignment="1">
      <alignment horizontal="right" vertical="center" shrinkToFit="1"/>
    </xf>
    <xf numFmtId="181" fontId="4" fillId="2" borderId="0" xfId="12" applyNumberFormat="1" applyFont="1" applyFill="1" applyAlignment="1">
      <alignment horizontal="left" vertical="center" shrinkToFit="1"/>
    </xf>
    <xf numFmtId="0" fontId="4" fillId="2" borderId="46" xfId="12" applyFont="1" applyFill="1" applyBorder="1" applyAlignment="1">
      <alignment horizontal="center" vertical="center"/>
    </xf>
    <xf numFmtId="0" fontId="4" fillId="2" borderId="38" xfId="12" applyFont="1" applyFill="1" applyBorder="1">
      <alignment vertical="center"/>
    </xf>
    <xf numFmtId="0" fontId="4" fillId="2" borderId="2" xfId="12" applyFont="1" applyFill="1" applyBorder="1">
      <alignment vertical="center"/>
    </xf>
    <xf numFmtId="0" fontId="4" fillId="2" borderId="9" xfId="12" applyFont="1" applyFill="1" applyBorder="1">
      <alignment vertical="center"/>
    </xf>
    <xf numFmtId="0" fontId="4" fillId="2" borderId="28" xfId="12" applyFont="1" applyFill="1" applyBorder="1">
      <alignment vertical="center"/>
    </xf>
    <xf numFmtId="0" fontId="4" fillId="2" borderId="0" xfId="12" applyFont="1" applyFill="1" applyAlignment="1">
      <alignment horizontal="center" vertical="center"/>
    </xf>
    <xf numFmtId="0" fontId="24" fillId="2" borderId="0" xfId="12" applyFont="1" applyFill="1" applyAlignment="1">
      <alignment horizontal="center" vertical="center"/>
    </xf>
    <xf numFmtId="0" fontId="24" fillId="2" borderId="27" xfId="12" applyFont="1" applyFill="1" applyBorder="1">
      <alignment vertical="center"/>
    </xf>
    <xf numFmtId="0" fontId="28" fillId="2" borderId="0" xfId="13" applyFont="1" applyFill="1">
      <alignment vertical="center"/>
    </xf>
    <xf numFmtId="177" fontId="21" fillId="0" borderId="0" xfId="2" applyNumberFormat="1" applyFont="1">
      <alignment vertical="center"/>
    </xf>
    <xf numFmtId="0" fontId="3" fillId="2" borderId="1" xfId="2" applyFont="1" applyFill="1" applyBorder="1">
      <alignment vertical="center"/>
    </xf>
    <xf numFmtId="0" fontId="3" fillId="2" borderId="2" xfId="2" applyFont="1" applyFill="1" applyBorder="1">
      <alignment vertical="center"/>
    </xf>
    <xf numFmtId="0" fontId="3" fillId="2" borderId="3" xfId="2" applyFont="1" applyFill="1" applyBorder="1">
      <alignment vertical="center"/>
    </xf>
    <xf numFmtId="0" fontId="3" fillId="2" borderId="10" xfId="2" applyFont="1" applyFill="1" applyBorder="1">
      <alignment vertical="center"/>
    </xf>
    <xf numFmtId="0" fontId="3" fillId="2" borderId="9" xfId="2" applyFont="1" applyFill="1" applyBorder="1">
      <alignment vertical="center"/>
    </xf>
    <xf numFmtId="0" fontId="3" fillId="2" borderId="11" xfId="2" applyFont="1" applyFill="1" applyBorder="1">
      <alignment vertical="center"/>
    </xf>
    <xf numFmtId="177" fontId="21" fillId="2" borderId="6" xfId="2" applyNumberFormat="1" applyFont="1" applyFill="1" applyBorder="1">
      <alignment vertical="center"/>
    </xf>
    <xf numFmtId="177" fontId="21" fillId="2" borderId="7" xfId="2" applyNumberFormat="1" applyFont="1" applyFill="1" applyBorder="1">
      <alignment vertical="center"/>
    </xf>
    <xf numFmtId="177" fontId="21" fillId="2" borderId="8" xfId="2" applyNumberFormat="1" applyFont="1" applyFill="1" applyBorder="1">
      <alignment vertical="center"/>
    </xf>
    <xf numFmtId="177" fontId="21" fillId="2" borderId="12" xfId="2" applyNumberFormat="1" applyFont="1" applyFill="1" applyBorder="1" applyAlignment="1">
      <alignment horizontal="center" vertical="center"/>
    </xf>
    <xf numFmtId="177" fontId="9" fillId="2" borderId="171" xfId="2" applyNumberFormat="1" applyFont="1" applyFill="1" applyBorder="1" applyAlignment="1">
      <alignment horizontal="center" vertical="center"/>
    </xf>
    <xf numFmtId="177" fontId="21" fillId="2" borderId="172" xfId="2" applyNumberFormat="1" applyFont="1" applyFill="1" applyBorder="1" applyAlignment="1">
      <alignment horizontal="center" vertical="center"/>
    </xf>
    <xf numFmtId="181" fontId="21" fillId="2" borderId="32" xfId="3" applyNumberFormat="1" applyFont="1" applyFill="1" applyBorder="1" applyAlignment="1">
      <alignment horizontal="right" vertical="center" shrinkToFit="1"/>
    </xf>
    <xf numFmtId="181" fontId="21" fillId="2" borderId="6" xfId="3" applyNumberFormat="1" applyFont="1" applyFill="1" applyBorder="1" applyAlignment="1">
      <alignment horizontal="right" vertical="center" shrinkToFit="1"/>
    </xf>
    <xf numFmtId="179" fontId="21" fillId="2" borderId="173" xfId="3" applyNumberFormat="1" applyFont="1" applyFill="1" applyBorder="1" applyAlignment="1">
      <alignment horizontal="right" vertical="center" shrinkToFit="1"/>
    </xf>
    <xf numFmtId="181" fontId="21" fillId="2" borderId="12" xfId="3" applyNumberFormat="1" applyFont="1" applyFill="1" applyBorder="1" applyAlignment="1">
      <alignment horizontal="right" vertical="center" shrinkToFit="1"/>
    </xf>
    <xf numFmtId="181" fontId="21" fillId="2" borderId="10" xfId="3" applyNumberFormat="1" applyFont="1" applyFill="1" applyBorder="1" applyAlignment="1">
      <alignment horizontal="right" vertical="center" shrinkToFit="1"/>
    </xf>
    <xf numFmtId="179" fontId="21" fillId="2" borderId="172" xfId="3" applyNumberFormat="1" applyFont="1" applyFill="1" applyBorder="1" applyAlignment="1">
      <alignment horizontal="right" vertical="center" shrinkToFit="1"/>
    </xf>
    <xf numFmtId="176" fontId="21" fillId="0" borderId="0" xfId="2" applyNumberFormat="1" applyFont="1">
      <alignment vertical="center"/>
    </xf>
    <xf numFmtId="177" fontId="21" fillId="0" borderId="10" xfId="2" applyNumberFormat="1" applyFont="1" applyBorder="1">
      <alignment vertical="center"/>
    </xf>
    <xf numFmtId="177" fontId="21" fillId="0" borderId="9" xfId="2" applyNumberFormat="1" applyFont="1" applyBorder="1">
      <alignment vertical="center"/>
    </xf>
    <xf numFmtId="177" fontId="21" fillId="0" borderId="11" xfId="2" applyNumberFormat="1" applyFont="1" applyBorder="1">
      <alignment vertical="center"/>
    </xf>
    <xf numFmtId="177" fontId="21" fillId="0" borderId="12" xfId="2" applyNumberFormat="1" applyFont="1" applyBorder="1" applyAlignment="1">
      <alignment horizontal="center" vertical="center"/>
    </xf>
    <xf numFmtId="177" fontId="21" fillId="0" borderId="171" xfId="2" applyNumberFormat="1" applyFont="1" applyBorder="1" applyAlignment="1">
      <alignment horizontal="center" vertical="center"/>
    </xf>
    <xf numFmtId="177" fontId="21" fillId="0" borderId="172" xfId="2" applyNumberFormat="1" applyFont="1" applyBorder="1" applyAlignment="1">
      <alignment horizontal="center" vertical="center"/>
    </xf>
    <xf numFmtId="177" fontId="21" fillId="0" borderId="0" xfId="2" applyNumberFormat="1" applyFont="1" applyAlignment="1">
      <alignment horizontal="center" vertical="center"/>
    </xf>
    <xf numFmtId="177" fontId="21" fillId="0" borderId="4" xfId="2" applyNumberFormat="1" applyFont="1" applyBorder="1">
      <alignment vertical="center"/>
    </xf>
    <xf numFmtId="190" fontId="29" fillId="0" borderId="12" xfId="2" applyNumberFormat="1" applyFont="1" applyBorder="1" applyAlignment="1">
      <alignment horizontal="right" vertical="center" shrinkToFit="1"/>
    </xf>
    <xf numFmtId="190" fontId="29" fillId="0" borderId="171" xfId="2" applyNumberFormat="1" applyFont="1" applyBorder="1" applyAlignment="1">
      <alignment horizontal="right" vertical="center" shrinkToFit="1"/>
    </xf>
    <xf numFmtId="190" fontId="21" fillId="0" borderId="172" xfId="2" applyNumberFormat="1" applyFont="1" applyBorder="1" applyAlignment="1">
      <alignment horizontal="right" vertical="center" shrinkToFit="1"/>
    </xf>
    <xf numFmtId="177" fontId="21" fillId="0" borderId="5" xfId="2" applyNumberFormat="1" applyFont="1" applyBorder="1">
      <alignment vertical="center"/>
    </xf>
    <xf numFmtId="179" fontId="29" fillId="0" borderId="12" xfId="2" applyNumberFormat="1" applyFont="1" applyBorder="1" applyAlignment="1">
      <alignment horizontal="right" vertical="center" shrinkToFit="1"/>
    </xf>
    <xf numFmtId="179" fontId="29" fillId="0" borderId="171" xfId="2" applyNumberFormat="1" applyFont="1" applyBorder="1" applyAlignment="1">
      <alignment horizontal="right" vertical="center" shrinkToFit="1"/>
    </xf>
    <xf numFmtId="179" fontId="21" fillId="0" borderId="172" xfId="2" applyNumberFormat="1" applyFont="1" applyBorder="1" applyAlignment="1">
      <alignment horizontal="right" vertical="center" shrinkToFit="1"/>
    </xf>
    <xf numFmtId="177" fontId="21" fillId="0" borderId="6" xfId="2" applyNumberFormat="1" applyFont="1" applyBorder="1">
      <alignment vertical="center"/>
    </xf>
    <xf numFmtId="177" fontId="21" fillId="0" borderId="7" xfId="2" applyNumberFormat="1" applyFont="1" applyBorder="1">
      <alignment vertical="center"/>
    </xf>
    <xf numFmtId="176" fontId="21" fillId="0" borderId="7" xfId="2" applyNumberFormat="1" applyFont="1" applyBorder="1">
      <alignment vertical="center"/>
    </xf>
    <xf numFmtId="177" fontId="21" fillId="0" borderId="8" xfId="2" applyNumberFormat="1" applyFont="1" applyBorder="1">
      <alignment vertical="center"/>
    </xf>
    <xf numFmtId="0" fontId="21" fillId="0" borderId="0" xfId="2" applyFont="1">
      <alignment vertical="center"/>
    </xf>
    <xf numFmtId="0" fontId="3" fillId="0" borderId="3" xfId="2" applyFont="1" applyBorder="1" applyAlignment="1"/>
    <xf numFmtId="0" fontId="3" fillId="0" borderId="5" xfId="2" applyFont="1" applyBorder="1" applyAlignment="1"/>
    <xf numFmtId="181" fontId="21" fillId="2" borderId="12" xfId="2" applyNumberFormat="1" applyFont="1" applyFill="1" applyBorder="1" applyAlignment="1">
      <alignment horizontal="right" vertical="center" shrinkToFit="1"/>
    </xf>
    <xf numFmtId="181" fontId="21" fillId="2" borderId="171" xfId="2" applyNumberFormat="1" applyFont="1" applyFill="1" applyBorder="1" applyAlignment="1">
      <alignment horizontal="right" vertical="center" shrinkToFit="1"/>
    </xf>
    <xf numFmtId="179" fontId="21" fillId="2" borderId="172" xfId="2" applyNumberFormat="1" applyFont="1" applyFill="1" applyBorder="1" applyAlignment="1">
      <alignment horizontal="right" vertical="center" shrinkToFit="1"/>
    </xf>
    <xf numFmtId="181" fontId="21" fillId="0" borderId="12" xfId="2" applyNumberFormat="1" applyFont="1" applyBorder="1" applyAlignment="1">
      <alignment horizontal="right" vertical="center" shrinkToFit="1"/>
    </xf>
    <xf numFmtId="181" fontId="21" fillId="0" borderId="171" xfId="2" applyNumberFormat="1" applyFont="1" applyBorder="1" applyAlignment="1">
      <alignment horizontal="right" vertical="center" shrinkToFit="1"/>
    </xf>
    <xf numFmtId="0" fontId="21" fillId="0" borderId="0" xfId="2" applyFont="1" applyAlignment="1"/>
    <xf numFmtId="0" fontId="3" fillId="0" borderId="0" xfId="2" applyFont="1" applyAlignment="1"/>
    <xf numFmtId="176" fontId="21" fillId="0" borderId="2" xfId="2" applyNumberFormat="1" applyFont="1" applyBorder="1">
      <alignment vertical="center"/>
    </xf>
    <xf numFmtId="0" fontId="3" fillId="0" borderId="7" xfId="3" applyFont="1" applyBorder="1">
      <alignment vertical="center"/>
    </xf>
    <xf numFmtId="176" fontId="21" fillId="0" borderId="7" xfId="3" applyNumberFormat="1" applyFont="1" applyBorder="1">
      <alignment vertical="center"/>
    </xf>
    <xf numFmtId="177" fontId="29" fillId="0" borderId="1" xfId="4" applyNumberFormat="1" applyFont="1" applyBorder="1" applyAlignment="1">
      <alignment vertical="center"/>
    </xf>
    <xf numFmtId="177" fontId="29" fillId="0" borderId="3" xfId="4" applyNumberFormat="1" applyFont="1" applyBorder="1" applyAlignment="1">
      <alignment vertical="center"/>
    </xf>
    <xf numFmtId="177" fontId="29" fillId="0" borderId="6" xfId="4" applyNumberFormat="1" applyFont="1" applyBorder="1" applyAlignment="1">
      <alignment vertical="center"/>
    </xf>
    <xf numFmtId="177" fontId="29" fillId="0" borderId="8" xfId="4" applyNumberFormat="1" applyFont="1" applyBorder="1" applyAlignment="1">
      <alignment vertical="center"/>
    </xf>
    <xf numFmtId="177" fontId="29" fillId="0" borderId="1" xfId="4" applyNumberFormat="1" applyFont="1" applyBorder="1" applyAlignment="1">
      <alignment horizontal="center" vertical="center"/>
    </xf>
    <xf numFmtId="177" fontId="29" fillId="0" borderId="172" xfId="4" applyNumberFormat="1" applyFont="1" applyBorder="1" applyAlignment="1">
      <alignment horizontal="center" vertical="center" wrapText="1"/>
    </xf>
    <xf numFmtId="177" fontId="13" fillId="0" borderId="174" xfId="4" applyNumberFormat="1" applyFont="1" applyBorder="1" applyAlignment="1">
      <alignment horizontal="center" vertical="center"/>
    </xf>
    <xf numFmtId="177" fontId="29" fillId="0" borderId="7" xfId="4" applyNumberFormat="1" applyFont="1" applyBorder="1" applyAlignment="1">
      <alignment horizontal="center" vertical="center" wrapText="1"/>
    </xf>
    <xf numFmtId="177" fontId="29" fillId="0" borderId="12" xfId="4" applyNumberFormat="1" applyFont="1" applyBorder="1" applyAlignment="1">
      <alignment horizontal="center" vertical="center"/>
    </xf>
    <xf numFmtId="181" fontId="29" fillId="0" borderId="36" xfId="5" applyNumberFormat="1" applyFont="1" applyBorder="1" applyAlignment="1">
      <alignment horizontal="right" vertical="center" shrinkToFit="1"/>
    </xf>
    <xf numFmtId="181" fontId="29" fillId="0" borderId="1" xfId="5" applyNumberFormat="1" applyFont="1" applyBorder="1" applyAlignment="1">
      <alignment horizontal="right" vertical="center" shrinkToFit="1"/>
    </xf>
    <xf numFmtId="179" fontId="29" fillId="0" borderId="175" xfId="5" applyNumberFormat="1" applyFont="1" applyBorder="1" applyAlignment="1">
      <alignment horizontal="right" vertical="center" shrinkToFit="1"/>
    </xf>
    <xf numFmtId="181" fontId="29" fillId="0" borderId="174" xfId="5" applyNumberFormat="1" applyFont="1" applyBorder="1" applyAlignment="1">
      <alignment horizontal="right" vertical="center" shrinkToFit="1"/>
    </xf>
    <xf numFmtId="179" fontId="29" fillId="0" borderId="176" xfId="5" applyNumberFormat="1" applyFont="1" applyBorder="1" applyAlignment="1">
      <alignment horizontal="right" vertical="center" shrinkToFit="1"/>
    </xf>
    <xf numFmtId="179" fontId="29" fillId="0" borderId="36" xfId="5" applyNumberFormat="1" applyFont="1" applyBorder="1" applyAlignment="1">
      <alignment horizontal="right" vertical="center" shrinkToFit="1"/>
    </xf>
    <xf numFmtId="177" fontId="29" fillId="0" borderId="6" xfId="4" applyNumberFormat="1" applyFont="1" applyBorder="1" applyAlignment="1">
      <alignment horizontal="center" vertical="center"/>
    </xf>
    <xf numFmtId="177" fontId="29" fillId="0" borderId="177" xfId="4" applyNumberFormat="1" applyFont="1" applyBorder="1" applyAlignment="1">
      <alignment horizontal="center" vertical="center"/>
    </xf>
    <xf numFmtId="181" fontId="29" fillId="0" borderId="178" xfId="5" applyNumberFormat="1" applyFont="1" applyBorder="1" applyAlignment="1">
      <alignment horizontal="right" vertical="center" shrinkToFit="1"/>
    </xf>
    <xf numFmtId="181" fontId="29" fillId="0" borderId="179" xfId="5" applyNumberFormat="1" applyFont="1" applyBorder="1" applyAlignment="1">
      <alignment horizontal="right" vertical="center" shrinkToFit="1"/>
    </xf>
    <xf numFmtId="179" fontId="29" fillId="0" borderId="177" xfId="5" applyNumberFormat="1" applyFont="1" applyBorder="1" applyAlignment="1">
      <alignment horizontal="right" vertical="center" shrinkToFit="1"/>
    </xf>
    <xf numFmtId="181" fontId="29" fillId="0" borderId="180" xfId="5" applyNumberFormat="1" applyFont="1" applyBorder="1" applyAlignment="1">
      <alignment horizontal="right" vertical="center" shrinkToFit="1"/>
    </xf>
    <xf numFmtId="179" fontId="29" fillId="0" borderId="181" xfId="5" applyNumberFormat="1" applyFont="1" applyBorder="1" applyAlignment="1">
      <alignment horizontal="right" vertical="center" shrinkToFit="1"/>
    </xf>
    <xf numFmtId="179" fontId="29" fillId="0" borderId="178" xfId="5" applyNumberFormat="1" applyFont="1" applyBorder="1" applyAlignment="1">
      <alignment horizontal="right" vertical="center" shrinkToFit="1"/>
    </xf>
    <xf numFmtId="177" fontId="29" fillId="0" borderId="3" xfId="4" applyNumberFormat="1" applyFont="1" applyBorder="1" applyAlignment="1">
      <alignment horizontal="center" vertical="center"/>
    </xf>
    <xf numFmtId="179" fontId="29" fillId="0" borderId="2" xfId="5" applyNumberFormat="1" applyFont="1" applyBorder="1" applyAlignment="1">
      <alignment horizontal="right" vertical="center" shrinkToFit="1"/>
    </xf>
    <xf numFmtId="0" fontId="3" fillId="0" borderId="0" xfId="16">
      <alignment vertical="center"/>
    </xf>
    <xf numFmtId="0" fontId="21" fillId="0" borderId="0" xfId="16" applyFont="1">
      <alignment vertical="center"/>
    </xf>
    <xf numFmtId="0" fontId="30" fillId="0" borderId="0" xfId="16" applyFont="1" applyAlignment="1">
      <alignment horizontal="right" vertical="center"/>
    </xf>
    <xf numFmtId="0" fontId="31" fillId="6" borderId="21" xfId="16" applyFont="1" applyFill="1" applyBorder="1" applyAlignment="1"/>
    <xf numFmtId="0" fontId="31" fillId="6" borderId="22" xfId="16" applyFont="1" applyFill="1" applyBorder="1" applyAlignment="1">
      <alignment horizontal="right" vertical="top"/>
    </xf>
    <xf numFmtId="0" fontId="31" fillId="6" borderId="23" xfId="16" applyFont="1" applyFill="1" applyBorder="1" applyAlignment="1">
      <alignment horizontal="right" vertical="top"/>
    </xf>
    <xf numFmtId="0" fontId="31" fillId="6" borderId="13" xfId="16" applyFont="1" applyFill="1" applyBorder="1" applyAlignment="1">
      <alignment horizontal="center" vertical="center"/>
    </xf>
    <xf numFmtId="0" fontId="31" fillId="6" borderId="15" xfId="16" applyFont="1" applyFill="1" applyBorder="1" applyAlignment="1">
      <alignment horizontal="center" vertical="center"/>
    </xf>
    <xf numFmtId="0" fontId="31" fillId="6" borderId="61" xfId="16" applyFont="1" applyFill="1" applyBorder="1" applyAlignment="1">
      <alignment horizontal="center" vertical="center"/>
    </xf>
    <xf numFmtId="0" fontId="31" fillId="0" borderId="27" xfId="16" applyFont="1" applyBorder="1" applyAlignment="1">
      <alignment horizontal="center" vertical="center" wrapText="1"/>
    </xf>
    <xf numFmtId="188" fontId="31" fillId="0" borderId="13" xfId="16" applyNumberFormat="1" applyFont="1" applyBorder="1" applyAlignment="1">
      <alignment horizontal="right" vertical="center" shrinkToFit="1"/>
    </xf>
    <xf numFmtId="188" fontId="31" fillId="0" borderId="15" xfId="16" applyNumberFormat="1" applyFont="1" applyBorder="1" applyAlignment="1">
      <alignment horizontal="right" vertical="center" shrinkToFit="1"/>
    </xf>
    <xf numFmtId="188" fontId="31" fillId="0" borderId="17" xfId="16" applyNumberFormat="1" applyFont="1" applyBorder="1" applyAlignment="1">
      <alignment horizontal="right" vertical="center" shrinkToFit="1"/>
    </xf>
    <xf numFmtId="0" fontId="31" fillId="0" borderId="38" xfId="16" applyFont="1" applyBorder="1" applyAlignment="1">
      <alignment horizontal="center" vertical="center" wrapText="1"/>
    </xf>
    <xf numFmtId="188" fontId="31" fillId="0" borderId="35" xfId="16" applyNumberFormat="1" applyFont="1" applyBorder="1" applyAlignment="1">
      <alignment horizontal="right" vertical="center" shrinkToFit="1"/>
    </xf>
    <xf numFmtId="188" fontId="31" fillId="0" borderId="36" xfId="16" applyNumberFormat="1" applyFont="1" applyBorder="1" applyAlignment="1">
      <alignment horizontal="right" vertical="center" shrinkToFit="1"/>
    </xf>
    <xf numFmtId="188" fontId="31" fillId="0" borderId="37" xfId="16" applyNumberFormat="1" applyFont="1" applyBorder="1" applyAlignment="1">
      <alignment horizontal="right" vertical="center" shrinkToFit="1"/>
    </xf>
    <xf numFmtId="0" fontId="31" fillId="0" borderId="62" xfId="16" applyFont="1" applyBorder="1" applyAlignment="1">
      <alignment horizontal="center" vertical="center"/>
    </xf>
    <xf numFmtId="188" fontId="31" fillId="0" borderId="112" xfId="16" applyNumberFormat="1" applyFont="1" applyBorder="1" applyAlignment="1">
      <alignment horizontal="right" vertical="center" shrinkToFit="1"/>
    </xf>
    <xf numFmtId="188" fontId="31" fillId="0" borderId="182" xfId="16" applyNumberFormat="1" applyFont="1" applyBorder="1" applyAlignment="1">
      <alignment horizontal="right" vertical="center" shrinkToFit="1"/>
    </xf>
    <xf numFmtId="188" fontId="31" fillId="0" borderId="63" xfId="16" applyNumberFormat="1" applyFont="1" applyBorder="1" applyAlignment="1">
      <alignment horizontal="right" vertical="center" shrinkToFit="1"/>
    </xf>
    <xf numFmtId="0" fontId="31" fillId="0" borderId="0" xfId="17" applyFont="1">
      <alignment vertical="center"/>
    </xf>
    <xf numFmtId="0" fontId="3" fillId="0" borderId="0" xfId="17">
      <alignment vertical="center"/>
    </xf>
    <xf numFmtId="0" fontId="30" fillId="0" borderId="0" xfId="17" applyFont="1" applyAlignment="1">
      <alignment horizontal="right" vertical="center"/>
    </xf>
    <xf numFmtId="0" fontId="31" fillId="7" borderId="21" xfId="17" applyFont="1" applyFill="1" applyBorder="1" applyAlignment="1"/>
    <xf numFmtId="0" fontId="31" fillId="7" borderId="22" xfId="17" applyFont="1" applyFill="1" applyBorder="1" applyAlignment="1">
      <alignment horizontal="right" vertical="top"/>
    </xf>
    <xf numFmtId="0" fontId="31" fillId="7" borderId="23" xfId="17" applyFont="1" applyFill="1" applyBorder="1" applyAlignment="1">
      <alignment horizontal="right" vertical="top"/>
    </xf>
    <xf numFmtId="0" fontId="31" fillId="7" borderId="14" xfId="17" applyFont="1" applyFill="1" applyBorder="1" applyAlignment="1">
      <alignment horizontal="center" vertical="center"/>
    </xf>
    <xf numFmtId="0" fontId="31" fillId="7" borderId="15" xfId="17" applyFont="1" applyFill="1" applyBorder="1" applyAlignment="1">
      <alignment horizontal="center" vertical="center"/>
    </xf>
    <xf numFmtId="0" fontId="31" fillId="7" borderId="17" xfId="17" applyFont="1" applyFill="1" applyBorder="1" applyAlignment="1">
      <alignment horizontal="center" vertical="center"/>
    </xf>
    <xf numFmtId="0" fontId="31" fillId="0" borderId="29" xfId="17" applyFont="1" applyBorder="1" applyAlignment="1">
      <alignment vertical="center" wrapText="1"/>
    </xf>
    <xf numFmtId="188" fontId="31" fillId="0" borderId="183" xfId="17" applyNumberFormat="1" applyFont="1" applyBorder="1" applyAlignment="1">
      <alignment horizontal="right" vertical="center" shrinkToFit="1"/>
    </xf>
    <xf numFmtId="188" fontId="31" fillId="0" borderId="184" xfId="17" applyNumberFormat="1" applyFont="1" applyBorder="1" applyAlignment="1">
      <alignment horizontal="right" vertical="center" shrinkToFit="1"/>
    </xf>
    <xf numFmtId="188" fontId="31" fillId="0" borderId="185" xfId="17" applyNumberFormat="1" applyFont="1" applyBorder="1" applyAlignment="1">
      <alignment horizontal="right" vertical="center" shrinkToFit="1"/>
    </xf>
    <xf numFmtId="0" fontId="31" fillId="0" borderId="34" xfId="17" applyFont="1" applyBorder="1">
      <alignment vertical="center"/>
    </xf>
    <xf numFmtId="188" fontId="31" fillId="0" borderId="186" xfId="17" applyNumberFormat="1" applyFont="1" applyBorder="1" applyAlignment="1">
      <alignment horizontal="right" vertical="center" shrinkToFit="1"/>
    </xf>
    <xf numFmtId="188" fontId="31" fillId="0" borderId="12" xfId="17" applyNumberFormat="1" applyFont="1" applyBorder="1" applyAlignment="1">
      <alignment horizontal="right" vertical="center" shrinkToFit="1"/>
    </xf>
    <xf numFmtId="188" fontId="31" fillId="0" borderId="187" xfId="17" applyNumberFormat="1" applyFont="1" applyBorder="1" applyAlignment="1">
      <alignment horizontal="right" vertical="center" shrinkToFit="1"/>
    </xf>
    <xf numFmtId="0" fontId="31" fillId="0" borderId="38" xfId="17" applyFont="1" applyBorder="1">
      <alignment vertical="center"/>
    </xf>
    <xf numFmtId="0" fontId="31" fillId="0" borderId="62" xfId="17" applyFont="1" applyBorder="1">
      <alignment vertical="center"/>
    </xf>
    <xf numFmtId="188" fontId="31" fillId="0" borderId="112" xfId="17" applyNumberFormat="1" applyFont="1" applyBorder="1" applyAlignment="1">
      <alignment horizontal="right" vertical="center" shrinkToFit="1"/>
    </xf>
    <xf numFmtId="188" fontId="31" fillId="0" borderId="182" xfId="17" applyNumberFormat="1" applyFont="1" applyBorder="1" applyAlignment="1">
      <alignment horizontal="right" vertical="center" shrinkToFit="1"/>
    </xf>
    <xf numFmtId="188" fontId="31" fillId="0" borderId="63" xfId="17" applyNumberFormat="1" applyFont="1" applyBorder="1" applyAlignment="1">
      <alignment horizontal="right" vertical="center" shrinkToFit="1"/>
    </xf>
    <xf numFmtId="0" fontId="32" fillId="0" borderId="0" xfId="17" applyFont="1">
      <alignment vertical="center"/>
    </xf>
    <xf numFmtId="0" fontId="32" fillId="0" borderId="0" xfId="17" applyFont="1" applyAlignment="1">
      <alignment vertical="center" wrapText="1"/>
    </xf>
    <xf numFmtId="0" fontId="21" fillId="0" borderId="0" xfId="18" applyFont="1">
      <alignment vertical="center"/>
    </xf>
    <xf numFmtId="0" fontId="3" fillId="0" borderId="0" xfId="18">
      <alignment vertical="center"/>
    </xf>
    <xf numFmtId="0" fontId="30" fillId="0" borderId="0" xfId="18" applyFont="1" applyAlignment="1">
      <alignment horizontal="center" vertical="center"/>
    </xf>
    <xf numFmtId="0" fontId="32" fillId="6" borderId="21" xfId="18" applyFont="1" applyFill="1" applyBorder="1" applyAlignment="1"/>
    <xf numFmtId="0" fontId="32" fillId="6" borderId="22" xfId="18" applyFont="1" applyFill="1" applyBorder="1" applyAlignment="1"/>
    <xf numFmtId="0" fontId="32" fillId="6" borderId="22" xfId="18" applyFont="1" applyFill="1" applyBorder="1" applyAlignment="1">
      <alignment horizontal="right" vertical="center"/>
    </xf>
    <xf numFmtId="0" fontId="32" fillId="6" borderId="23" xfId="18" applyFont="1" applyFill="1" applyBorder="1" applyAlignment="1">
      <alignment horizontal="right" vertical="top"/>
    </xf>
    <xf numFmtId="0" fontId="32" fillId="6" borderId="14" xfId="18" applyFont="1" applyFill="1" applyBorder="1" applyAlignment="1">
      <alignment horizontal="center" vertical="center"/>
    </xf>
    <xf numFmtId="0" fontId="32" fillId="6" borderId="15" xfId="18" applyFont="1" applyFill="1" applyBorder="1" applyAlignment="1">
      <alignment horizontal="center" vertical="center"/>
    </xf>
    <xf numFmtId="0" fontId="32" fillId="6" borderId="61" xfId="18" applyFont="1" applyFill="1" applyBorder="1" applyAlignment="1">
      <alignment horizontal="center" vertical="center"/>
    </xf>
    <xf numFmtId="0" fontId="32" fillId="0" borderId="6" xfId="18" applyFont="1" applyBorder="1" applyAlignment="1">
      <alignment vertical="center" wrapText="1"/>
    </xf>
    <xf numFmtId="181" fontId="32" fillId="0" borderId="183" xfId="18" applyNumberFormat="1" applyFont="1" applyBorder="1" applyAlignment="1">
      <alignment horizontal="right" vertical="center" shrinkToFit="1"/>
    </xf>
    <xf numFmtId="181" fontId="32" fillId="0" borderId="184" xfId="18" applyNumberFormat="1" applyFont="1" applyBorder="1" applyAlignment="1">
      <alignment horizontal="right" vertical="center" shrinkToFit="1"/>
    </xf>
    <xf numFmtId="181" fontId="32" fillId="0" borderId="185" xfId="18" applyNumberFormat="1" applyFont="1" applyBorder="1" applyAlignment="1">
      <alignment horizontal="right" vertical="center" shrinkToFit="1"/>
    </xf>
    <xf numFmtId="0" fontId="32" fillId="0" borderId="10" xfId="18" applyFont="1" applyBorder="1">
      <alignment vertical="center"/>
    </xf>
    <xf numFmtId="181" fontId="32" fillId="0" borderId="186" xfId="18" applyNumberFormat="1" applyFont="1" applyBorder="1" applyAlignment="1">
      <alignment horizontal="right" vertical="center" shrinkToFit="1"/>
    </xf>
    <xf numFmtId="181" fontId="32" fillId="0" borderId="12" xfId="18" applyNumberFormat="1" applyFont="1" applyBorder="1" applyAlignment="1">
      <alignment horizontal="right" vertical="center" shrinkToFit="1"/>
    </xf>
    <xf numFmtId="181" fontId="32" fillId="0" borderId="187" xfId="18" applyNumberFormat="1" applyFont="1" applyBorder="1" applyAlignment="1">
      <alignment horizontal="right" vertical="center" shrinkToFit="1"/>
    </xf>
    <xf numFmtId="0" fontId="32" fillId="0" borderId="1" xfId="18" applyFont="1" applyBorder="1">
      <alignment vertical="center"/>
    </xf>
    <xf numFmtId="0" fontId="32" fillId="0" borderId="54" xfId="18" applyFont="1" applyBorder="1">
      <alignment vertical="center"/>
    </xf>
    <xf numFmtId="181" fontId="32" fillId="0" borderId="112" xfId="18" applyNumberFormat="1" applyFont="1" applyBorder="1" applyAlignment="1">
      <alignment horizontal="right" vertical="center" shrinkToFit="1"/>
    </xf>
    <xf numFmtId="181" fontId="32" fillId="0" borderId="182" xfId="18" applyNumberFormat="1" applyFont="1" applyBorder="1" applyAlignment="1">
      <alignment horizontal="right" vertical="center" shrinkToFit="1"/>
    </xf>
    <xf numFmtId="181" fontId="32" fillId="0" borderId="63" xfId="18" applyNumberFormat="1" applyFont="1" applyBorder="1" applyAlignment="1">
      <alignment horizontal="right" vertical="center" shrinkToFit="1"/>
    </xf>
    <xf numFmtId="0" fontId="32" fillId="0" borderId="0" xfId="18" applyFont="1" applyAlignment="1"/>
    <xf numFmtId="0" fontId="26" fillId="0" borderId="0" xfId="18" applyFont="1" applyAlignment="1"/>
    <xf numFmtId="0" fontId="26" fillId="0" borderId="0" xfId="18" applyFont="1">
      <alignment vertical="center"/>
    </xf>
    <xf numFmtId="181" fontId="26" fillId="0" borderId="0" xfId="18" applyNumberFormat="1" applyFont="1" applyAlignment="1">
      <alignment horizontal="right" vertical="center" shrinkToFit="1"/>
    </xf>
    <xf numFmtId="0" fontId="33" fillId="0" borderId="0" xfId="18" applyFont="1" applyAlignment="1">
      <alignment horizontal="center" vertical="center" shrinkToFit="1"/>
    </xf>
    <xf numFmtId="0" fontId="26" fillId="8" borderId="21" xfId="18" applyFont="1" applyFill="1" applyBorder="1" applyAlignment="1"/>
    <xf numFmtId="0" fontId="26" fillId="8" borderId="22" xfId="18" applyFont="1" applyFill="1" applyBorder="1" applyAlignment="1"/>
    <xf numFmtId="0" fontId="26" fillId="8" borderId="22" xfId="18" applyFont="1" applyFill="1" applyBorder="1" applyAlignment="1">
      <alignment horizontal="right" vertical="center"/>
    </xf>
    <xf numFmtId="0" fontId="26" fillId="8" borderId="23" xfId="18" applyFont="1" applyFill="1" applyBorder="1" applyAlignment="1">
      <alignment horizontal="right" vertical="top"/>
    </xf>
    <xf numFmtId="0" fontId="26" fillId="8" borderId="14" xfId="18" applyFont="1" applyFill="1" applyBorder="1" applyAlignment="1">
      <alignment horizontal="center" vertical="center"/>
    </xf>
    <xf numFmtId="0" fontId="26" fillId="8" borderId="15" xfId="18" applyFont="1" applyFill="1" applyBorder="1" applyAlignment="1">
      <alignment horizontal="center" vertical="center"/>
    </xf>
    <xf numFmtId="0" fontId="26" fillId="8" borderId="61" xfId="18" applyFont="1" applyFill="1" applyBorder="1" applyAlignment="1">
      <alignment horizontal="center" vertical="center"/>
    </xf>
    <xf numFmtId="181" fontId="26" fillId="0" borderId="183" xfId="18" applyNumberFormat="1" applyFont="1" applyBorder="1" applyAlignment="1" applyProtection="1">
      <alignment horizontal="right" vertical="center" shrinkToFit="1"/>
      <protection locked="0"/>
    </xf>
    <xf numFmtId="181" fontId="26" fillId="0" borderId="184" xfId="18" applyNumberFormat="1" applyFont="1" applyBorder="1" applyAlignment="1" applyProtection="1">
      <alignment horizontal="right" vertical="center" shrinkToFit="1"/>
      <protection locked="0"/>
    </xf>
    <xf numFmtId="181" fontId="26" fillId="0" borderId="185" xfId="18" applyNumberFormat="1" applyFont="1" applyBorder="1" applyAlignment="1" applyProtection="1">
      <alignment horizontal="right" vertical="center" shrinkToFit="1"/>
      <protection locked="0"/>
    </xf>
    <xf numFmtId="181" fontId="26" fillId="0" borderId="24" xfId="18" applyNumberFormat="1" applyFont="1" applyBorder="1" applyAlignment="1" applyProtection="1">
      <alignment horizontal="right" vertical="center" shrinkToFit="1"/>
      <protection locked="0"/>
    </xf>
    <xf numFmtId="181" fontId="26" fillId="0" borderId="25" xfId="18" applyNumberFormat="1" applyFont="1" applyBorder="1" applyAlignment="1" applyProtection="1">
      <alignment horizontal="right" vertical="center" shrinkToFit="1"/>
      <protection locked="0"/>
    </xf>
    <xf numFmtId="181" fontId="26" fillId="0" borderId="26" xfId="18" applyNumberFormat="1" applyFont="1" applyBorder="1" applyAlignment="1" applyProtection="1">
      <alignment horizontal="right" vertical="center" shrinkToFit="1"/>
      <protection locked="0"/>
    </xf>
    <xf numFmtId="181" fontId="26" fillId="0" borderId="112" xfId="18" applyNumberFormat="1" applyFont="1" applyBorder="1" applyAlignment="1" applyProtection="1">
      <alignment horizontal="right" vertical="center" shrinkToFit="1"/>
      <protection locked="0"/>
    </xf>
    <xf numFmtId="181" fontId="26" fillId="0" borderId="182" xfId="18" applyNumberFormat="1" applyFont="1" applyBorder="1" applyAlignment="1" applyProtection="1">
      <alignment horizontal="right" vertical="center" shrinkToFit="1"/>
      <protection locked="0"/>
    </xf>
    <xf numFmtId="181" fontId="26" fillId="0" borderId="63" xfId="18" applyNumberFormat="1" applyFont="1" applyBorder="1" applyAlignment="1" applyProtection="1">
      <alignment horizontal="right" vertical="center" shrinkToFit="1"/>
      <protection locked="0"/>
    </xf>
    <xf numFmtId="0" fontId="35" fillId="0" borderId="0" xfId="18" applyFont="1" applyAlignment="1">
      <alignment horizontal="center" vertical="center" wrapText="1"/>
    </xf>
    <xf numFmtId="0" fontId="26" fillId="0" borderId="0" xfId="18" applyFont="1" applyAlignment="1">
      <alignment vertical="top"/>
    </xf>
    <xf numFmtId="0" fontId="36" fillId="0" borderId="0" xfId="18" applyFont="1">
      <alignment vertical="center"/>
    </xf>
    <xf numFmtId="0" fontId="35" fillId="0" borderId="0" xfId="18" applyFont="1" applyAlignment="1">
      <alignment vertical="center" wrapText="1"/>
    </xf>
    <xf numFmtId="0" fontId="3" fillId="0" borderId="0" xfId="19">
      <alignment vertical="center"/>
    </xf>
    <xf numFmtId="0" fontId="30" fillId="0" borderId="0" xfId="19" applyFont="1" applyAlignment="1">
      <alignment horizontal="center" vertical="center"/>
    </xf>
    <xf numFmtId="0" fontId="32" fillId="6" borderId="21" xfId="19" applyFont="1" applyFill="1" applyBorder="1" applyAlignment="1"/>
    <xf numFmtId="0" fontId="32" fillId="6" borderId="22" xfId="19" applyFont="1" applyFill="1" applyBorder="1" applyAlignment="1"/>
    <xf numFmtId="0" fontId="32" fillId="6" borderId="22" xfId="19" applyFont="1" applyFill="1" applyBorder="1" applyAlignment="1">
      <alignment horizontal="right" vertical="center"/>
    </xf>
    <xf numFmtId="0" fontId="32" fillId="6" borderId="23" xfId="19" applyFont="1" applyFill="1" applyBorder="1" applyAlignment="1">
      <alignment horizontal="right" vertical="top"/>
    </xf>
    <xf numFmtId="0" fontId="32" fillId="6" borderId="14" xfId="19" applyFont="1" applyFill="1" applyBorder="1" applyAlignment="1">
      <alignment horizontal="center" vertical="center"/>
    </xf>
    <xf numFmtId="0" fontId="32" fillId="6" borderId="15" xfId="19" applyFont="1" applyFill="1" applyBorder="1" applyAlignment="1">
      <alignment horizontal="center" vertical="center"/>
    </xf>
    <xf numFmtId="0" fontId="32" fillId="6" borderId="17" xfId="19" applyFont="1" applyFill="1" applyBorder="1" applyAlignment="1">
      <alignment horizontal="center" vertical="center"/>
    </xf>
    <xf numFmtId="0" fontId="32" fillId="0" borderId="6" xfId="19" applyFont="1" applyBorder="1" applyAlignment="1">
      <alignment vertical="center" wrapText="1"/>
    </xf>
    <xf numFmtId="181" fontId="32" fillId="0" borderId="183" xfId="19" applyNumberFormat="1" applyFont="1" applyBorder="1" applyAlignment="1">
      <alignment horizontal="right" vertical="center" shrinkToFit="1"/>
    </xf>
    <xf numFmtId="181" fontId="32" fillId="0" borderId="184" xfId="19" applyNumberFormat="1" applyFont="1" applyBorder="1" applyAlignment="1">
      <alignment horizontal="right" vertical="center" shrinkToFit="1"/>
    </xf>
    <xf numFmtId="181" fontId="32" fillId="0" borderId="185" xfId="19" applyNumberFormat="1" applyFont="1" applyBorder="1" applyAlignment="1">
      <alignment horizontal="right" vertical="center" shrinkToFit="1"/>
    </xf>
    <xf numFmtId="0" fontId="32" fillId="0" borderId="10" xfId="19" applyFont="1" applyBorder="1">
      <alignment vertical="center"/>
    </xf>
    <xf numFmtId="181" fontId="32" fillId="0" borderId="186" xfId="19" applyNumberFormat="1" applyFont="1" applyBorder="1" applyAlignment="1">
      <alignment horizontal="right" vertical="center" shrinkToFit="1"/>
    </xf>
    <xf numFmtId="181" fontId="32" fillId="0" borderId="12" xfId="19" applyNumberFormat="1" applyFont="1" applyBorder="1" applyAlignment="1">
      <alignment horizontal="right" vertical="center" shrinkToFit="1"/>
    </xf>
    <xf numFmtId="181" fontId="32" fillId="0" borderId="187" xfId="19" applyNumberFormat="1" applyFont="1" applyBorder="1" applyAlignment="1">
      <alignment horizontal="right" vertical="center" shrinkToFit="1"/>
    </xf>
    <xf numFmtId="0" fontId="32" fillId="0" borderId="1" xfId="19" applyFont="1" applyBorder="1">
      <alignment vertical="center"/>
    </xf>
    <xf numFmtId="0" fontId="32" fillId="0" borderId="32" xfId="19" applyFont="1" applyBorder="1">
      <alignment vertical="center"/>
    </xf>
    <xf numFmtId="0" fontId="32" fillId="0" borderId="10" xfId="19" applyFont="1" applyBorder="1" applyAlignment="1">
      <alignment vertical="center" wrapText="1"/>
    </xf>
    <xf numFmtId="0" fontId="32" fillId="0" borderId="54" xfId="19" applyFont="1" applyBorder="1">
      <alignment vertical="center"/>
    </xf>
    <xf numFmtId="181" fontId="32" fillId="0" borderId="112" xfId="19" applyNumberFormat="1" applyFont="1" applyBorder="1" applyAlignment="1">
      <alignment horizontal="right" vertical="center" shrinkToFit="1"/>
    </xf>
    <xf numFmtId="181" fontId="32" fillId="0" borderId="182" xfId="19" applyNumberFormat="1" applyFont="1" applyBorder="1" applyAlignment="1">
      <alignment horizontal="right" vertical="center" shrinkToFit="1"/>
    </xf>
    <xf numFmtId="181" fontId="32" fillId="0" borderId="63" xfId="19" applyNumberFormat="1" applyFont="1" applyBorder="1" applyAlignment="1">
      <alignment horizontal="right" vertical="center" shrinkToFit="1"/>
    </xf>
    <xf numFmtId="0" fontId="32" fillId="0" borderId="0" xfId="19" applyFont="1" applyAlignment="1"/>
    <xf numFmtId="0" fontId="32" fillId="0" borderId="0" xfId="19" applyFont="1">
      <alignment vertical="center"/>
    </xf>
    <xf numFmtId="0" fontId="32" fillId="0" borderId="0" xfId="19" applyFont="1" applyAlignment="1">
      <alignment horizontal="left" vertical="center"/>
    </xf>
    <xf numFmtId="181" fontId="32" fillId="0" borderId="0" xfId="19" applyNumberFormat="1" applyFont="1" applyAlignment="1">
      <alignment horizontal="right" vertical="center"/>
    </xf>
    <xf numFmtId="0" fontId="30" fillId="0" borderId="0" xfId="16" applyFont="1" applyAlignment="1">
      <alignment horizontal="right"/>
    </xf>
    <xf numFmtId="0" fontId="37" fillId="6" borderId="21" xfId="16" applyFont="1" applyFill="1" applyBorder="1" applyAlignment="1"/>
    <xf numFmtId="0" fontId="37" fillId="6" borderId="22" xfId="16" applyFont="1" applyFill="1" applyBorder="1" applyAlignment="1">
      <alignment horizontal="right" vertical="top"/>
    </xf>
    <xf numFmtId="0" fontId="37" fillId="6" borderId="23" xfId="16" applyFont="1" applyFill="1" applyBorder="1" applyAlignment="1">
      <alignment horizontal="right" vertical="top"/>
    </xf>
    <xf numFmtId="0" fontId="38" fillId="8" borderId="15" xfId="20" applyFont="1" applyFill="1" applyBorder="1" applyAlignment="1">
      <alignment horizontal="center" vertical="center"/>
    </xf>
    <xf numFmtId="0" fontId="38" fillId="8" borderId="61" xfId="20" applyFont="1" applyFill="1" applyBorder="1" applyAlignment="1">
      <alignment horizontal="center" vertical="center"/>
    </xf>
    <xf numFmtId="0" fontId="37" fillId="0" borderId="27" xfId="16" applyFont="1" applyBorder="1" applyAlignment="1">
      <alignment horizontal="center" vertical="center" wrapText="1"/>
    </xf>
    <xf numFmtId="181" fontId="37" fillId="0" borderId="15" xfId="20" applyNumberFormat="1" applyFont="1" applyBorder="1" applyAlignment="1">
      <alignment horizontal="right" vertical="center" shrinkToFit="1"/>
    </xf>
    <xf numFmtId="181" fontId="37" fillId="0" borderId="17" xfId="20" applyNumberFormat="1" applyFont="1" applyBorder="1" applyAlignment="1">
      <alignment horizontal="right" vertical="center" shrinkToFit="1"/>
    </xf>
    <xf numFmtId="0" fontId="37" fillId="0" borderId="38" xfId="16" applyFont="1" applyBorder="1" applyAlignment="1">
      <alignment horizontal="center" vertical="center" wrapText="1"/>
    </xf>
    <xf numFmtId="181" fontId="37" fillId="0" borderId="36" xfId="20" applyNumberFormat="1" applyFont="1" applyBorder="1" applyAlignment="1">
      <alignment horizontal="right" vertical="center" shrinkToFit="1"/>
    </xf>
    <xf numFmtId="181" fontId="37" fillId="0" borderId="37" xfId="20" applyNumberFormat="1" applyFont="1" applyBorder="1" applyAlignment="1">
      <alignment horizontal="right" vertical="center" shrinkToFit="1"/>
    </xf>
    <xf numFmtId="181" fontId="37" fillId="0" borderId="12" xfId="20" applyNumberFormat="1" applyFont="1" applyBorder="1" applyAlignment="1">
      <alignment horizontal="right" vertical="center" shrinkToFit="1"/>
    </xf>
    <xf numFmtId="181" fontId="37" fillId="0" borderId="187" xfId="20" applyNumberFormat="1" applyFont="1" applyBorder="1" applyAlignment="1">
      <alignment horizontal="right" vertical="center" shrinkToFit="1"/>
    </xf>
    <xf numFmtId="0" fontId="37" fillId="0" borderId="24" xfId="16" applyFont="1" applyBorder="1" applyAlignment="1">
      <alignment horizontal="center" vertical="center"/>
    </xf>
    <xf numFmtId="181" fontId="37" fillId="0" borderId="12" xfId="20" applyNumberFormat="1" applyFont="1" applyBorder="1" applyAlignment="1" applyProtection="1">
      <alignment horizontal="right" vertical="center" shrinkToFit="1"/>
      <protection locked="0"/>
    </xf>
    <xf numFmtId="181" fontId="37" fillId="0" borderId="187" xfId="20" applyNumberFormat="1" applyFont="1" applyBorder="1" applyAlignment="1" applyProtection="1">
      <alignment horizontal="right" vertical="center" shrinkToFit="1"/>
      <protection locked="0"/>
    </xf>
    <xf numFmtId="0" fontId="37" fillId="0" borderId="40" xfId="16" applyFont="1" applyBorder="1" applyAlignment="1">
      <alignment horizontal="center" vertical="center"/>
    </xf>
    <xf numFmtId="181" fontId="37" fillId="0" borderId="182" xfId="20" applyNumberFormat="1" applyFont="1" applyBorder="1" applyAlignment="1" applyProtection="1">
      <alignment horizontal="right" vertical="center" shrinkToFit="1"/>
      <protection locked="0"/>
    </xf>
    <xf numFmtId="181" fontId="37" fillId="0" borderId="63" xfId="20" applyNumberFormat="1" applyFont="1" applyBorder="1" applyAlignment="1" applyProtection="1">
      <alignment horizontal="right" vertical="center" shrinkToFit="1"/>
      <protection locked="0"/>
    </xf>
    <xf numFmtId="0" fontId="37" fillId="0" borderId="21" xfId="16" applyFont="1" applyBorder="1" applyAlignment="1">
      <alignment horizontal="center" vertical="center"/>
    </xf>
    <xf numFmtId="181" fontId="37" fillId="0" borderId="59" xfId="20" applyNumberFormat="1" applyFont="1" applyBorder="1" applyAlignment="1">
      <alignment horizontal="right" vertical="center" shrinkToFit="1"/>
    </xf>
    <xf numFmtId="181" fontId="37" fillId="0" borderId="61" xfId="20" applyNumberFormat="1" applyFont="1" applyBorder="1" applyAlignment="1">
      <alignment horizontal="right" vertical="center" shrinkToFit="1"/>
    </xf>
    <xf numFmtId="0" fontId="9" fillId="0" borderId="0" xfId="7" applyFont="1">
      <alignment vertical="center"/>
    </xf>
    <xf numFmtId="0" fontId="9" fillId="0" borderId="0" xfId="7" applyFont="1" applyAlignment="1" applyProtection="1">
      <alignment horizontal="center" vertical="center" shrinkToFit="1"/>
      <protection hidden="1"/>
    </xf>
    <xf numFmtId="0" fontId="9" fillId="0" borderId="0" xfId="10">
      <alignment vertical="center"/>
    </xf>
    <xf numFmtId="187" fontId="9" fillId="0" borderId="0" xfId="7" applyNumberFormat="1" applyFont="1" applyAlignment="1" applyProtection="1">
      <alignment horizontal="center" vertical="center" shrinkToFit="1"/>
      <protection hidden="1"/>
    </xf>
    <xf numFmtId="0" fontId="15" fillId="0" borderId="0" xfId="7" applyFont="1" applyAlignment="1" applyProtection="1">
      <alignment horizontal="left" vertical="center" wrapText="1"/>
      <protection hidden="1"/>
    </xf>
    <xf numFmtId="0" fontId="9" fillId="0" borderId="0" xfId="7" applyFont="1" applyAlignment="1">
      <alignment horizontal="center" vertical="center" shrinkToFit="1"/>
    </xf>
    <xf numFmtId="0" fontId="9" fillId="0" borderId="0" xfId="7" applyFont="1" applyAlignment="1">
      <alignment horizontal="center" vertical="center"/>
    </xf>
    <xf numFmtId="49" fontId="9" fillId="0" borderId="0" xfId="7" applyNumberFormat="1" applyFont="1" applyAlignment="1">
      <alignment horizontal="center" vertical="center"/>
    </xf>
    <xf numFmtId="49" fontId="9" fillId="0" borderId="0" xfId="7" applyNumberFormat="1" applyFont="1" applyAlignment="1">
      <alignment horizontal="left" vertical="center"/>
    </xf>
    <xf numFmtId="0" fontId="9" fillId="0" borderId="0" xfId="7" applyFont="1" applyAlignment="1">
      <alignment horizontal="left" vertical="center"/>
    </xf>
    <xf numFmtId="0" fontId="9" fillId="0" borderId="54" xfId="7" applyFont="1" applyBorder="1">
      <alignment vertical="center"/>
    </xf>
    <xf numFmtId="0" fontId="9" fillId="0" borderId="55" xfId="7" applyFont="1" applyBorder="1">
      <alignment vertical="center"/>
    </xf>
    <xf numFmtId="0" fontId="9" fillId="0" borderId="56" xfId="7" applyFont="1" applyBorder="1">
      <alignment vertical="center"/>
    </xf>
    <xf numFmtId="177" fontId="9" fillId="0" borderId="54" xfId="7" applyNumberFormat="1" applyFont="1" applyBorder="1" applyAlignment="1">
      <alignment horizontal="right" vertical="center"/>
    </xf>
    <xf numFmtId="177" fontId="9" fillId="0" borderId="55" xfId="7" applyNumberFormat="1" applyFont="1" applyBorder="1" applyAlignment="1">
      <alignment horizontal="right" vertical="center"/>
    </xf>
    <xf numFmtId="177" fontId="9" fillId="0" borderId="56" xfId="7" applyNumberFormat="1" applyFont="1" applyBorder="1" applyAlignment="1">
      <alignment horizontal="right" vertical="center"/>
    </xf>
    <xf numFmtId="0" fontId="9" fillId="0" borderId="43" xfId="7" applyFont="1" applyBorder="1" applyAlignment="1">
      <alignment horizontal="center" vertical="center" shrinkToFit="1"/>
    </xf>
    <xf numFmtId="0" fontId="9" fillId="0" borderId="46" xfId="7" applyFont="1" applyBorder="1" applyAlignment="1">
      <alignment horizontal="center" vertical="center" shrinkToFit="1"/>
    </xf>
    <xf numFmtId="0" fontId="9" fillId="0" borderId="41" xfId="7" applyFont="1" applyBorder="1" applyAlignment="1">
      <alignment horizontal="center" vertical="center" shrinkToFit="1"/>
    </xf>
    <xf numFmtId="182" fontId="9" fillId="0" borderId="54" xfId="7" applyNumberFormat="1" applyFont="1" applyBorder="1" applyAlignment="1">
      <alignment horizontal="right" vertical="center" shrinkToFit="1"/>
    </xf>
    <xf numFmtId="182" fontId="9" fillId="0" borderId="55" xfId="7" applyNumberFormat="1" applyFont="1" applyBorder="1" applyAlignment="1">
      <alignment horizontal="right" vertical="center" shrinkToFit="1"/>
    </xf>
    <xf numFmtId="182" fontId="9" fillId="0" borderId="57" xfId="7" applyNumberFormat="1" applyFont="1" applyBorder="1" applyAlignment="1">
      <alignment horizontal="right" vertical="center" shrinkToFit="1"/>
    </xf>
    <xf numFmtId="0" fontId="13" fillId="0" borderId="45" xfId="8" applyFont="1" applyBorder="1" applyAlignment="1">
      <alignment horizontal="left" vertical="center"/>
    </xf>
    <xf numFmtId="0" fontId="13" fillId="0" borderId="46" xfId="8" applyFont="1" applyBorder="1" applyAlignment="1">
      <alignment horizontal="left" vertical="center"/>
    </xf>
    <xf numFmtId="0" fontId="13" fillId="0" borderId="47" xfId="8" applyFont="1" applyBorder="1" applyAlignment="1">
      <alignment horizontal="left" vertical="center"/>
    </xf>
    <xf numFmtId="182" fontId="9" fillId="0" borderId="27" xfId="7" applyNumberFormat="1" applyFont="1" applyBorder="1" applyAlignment="1">
      <alignment horizontal="right" vertical="center" shrinkToFit="1"/>
    </xf>
    <xf numFmtId="182" fontId="9" fillId="0" borderId="0" xfId="7" applyNumberFormat="1" applyFont="1" applyAlignment="1">
      <alignment horizontal="right" vertical="center" shrinkToFit="1"/>
    </xf>
    <xf numFmtId="182" fontId="9" fillId="0" borderId="28" xfId="7" applyNumberFormat="1" applyFont="1" applyBorder="1" applyAlignment="1">
      <alignment horizontal="right" vertical="center" shrinkToFit="1"/>
    </xf>
    <xf numFmtId="0" fontId="9" fillId="0" borderId="10" xfId="7" applyFont="1" applyBorder="1">
      <alignment vertical="center"/>
    </xf>
    <xf numFmtId="0" fontId="9" fillId="0" borderId="9" xfId="7" applyFont="1" applyBorder="1">
      <alignment vertical="center"/>
    </xf>
    <xf numFmtId="0" fontId="9" fillId="0" borderId="11" xfId="7" applyFont="1" applyBorder="1">
      <alignment vertical="center"/>
    </xf>
    <xf numFmtId="177" fontId="9" fillId="0" borderId="10" xfId="7" applyNumberFormat="1" applyFont="1" applyBorder="1" applyAlignment="1">
      <alignment horizontal="right" vertical="center" shrinkToFit="1"/>
    </xf>
    <xf numFmtId="177" fontId="9" fillId="0" borderId="9" xfId="7" applyNumberFormat="1" applyFont="1" applyBorder="1" applyAlignment="1">
      <alignment horizontal="right" vertical="center" shrinkToFit="1"/>
    </xf>
    <xf numFmtId="177" fontId="9" fillId="0" borderId="11" xfId="7" applyNumberFormat="1" applyFont="1" applyBorder="1" applyAlignment="1">
      <alignment horizontal="right" vertical="center" shrinkToFit="1"/>
    </xf>
    <xf numFmtId="177" fontId="9" fillId="0" borderId="53" xfId="7" applyNumberFormat="1" applyFont="1" applyBorder="1" applyAlignment="1">
      <alignment horizontal="right" vertical="center" shrinkToFit="1"/>
    </xf>
    <xf numFmtId="0" fontId="13" fillId="0" borderId="27" xfId="8" applyFont="1" applyBorder="1" applyAlignment="1">
      <alignment horizontal="left" vertical="center"/>
    </xf>
    <xf numFmtId="0" fontId="13" fillId="0" borderId="0" xfId="8" applyFont="1" applyAlignment="1">
      <alignment horizontal="left" vertical="center"/>
    </xf>
    <xf numFmtId="0" fontId="13" fillId="0" borderId="28" xfId="8" applyFont="1" applyBorder="1" applyAlignment="1">
      <alignment horizontal="left" vertical="center"/>
    </xf>
    <xf numFmtId="0" fontId="13" fillId="0" borderId="18" xfId="8" applyFont="1" applyBorder="1" applyAlignment="1">
      <alignment horizontal="center" vertical="center" wrapText="1"/>
    </xf>
    <xf numFmtId="0" fontId="13" fillId="0" borderId="19" xfId="8" applyFont="1" applyBorder="1" applyAlignment="1">
      <alignment horizontal="center" vertical="center" wrapText="1"/>
    </xf>
    <xf numFmtId="0" fontId="13" fillId="0" borderId="20" xfId="8" applyFont="1" applyBorder="1" applyAlignment="1">
      <alignment horizontal="center" vertical="center" wrapText="1"/>
    </xf>
    <xf numFmtId="0" fontId="13" fillId="0" borderId="27" xfId="8" applyFont="1" applyBorder="1" applyAlignment="1">
      <alignment horizontal="center" vertical="center" wrapText="1"/>
    </xf>
    <xf numFmtId="0" fontId="13" fillId="0" borderId="0" xfId="8" applyFont="1" applyAlignment="1">
      <alignment horizontal="center" vertical="center" wrapText="1"/>
    </xf>
    <xf numFmtId="0" fontId="13" fillId="0" borderId="28" xfId="8" applyFont="1" applyBorder="1" applyAlignment="1">
      <alignment horizontal="center" vertical="center" wrapText="1"/>
    </xf>
    <xf numFmtId="0" fontId="13" fillId="0" borderId="45" xfId="8" applyFont="1" applyBorder="1" applyAlignment="1">
      <alignment horizontal="center" vertical="center" wrapText="1"/>
    </xf>
    <xf numFmtId="0" fontId="13" fillId="0" borderId="46" xfId="8" applyFont="1" applyBorder="1" applyAlignment="1">
      <alignment horizontal="center" vertical="center" wrapText="1"/>
    </xf>
    <xf numFmtId="0" fontId="13" fillId="0" borderId="47" xfId="8" applyFont="1" applyBorder="1" applyAlignment="1">
      <alignment horizontal="center" vertical="center" wrapText="1"/>
    </xf>
    <xf numFmtId="0" fontId="13" fillId="0" borderId="18" xfId="8" applyFont="1" applyBorder="1" applyAlignment="1">
      <alignment horizontal="left" vertical="center"/>
    </xf>
    <xf numFmtId="0" fontId="13" fillId="0" borderId="19" xfId="8" applyFont="1" applyBorder="1" applyAlignment="1">
      <alignment horizontal="left" vertical="center"/>
    </xf>
    <xf numFmtId="0" fontId="13" fillId="0" borderId="20" xfId="8" applyFont="1" applyBorder="1" applyAlignment="1">
      <alignment horizontal="left" vertical="center"/>
    </xf>
    <xf numFmtId="177" fontId="9" fillId="0" borderId="18" xfId="7" applyNumberFormat="1" applyFont="1" applyBorder="1" applyAlignment="1">
      <alignment horizontal="right" vertical="center" shrinkToFit="1"/>
    </xf>
    <xf numFmtId="177" fontId="9" fillId="0" borderId="19" xfId="7" applyNumberFormat="1" applyFont="1" applyBorder="1" applyAlignment="1">
      <alignment horizontal="right" vertical="center" shrinkToFit="1"/>
    </xf>
    <xf numFmtId="177" fontId="9" fillId="0" borderId="20" xfId="7" applyNumberFormat="1" applyFont="1" applyBorder="1" applyAlignment="1">
      <alignment horizontal="right" vertical="center" shrinkToFit="1"/>
    </xf>
    <xf numFmtId="0" fontId="15" fillId="0" borderId="0" xfId="7" applyFont="1" applyAlignment="1">
      <alignment horizontal="left" vertical="center" wrapText="1"/>
    </xf>
    <xf numFmtId="0" fontId="15" fillId="0" borderId="28" xfId="7" applyFont="1" applyBorder="1" applyAlignment="1">
      <alignment horizontal="left" vertical="center" wrapText="1"/>
    </xf>
    <xf numFmtId="177" fontId="9" fillId="0" borderId="27" xfId="7" applyNumberFormat="1" applyFont="1" applyBorder="1" applyAlignment="1">
      <alignment horizontal="right" vertical="center" shrinkToFit="1"/>
    </xf>
    <xf numFmtId="177" fontId="9" fillId="0" borderId="0" xfId="7" applyNumberFormat="1" applyFont="1" applyAlignment="1">
      <alignment horizontal="right" vertical="center" shrinkToFit="1"/>
    </xf>
    <xf numFmtId="177" fontId="9" fillId="0" borderId="28" xfId="7" applyNumberFormat="1" applyFont="1" applyBorder="1" applyAlignment="1">
      <alignment horizontal="right" vertical="center" shrinkToFit="1"/>
    </xf>
    <xf numFmtId="177" fontId="9" fillId="0" borderId="45" xfId="7" applyNumberFormat="1" applyFont="1" applyBorder="1" applyAlignment="1">
      <alignment horizontal="right" vertical="center" shrinkToFit="1"/>
    </xf>
    <xf numFmtId="177" fontId="9" fillId="0" borderId="46" xfId="7" applyNumberFormat="1" applyFont="1" applyBorder="1" applyAlignment="1">
      <alignment horizontal="right" vertical="center" shrinkToFit="1"/>
    </xf>
    <xf numFmtId="177" fontId="9" fillId="0" borderId="47" xfId="7" applyNumberFormat="1" applyFont="1" applyBorder="1" applyAlignment="1">
      <alignment horizontal="right" vertical="center" shrinkToFit="1"/>
    </xf>
    <xf numFmtId="0" fontId="9" fillId="0" borderId="45" xfId="7" applyFont="1" applyBorder="1" applyAlignment="1">
      <alignment horizontal="left" vertical="center"/>
    </xf>
    <xf numFmtId="0" fontId="9" fillId="0" borderId="46" xfId="7" applyFont="1" applyBorder="1" applyAlignment="1">
      <alignment horizontal="left" vertical="center"/>
    </xf>
    <xf numFmtId="0" fontId="9" fillId="0" borderId="47" xfId="7" applyFont="1" applyBorder="1" applyAlignment="1">
      <alignment horizontal="left" vertical="center"/>
    </xf>
    <xf numFmtId="0" fontId="9" fillId="0" borderId="27" xfId="7" applyFont="1" applyBorder="1" applyAlignment="1">
      <alignment horizontal="left" vertical="center"/>
    </xf>
    <xf numFmtId="0" fontId="9" fillId="0" borderId="28" xfId="7" applyFont="1" applyBorder="1" applyAlignment="1">
      <alignment horizontal="left" vertical="center"/>
    </xf>
    <xf numFmtId="0" fontId="16" fillId="0" borderId="9" xfId="7" applyFont="1" applyBorder="1">
      <alignment vertical="center"/>
    </xf>
    <xf numFmtId="0" fontId="16" fillId="0" borderId="11" xfId="7" applyFont="1" applyBorder="1">
      <alignment vertical="center"/>
    </xf>
    <xf numFmtId="0" fontId="9" fillId="0" borderId="38" xfId="7" applyFont="1" applyBorder="1" applyAlignment="1">
      <alignment horizontal="center" vertical="center" textRotation="255"/>
    </xf>
    <xf numFmtId="0" fontId="9" fillId="0" borderId="2" xfId="7" applyFont="1" applyBorder="1" applyAlignment="1">
      <alignment horizontal="center" vertical="center" textRotation="255"/>
    </xf>
    <xf numFmtId="0" fontId="9" fillId="0" borderId="3" xfId="7" applyFont="1" applyBorder="1" applyAlignment="1">
      <alignment horizontal="center" vertical="center" textRotation="255"/>
    </xf>
    <xf numFmtId="0" fontId="9" fillId="0" borderId="27" xfId="7" applyFont="1" applyBorder="1" applyAlignment="1">
      <alignment horizontal="center" vertical="center" textRotation="255"/>
    </xf>
    <xf numFmtId="0" fontId="9" fillId="0" borderId="0" xfId="7" applyFont="1" applyAlignment="1">
      <alignment horizontal="center" vertical="center" textRotation="255"/>
    </xf>
    <xf numFmtId="0" fontId="9" fillId="0" borderId="5" xfId="7" applyFont="1" applyBorder="1" applyAlignment="1">
      <alignment horizontal="center" vertical="center" textRotation="255"/>
    </xf>
    <xf numFmtId="0" fontId="9" fillId="0" borderId="45" xfId="7" applyFont="1" applyBorder="1" applyAlignment="1">
      <alignment horizontal="center" vertical="center" textRotation="255"/>
    </xf>
    <xf numFmtId="0" fontId="9" fillId="0" borderId="46" xfId="7" applyFont="1" applyBorder="1" applyAlignment="1">
      <alignment horizontal="center" vertical="center" textRotation="255"/>
    </xf>
    <xf numFmtId="0" fontId="9" fillId="0" borderId="41" xfId="7" applyFont="1" applyBorder="1" applyAlignment="1">
      <alignment horizontal="center" vertical="center" textRotation="255"/>
    </xf>
    <xf numFmtId="0" fontId="9" fillId="0" borderId="1" xfId="7" applyFont="1" applyBorder="1" applyAlignment="1">
      <alignment horizontal="center" vertical="center"/>
    </xf>
    <xf numFmtId="0" fontId="9" fillId="0" borderId="2" xfId="7" applyFont="1" applyBorder="1" applyAlignment="1">
      <alignment horizontal="center" vertical="center"/>
    </xf>
    <xf numFmtId="0" fontId="9" fillId="0" borderId="3" xfId="7" applyFont="1" applyBorder="1" applyAlignment="1">
      <alignment horizontal="center" vertical="center"/>
    </xf>
    <xf numFmtId="0" fontId="9" fillId="0" borderId="6" xfId="7" applyFont="1" applyBorder="1" applyAlignment="1">
      <alignment horizontal="center" vertical="center"/>
    </xf>
    <xf numFmtId="0" fontId="9" fillId="0" borderId="7" xfId="7" applyFont="1" applyBorder="1" applyAlignment="1">
      <alignment horizontal="center" vertical="center"/>
    </xf>
    <xf numFmtId="0" fontId="9" fillId="0" borderId="8" xfId="7" applyFont="1" applyBorder="1" applyAlignment="1">
      <alignment horizontal="center" vertical="center"/>
    </xf>
    <xf numFmtId="0" fontId="15" fillId="0" borderId="1" xfId="7" applyFont="1" applyBorder="1" applyAlignment="1">
      <alignment horizontal="center" vertical="center" wrapText="1"/>
    </xf>
    <xf numFmtId="0" fontId="15" fillId="0" borderId="2" xfId="7" applyFont="1" applyBorder="1" applyAlignment="1">
      <alignment horizontal="center" vertical="center" wrapText="1"/>
    </xf>
    <xf numFmtId="0" fontId="15" fillId="0" borderId="3" xfId="7" applyFont="1" applyBorder="1" applyAlignment="1">
      <alignment horizontal="center" vertical="center" wrapText="1"/>
    </xf>
    <xf numFmtId="0" fontId="15" fillId="0" borderId="6" xfId="7" applyFont="1" applyBorder="1" applyAlignment="1">
      <alignment horizontal="center" vertical="center" wrapText="1"/>
    </xf>
    <xf numFmtId="0" fontId="15" fillId="0" borderId="7" xfId="7" applyFont="1" applyBorder="1" applyAlignment="1">
      <alignment horizontal="center" vertical="center" wrapText="1"/>
    </xf>
    <xf numFmtId="0" fontId="15" fillId="0" borderId="8" xfId="7" applyFont="1" applyBorder="1" applyAlignment="1">
      <alignment horizontal="center" vertical="center" wrapText="1"/>
    </xf>
    <xf numFmtId="0" fontId="9" fillId="0" borderId="1" xfId="7" applyFont="1" applyBorder="1" applyAlignment="1">
      <alignment horizontal="center" vertical="center" textRotation="255"/>
    </xf>
    <xf numFmtId="0" fontId="9" fillId="0" borderId="4" xfId="7" applyFont="1" applyBorder="1" applyAlignment="1">
      <alignment horizontal="center" vertical="center" textRotation="255"/>
    </xf>
    <xf numFmtId="0" fontId="9" fillId="0" borderId="6" xfId="7" applyFont="1" applyBorder="1" applyAlignment="1">
      <alignment horizontal="center" vertical="center" textRotation="255"/>
    </xf>
    <xf numFmtId="0" fontId="9" fillId="0" borderId="7" xfId="7" applyFont="1" applyBorder="1" applyAlignment="1">
      <alignment horizontal="center" vertical="center" textRotation="255"/>
    </xf>
    <xf numFmtId="0" fontId="9" fillId="0" borderId="8" xfId="7" applyFont="1" applyBorder="1" applyAlignment="1">
      <alignment horizontal="center" vertical="center" textRotation="255"/>
    </xf>
    <xf numFmtId="0" fontId="9" fillId="0" borderId="1" xfId="7" applyFont="1" applyBorder="1" applyAlignment="1">
      <alignment horizontal="center" vertical="center" wrapText="1"/>
    </xf>
    <xf numFmtId="0" fontId="9" fillId="0" borderId="2" xfId="7" applyFont="1" applyBorder="1" applyAlignment="1">
      <alignment horizontal="center" vertical="center" wrapText="1"/>
    </xf>
    <xf numFmtId="0" fontId="9" fillId="0" borderId="3" xfId="7" applyFont="1" applyBorder="1" applyAlignment="1">
      <alignment horizontal="center" vertical="center" wrapText="1"/>
    </xf>
    <xf numFmtId="0" fontId="9" fillId="0" borderId="6" xfId="7" applyFont="1" applyBorder="1" applyAlignment="1">
      <alignment horizontal="center" vertical="center" wrapText="1"/>
    </xf>
    <xf numFmtId="0" fontId="9" fillId="0" borderId="7" xfId="7" applyFont="1" applyBorder="1" applyAlignment="1">
      <alignment horizontal="center" vertical="center" wrapText="1"/>
    </xf>
    <xf numFmtId="0" fontId="9" fillId="0" borderId="8" xfId="7" applyFont="1" applyBorder="1" applyAlignment="1">
      <alignment horizontal="center" vertical="center" wrapText="1"/>
    </xf>
    <xf numFmtId="0" fontId="15" fillId="0" borderId="39" xfId="7" applyFont="1" applyBorder="1" applyAlignment="1">
      <alignment horizontal="center" vertical="center" wrapText="1"/>
    </xf>
    <xf numFmtId="0" fontId="15" fillId="0" borderId="30" xfId="7" applyFont="1" applyBorder="1" applyAlignment="1">
      <alignment horizontal="center" vertical="center" wrapText="1"/>
    </xf>
    <xf numFmtId="0" fontId="9" fillId="0" borderId="10" xfId="7" applyFont="1" applyBorder="1" applyAlignment="1">
      <alignment horizontal="center" vertical="center"/>
    </xf>
    <xf numFmtId="0" fontId="9" fillId="0" borderId="9" xfId="7" applyFont="1" applyBorder="1" applyAlignment="1">
      <alignment horizontal="center" vertical="center"/>
    </xf>
    <xf numFmtId="0" fontId="9" fillId="0" borderId="65" xfId="7" applyFont="1" applyBorder="1" applyAlignment="1">
      <alignment horizontal="center" vertical="center"/>
    </xf>
    <xf numFmtId="0" fontId="9" fillId="0" borderId="50" xfId="7" applyFont="1" applyBorder="1" applyAlignment="1">
      <alignment horizontal="center" vertical="center"/>
    </xf>
    <xf numFmtId="0" fontId="9" fillId="0" borderId="52" xfId="7" applyFont="1" applyBorder="1" applyAlignment="1">
      <alignment horizontal="center" vertical="center"/>
    </xf>
    <xf numFmtId="0" fontId="9" fillId="0" borderId="58" xfId="7" applyFont="1" applyBorder="1" applyAlignment="1">
      <alignment horizontal="center" vertical="center"/>
    </xf>
    <xf numFmtId="0" fontId="9" fillId="0" borderId="48" xfId="7" applyFont="1" applyBorder="1" applyAlignment="1">
      <alignment horizontal="center" vertical="center"/>
    </xf>
    <xf numFmtId="0" fontId="9" fillId="0" borderId="59" xfId="7" applyFont="1" applyBorder="1" applyAlignment="1">
      <alignment horizontal="center" vertical="center"/>
    </xf>
    <xf numFmtId="184" fontId="9" fillId="0" borderId="59" xfId="7" applyNumberFormat="1" applyFont="1" applyBorder="1" applyAlignment="1">
      <alignment horizontal="right" vertical="center" shrinkToFit="1"/>
    </xf>
    <xf numFmtId="184" fontId="9" fillId="0" borderId="60" xfId="7" applyNumberFormat="1" applyFont="1" applyBorder="1" applyAlignment="1">
      <alignment horizontal="right" vertical="center" shrinkToFit="1"/>
    </xf>
    <xf numFmtId="184" fontId="9" fillId="0" borderId="61" xfId="7" applyNumberFormat="1" applyFont="1" applyBorder="1" applyAlignment="1">
      <alignment horizontal="right" vertical="center" shrinkToFit="1"/>
    </xf>
    <xf numFmtId="182" fontId="9" fillId="0" borderId="56" xfId="7" applyNumberFormat="1" applyFont="1" applyBorder="1" applyAlignment="1">
      <alignment horizontal="right" vertical="center" shrinkToFit="1"/>
    </xf>
    <xf numFmtId="0" fontId="9" fillId="0" borderId="34" xfId="7" applyFont="1" applyBorder="1">
      <alignment vertical="center"/>
    </xf>
    <xf numFmtId="177" fontId="9" fillId="0" borderId="59" xfId="7" applyNumberFormat="1" applyFont="1" applyBorder="1" applyAlignment="1">
      <alignment horizontal="right" vertical="center" shrinkToFit="1"/>
    </xf>
    <xf numFmtId="177" fontId="9" fillId="0" borderId="60" xfId="7" applyNumberFormat="1" applyFont="1" applyBorder="1" applyAlignment="1">
      <alignment horizontal="right" vertical="center" shrinkToFit="1"/>
    </xf>
    <xf numFmtId="177" fontId="9" fillId="0" borderId="61" xfId="7" applyNumberFormat="1" applyFont="1" applyBorder="1" applyAlignment="1">
      <alignment horizontal="right" vertical="center" shrinkToFit="1"/>
    </xf>
    <xf numFmtId="182" fontId="9" fillId="0" borderId="46" xfId="7" applyNumberFormat="1" applyFont="1" applyBorder="1" applyAlignment="1">
      <alignment horizontal="right" vertical="center"/>
    </xf>
    <xf numFmtId="182" fontId="9" fillId="0" borderId="47" xfId="7" applyNumberFormat="1" applyFont="1" applyBorder="1" applyAlignment="1">
      <alignment horizontal="right" vertical="center"/>
    </xf>
    <xf numFmtId="0" fontId="9" fillId="0" borderId="62" xfId="7" applyFont="1" applyBorder="1">
      <alignment vertical="center"/>
    </xf>
    <xf numFmtId="0" fontId="9" fillId="0" borderId="63" xfId="7" applyFont="1" applyBorder="1" applyAlignment="1">
      <alignment horizontal="center" vertical="center"/>
    </xf>
    <xf numFmtId="0" fontId="9" fillId="0" borderId="57" xfId="7" applyFont="1" applyBorder="1" applyAlignment="1">
      <alignment horizontal="center" vertical="center"/>
    </xf>
    <xf numFmtId="0" fontId="9" fillId="0" borderId="64" xfId="7" applyFont="1" applyBorder="1" applyAlignment="1">
      <alignment horizontal="center" vertical="center"/>
    </xf>
    <xf numFmtId="0" fontId="9" fillId="0" borderId="18" xfId="7" applyFont="1" applyBorder="1" applyAlignment="1">
      <alignment horizontal="center" vertical="center"/>
    </xf>
    <xf numFmtId="0" fontId="9" fillId="0" borderId="19" xfId="7" applyFont="1" applyBorder="1" applyAlignment="1">
      <alignment horizontal="center" vertical="center"/>
    </xf>
    <xf numFmtId="0" fontId="9" fillId="0" borderId="45" xfId="7" applyFont="1" applyBorder="1" applyAlignment="1">
      <alignment horizontal="center" vertical="center"/>
    </xf>
    <xf numFmtId="0" fontId="9" fillId="0" borderId="46" xfId="7" applyFont="1" applyBorder="1" applyAlignment="1">
      <alignment horizontal="center" vertical="center"/>
    </xf>
    <xf numFmtId="177" fontId="9" fillId="0" borderId="19" xfId="7" applyNumberFormat="1" applyFont="1" applyBorder="1" applyAlignment="1">
      <alignment horizontal="right" vertical="center"/>
    </xf>
    <xf numFmtId="177" fontId="9" fillId="0" borderId="20" xfId="7" applyNumberFormat="1" applyFont="1" applyBorder="1" applyAlignment="1">
      <alignment horizontal="right" vertical="center"/>
    </xf>
    <xf numFmtId="0" fontId="13" fillId="0" borderId="54" xfId="9" applyFont="1" applyBorder="1" applyAlignment="1">
      <alignment horizontal="center" vertical="center" shrinkToFit="1"/>
    </xf>
    <xf numFmtId="0" fontId="13" fillId="0" borderId="55" xfId="9" applyFont="1" applyBorder="1" applyAlignment="1">
      <alignment horizontal="center" vertical="center" shrinkToFit="1"/>
    </xf>
    <xf numFmtId="0" fontId="13" fillId="0" borderId="56" xfId="9" applyFont="1" applyBorder="1" applyAlignment="1">
      <alignment horizontal="center" vertical="center" shrinkToFit="1"/>
    </xf>
    <xf numFmtId="186" fontId="13" fillId="0" borderId="1" xfId="7" applyNumberFormat="1" applyFont="1" applyBorder="1" applyAlignment="1">
      <alignment horizontal="right" vertical="center" shrinkToFit="1"/>
    </xf>
    <xf numFmtId="186" fontId="13" fillId="0" borderId="2" xfId="7" applyNumberFormat="1" applyFont="1" applyBorder="1" applyAlignment="1">
      <alignment horizontal="right" vertical="center" shrinkToFit="1"/>
    </xf>
    <xf numFmtId="186" fontId="13" fillId="0" borderId="39" xfId="7" applyNumberFormat="1" applyFont="1" applyBorder="1" applyAlignment="1">
      <alignment horizontal="right" vertical="center" shrinkToFit="1"/>
    </xf>
    <xf numFmtId="0" fontId="9" fillId="0" borderId="38" xfId="7" applyFont="1" applyBorder="1" applyAlignment="1">
      <alignment horizontal="center" vertical="center"/>
    </xf>
    <xf numFmtId="0" fontId="9" fillId="0" borderId="41" xfId="7" applyFont="1" applyBorder="1" applyAlignment="1">
      <alignment horizontal="center" vertical="center"/>
    </xf>
    <xf numFmtId="0" fontId="13" fillId="0" borderId="1" xfId="7" applyFont="1" applyBorder="1">
      <alignment vertical="center"/>
    </xf>
    <xf numFmtId="0" fontId="13" fillId="0" borderId="2" xfId="7" applyFont="1" applyBorder="1">
      <alignment vertical="center"/>
    </xf>
    <xf numFmtId="0" fontId="13" fillId="0" borderId="3" xfId="7" applyFont="1" applyBorder="1">
      <alignment vertical="center"/>
    </xf>
    <xf numFmtId="182" fontId="9" fillId="0" borderId="10" xfId="7" applyNumberFormat="1" applyFont="1" applyBorder="1" applyAlignment="1">
      <alignment horizontal="right" vertical="center" shrinkToFit="1"/>
    </xf>
    <xf numFmtId="182" fontId="9" fillId="0" borderId="9" xfId="7" applyNumberFormat="1" applyFont="1" applyBorder="1" applyAlignment="1">
      <alignment horizontal="right" vertical="center" shrinkToFit="1"/>
    </xf>
    <xf numFmtId="182" fontId="9" fillId="0" borderId="11" xfId="7" applyNumberFormat="1" applyFont="1" applyBorder="1" applyAlignment="1">
      <alignment horizontal="right" vertical="center" shrinkToFit="1"/>
    </xf>
    <xf numFmtId="182" fontId="9" fillId="0" borderId="53" xfId="7" applyNumberFormat="1" applyFont="1" applyBorder="1" applyAlignment="1">
      <alignment horizontal="right" vertical="center" shrinkToFit="1"/>
    </xf>
    <xf numFmtId="0" fontId="13" fillId="0" borderId="1" xfId="9" applyFont="1" applyBorder="1" applyAlignment="1">
      <alignment horizontal="center" vertical="center" shrinkToFit="1"/>
    </xf>
    <xf numFmtId="0" fontId="13" fillId="0" borderId="2" xfId="9" applyFont="1" applyBorder="1" applyAlignment="1">
      <alignment horizontal="center" vertical="center" shrinkToFit="1"/>
    </xf>
    <xf numFmtId="0" fontId="13" fillId="0" borderId="3" xfId="9" applyFont="1" applyBorder="1" applyAlignment="1">
      <alignment horizontal="center" vertical="center" shrinkToFit="1"/>
    </xf>
    <xf numFmtId="177" fontId="13" fillId="0" borderId="10" xfId="7" applyNumberFormat="1" applyFont="1" applyBorder="1" applyAlignment="1">
      <alignment horizontal="right" vertical="center" shrinkToFit="1"/>
    </xf>
    <xf numFmtId="177" fontId="13" fillId="0" borderId="9" xfId="7" applyNumberFormat="1" applyFont="1" applyBorder="1" applyAlignment="1">
      <alignment horizontal="right" vertical="center" shrinkToFit="1"/>
    </xf>
    <xf numFmtId="177" fontId="13" fillId="0" borderId="53" xfId="7" applyNumberFormat="1" applyFont="1" applyBorder="1" applyAlignment="1">
      <alignment horizontal="right" vertical="center" shrinkToFit="1"/>
    </xf>
    <xf numFmtId="0" fontId="9" fillId="0" borderId="29" xfId="7" applyFont="1" applyBorder="1" applyAlignment="1">
      <alignment horizontal="center" vertical="center"/>
    </xf>
    <xf numFmtId="182" fontId="9" fillId="0" borderId="45" xfId="7" applyNumberFormat="1" applyFont="1" applyBorder="1" applyAlignment="1">
      <alignment horizontal="right" vertical="center" shrinkToFit="1"/>
    </xf>
    <xf numFmtId="182" fontId="9" fillId="0" borderId="46" xfId="7" applyNumberFormat="1" applyFont="1" applyBorder="1" applyAlignment="1">
      <alignment horizontal="right" vertical="center" shrinkToFit="1"/>
    </xf>
    <xf numFmtId="182" fontId="9" fillId="0" borderId="47" xfId="7" applyNumberFormat="1" applyFont="1" applyBorder="1" applyAlignment="1">
      <alignment horizontal="right" vertical="center" shrinkToFit="1"/>
    </xf>
    <xf numFmtId="0" fontId="9" fillId="0" borderId="18" xfId="10" applyBorder="1" applyAlignment="1">
      <alignment horizontal="left" vertical="center"/>
    </xf>
    <xf numFmtId="0" fontId="9" fillId="0" borderId="19" xfId="10" applyBorder="1" applyAlignment="1">
      <alignment horizontal="left" vertical="center"/>
    </xf>
    <xf numFmtId="0" fontId="9" fillId="0" borderId="20" xfId="10" applyBorder="1" applyAlignment="1">
      <alignment horizontal="left" vertical="center"/>
    </xf>
    <xf numFmtId="184" fontId="9" fillId="0" borderId="27" xfId="7" applyNumberFormat="1" applyFont="1" applyBorder="1" applyAlignment="1">
      <alignment horizontal="right" vertical="center" shrinkToFit="1"/>
    </xf>
    <xf numFmtId="184" fontId="9" fillId="0" borderId="0" xfId="7" applyNumberFormat="1" applyFont="1" applyAlignment="1">
      <alignment horizontal="right" vertical="center" shrinkToFit="1"/>
    </xf>
    <xf numFmtId="184" fontId="9" fillId="0" borderId="28" xfId="7" applyNumberFormat="1" applyFont="1" applyBorder="1" applyAlignment="1">
      <alignment horizontal="right" vertical="center" shrinkToFit="1"/>
    </xf>
    <xf numFmtId="0" fontId="9" fillId="0" borderId="18" xfId="7" applyFont="1" applyBorder="1" applyAlignment="1">
      <alignment horizontal="center" vertical="center" wrapText="1"/>
    </xf>
    <xf numFmtId="0" fontId="9" fillId="0" borderId="19" xfId="7" applyFont="1" applyBorder="1" applyAlignment="1">
      <alignment horizontal="center" vertical="center" wrapText="1"/>
    </xf>
    <xf numFmtId="0" fontId="9" fillId="0" borderId="14" xfId="7" applyFont="1" applyBorder="1" applyAlignment="1">
      <alignment horizontal="center" vertical="center" wrapText="1"/>
    </xf>
    <xf numFmtId="0" fontId="9" fillId="0" borderId="27" xfId="7" applyFont="1" applyBorder="1" applyAlignment="1">
      <alignment horizontal="center" vertical="center" wrapText="1"/>
    </xf>
    <xf numFmtId="0" fontId="9" fillId="0" borderId="0" xfId="7" applyFont="1" applyAlignment="1">
      <alignment horizontal="center" vertical="center" wrapText="1"/>
    </xf>
    <xf numFmtId="0" fontId="9" fillId="0" borderId="5" xfId="7" applyFont="1" applyBorder="1" applyAlignment="1">
      <alignment horizontal="center" vertical="center" wrapText="1"/>
    </xf>
    <xf numFmtId="0" fontId="9" fillId="0" borderId="45" xfId="7" applyFont="1" applyBorder="1" applyAlignment="1">
      <alignment horizontal="center" vertical="center" wrapText="1"/>
    </xf>
    <xf numFmtId="0" fontId="9" fillId="0" borderId="46" xfId="7" applyFont="1" applyBorder="1" applyAlignment="1">
      <alignment horizontal="center" vertical="center" wrapText="1"/>
    </xf>
    <xf numFmtId="0" fontId="9" fillId="0" borderId="41" xfId="7" applyFont="1" applyBorder="1" applyAlignment="1">
      <alignment horizontal="center" vertical="center" wrapText="1"/>
    </xf>
    <xf numFmtId="0" fontId="13" fillId="0" borderId="16" xfId="7" applyFont="1" applyBorder="1">
      <alignment vertical="center"/>
    </xf>
    <xf numFmtId="0" fontId="13" fillId="0" borderId="50" xfId="7" applyFont="1" applyBorder="1">
      <alignment vertical="center"/>
    </xf>
    <xf numFmtId="0" fontId="13" fillId="0" borderId="51" xfId="7" applyFont="1" applyBorder="1">
      <alignment vertical="center"/>
    </xf>
    <xf numFmtId="177" fontId="13" fillId="0" borderId="16" xfId="7" applyNumberFormat="1" applyFont="1" applyBorder="1" applyAlignment="1">
      <alignment horizontal="right" vertical="center" shrinkToFit="1"/>
    </xf>
    <xf numFmtId="177" fontId="13" fillId="0" borderId="19" xfId="7" applyNumberFormat="1" applyFont="1" applyBorder="1" applyAlignment="1">
      <alignment horizontal="right" vertical="center" shrinkToFit="1"/>
    </xf>
    <xf numFmtId="177" fontId="13" fillId="0" borderId="20" xfId="7" applyNumberFormat="1" applyFont="1" applyBorder="1" applyAlignment="1">
      <alignment horizontal="right" vertical="center" shrinkToFit="1"/>
    </xf>
    <xf numFmtId="0" fontId="9" fillId="0" borderId="34" xfId="7" applyFont="1" applyBorder="1" applyAlignment="1">
      <alignment horizontal="center" vertical="center"/>
    </xf>
    <xf numFmtId="0" fontId="9" fillId="0" borderId="11" xfId="7" applyFont="1" applyBorder="1" applyAlignment="1">
      <alignment horizontal="center" vertical="center"/>
    </xf>
    <xf numFmtId="0" fontId="9" fillId="0" borderId="10" xfId="7" applyFont="1" applyBorder="1" applyAlignment="1">
      <alignment horizontal="center" vertical="center" shrinkToFit="1"/>
    </xf>
    <xf numFmtId="0" fontId="9" fillId="0" borderId="9" xfId="7" applyFont="1" applyBorder="1" applyAlignment="1">
      <alignment horizontal="center" vertical="center" shrinkToFit="1"/>
    </xf>
    <xf numFmtId="0" fontId="9" fillId="0" borderId="11" xfId="7" applyFont="1" applyBorder="1" applyAlignment="1">
      <alignment horizontal="center" vertical="center" shrinkToFit="1"/>
    </xf>
    <xf numFmtId="0" fontId="9" fillId="0" borderId="53" xfId="7" applyFont="1" applyBorder="1" applyAlignment="1">
      <alignment horizontal="center" vertical="center" shrinkToFit="1"/>
    </xf>
    <xf numFmtId="0" fontId="13" fillId="0" borderId="9" xfId="7" applyFont="1" applyBorder="1">
      <alignment vertical="center"/>
    </xf>
    <xf numFmtId="0" fontId="13" fillId="0" borderId="11" xfId="7" applyFont="1" applyBorder="1">
      <alignment vertical="center"/>
    </xf>
    <xf numFmtId="186" fontId="9" fillId="0" borderId="54" xfId="7" applyNumberFormat="1" applyFont="1" applyBorder="1" applyAlignment="1">
      <alignment horizontal="right" vertical="center" shrinkToFit="1"/>
    </xf>
    <xf numFmtId="186" fontId="9" fillId="0" borderId="55" xfId="7" applyNumberFormat="1" applyFont="1" applyBorder="1" applyAlignment="1">
      <alignment horizontal="right" vertical="center" shrinkToFit="1"/>
    </xf>
    <xf numFmtId="186" fontId="9" fillId="0" borderId="57" xfId="7" applyNumberFormat="1" applyFont="1" applyBorder="1" applyAlignment="1">
      <alignment horizontal="right" vertical="center" shrinkToFit="1"/>
    </xf>
    <xf numFmtId="0" fontId="9" fillId="0" borderId="21" xfId="7" applyFont="1" applyBorder="1" applyAlignment="1">
      <alignment horizontal="center" vertical="center"/>
    </xf>
    <xf numFmtId="0" fontId="9" fillId="0" borderId="22" xfId="7" applyFont="1" applyBorder="1" applyAlignment="1">
      <alignment horizontal="center" vertical="center"/>
    </xf>
    <xf numFmtId="0" fontId="9" fillId="0" borderId="49" xfId="7" applyFont="1" applyBorder="1">
      <alignment vertical="center"/>
    </xf>
    <xf numFmtId="0" fontId="9" fillId="0" borderId="50" xfId="7" applyFont="1" applyBorder="1">
      <alignment vertical="center"/>
    </xf>
    <xf numFmtId="0" fontId="9" fillId="0" borderId="51" xfId="7" applyFont="1" applyBorder="1">
      <alignment vertical="center"/>
    </xf>
    <xf numFmtId="177" fontId="9" fillId="0" borderId="49" xfId="7" applyNumberFormat="1" applyFont="1" applyBorder="1" applyAlignment="1">
      <alignment horizontal="right" vertical="center" shrinkToFit="1"/>
    </xf>
    <xf numFmtId="177" fontId="9" fillId="0" borderId="50" xfId="7" applyNumberFormat="1" applyFont="1" applyBorder="1" applyAlignment="1">
      <alignment horizontal="right" vertical="center" shrinkToFit="1"/>
    </xf>
    <xf numFmtId="177" fontId="9" fillId="0" borderId="52" xfId="7" applyNumberFormat="1" applyFont="1" applyBorder="1" applyAlignment="1">
      <alignment horizontal="right" vertical="center" shrinkToFit="1"/>
    </xf>
    <xf numFmtId="0" fontId="9" fillId="0" borderId="20" xfId="7" applyFont="1" applyBorder="1" applyAlignment="1">
      <alignment horizontal="center" vertical="center"/>
    </xf>
    <xf numFmtId="0" fontId="9" fillId="0" borderId="27" xfId="7" applyFont="1" applyBorder="1" applyAlignment="1">
      <alignment horizontal="center" vertical="center"/>
    </xf>
    <xf numFmtId="0" fontId="9" fillId="0" borderId="28" xfId="7" applyFont="1" applyBorder="1" applyAlignment="1">
      <alignment horizontal="center" vertical="center"/>
    </xf>
    <xf numFmtId="183" fontId="9" fillId="0" borderId="27" xfId="7" applyNumberFormat="1" applyFont="1" applyBorder="1" applyAlignment="1">
      <alignment horizontal="right" vertical="center" shrinkToFit="1"/>
    </xf>
    <xf numFmtId="183" fontId="9" fillId="0" borderId="0" xfId="7" applyNumberFormat="1" applyFont="1" applyAlignment="1">
      <alignment horizontal="right" vertical="center" shrinkToFit="1"/>
    </xf>
    <xf numFmtId="183" fontId="9" fillId="0" borderId="28" xfId="7" applyNumberFormat="1" applyFont="1" applyBorder="1" applyAlignment="1">
      <alignment horizontal="right" vertical="center" shrinkToFit="1"/>
    </xf>
    <xf numFmtId="0" fontId="9" fillId="0" borderId="35" xfId="7" applyFont="1" applyBorder="1" applyAlignment="1">
      <alignment horizontal="center" vertical="center"/>
    </xf>
    <xf numFmtId="0" fontId="9" fillId="0" borderId="36" xfId="7" applyFont="1" applyBorder="1" applyAlignment="1">
      <alignment horizontal="center" vertical="center"/>
    </xf>
    <xf numFmtId="0" fontId="9" fillId="0" borderId="24" xfId="7" applyFont="1" applyBorder="1" applyAlignment="1">
      <alignment horizontal="center" vertical="center"/>
    </xf>
    <xf numFmtId="0" fontId="9" fillId="0" borderId="5" xfId="7" applyFont="1" applyBorder="1" applyAlignment="1">
      <alignment horizontal="center" vertical="center"/>
    </xf>
    <xf numFmtId="0" fontId="9" fillId="0" borderId="25" xfId="7" applyFont="1" applyBorder="1" applyAlignment="1">
      <alignment horizontal="center" vertical="center"/>
    </xf>
    <xf numFmtId="0" fontId="9" fillId="0" borderId="40" xfId="7" applyFont="1" applyBorder="1" applyAlignment="1">
      <alignment horizontal="center" vertical="center"/>
    </xf>
    <xf numFmtId="0" fontId="9" fillId="0" borderId="42" xfId="7" applyFont="1" applyBorder="1" applyAlignment="1">
      <alignment horizontal="center" vertical="center"/>
    </xf>
    <xf numFmtId="0" fontId="9" fillId="0" borderId="37" xfId="7" applyFont="1" applyBorder="1" applyAlignment="1">
      <alignment horizontal="center" vertical="center"/>
    </xf>
    <xf numFmtId="0" fontId="9" fillId="0" borderId="4" xfId="7" applyFont="1" applyBorder="1" applyAlignment="1">
      <alignment horizontal="center" vertical="center"/>
    </xf>
    <xf numFmtId="0" fontId="9" fillId="0" borderId="26" xfId="7" applyFont="1" applyBorder="1" applyAlignment="1">
      <alignment horizontal="center" vertical="center"/>
    </xf>
    <xf numFmtId="0" fontId="9" fillId="0" borderId="43" xfId="7" applyFont="1" applyBorder="1" applyAlignment="1">
      <alignment horizontal="center" vertical="center"/>
    </xf>
    <xf numFmtId="0" fontId="9" fillId="0" borderId="44" xfId="7" applyFont="1" applyBorder="1" applyAlignment="1">
      <alignment horizontal="center" vertical="center"/>
    </xf>
    <xf numFmtId="49" fontId="9" fillId="0" borderId="1" xfId="7" applyNumberFormat="1" applyFont="1" applyBorder="1" applyAlignment="1">
      <alignment horizontal="center" vertical="center"/>
    </xf>
    <xf numFmtId="49" fontId="9" fillId="0" borderId="2" xfId="7" applyNumberFormat="1" applyFont="1" applyBorder="1" applyAlignment="1">
      <alignment horizontal="center" vertical="center"/>
    </xf>
    <xf numFmtId="49" fontId="9" fillId="0" borderId="39" xfId="7" applyNumberFormat="1" applyFont="1" applyBorder="1" applyAlignment="1">
      <alignment horizontal="center" vertical="center"/>
    </xf>
    <xf numFmtId="49" fontId="9" fillId="0" borderId="4" xfId="7" applyNumberFormat="1" applyFont="1" applyBorder="1" applyAlignment="1">
      <alignment horizontal="center" vertical="center"/>
    </xf>
    <xf numFmtId="49" fontId="9" fillId="0" borderId="28" xfId="7" applyNumberFormat="1" applyFont="1" applyBorder="1" applyAlignment="1">
      <alignment horizontal="center" vertical="center"/>
    </xf>
    <xf numFmtId="49" fontId="9" fillId="0" borderId="43" xfId="7" applyNumberFormat="1" applyFont="1" applyBorder="1" applyAlignment="1">
      <alignment horizontal="center" vertical="center"/>
    </xf>
    <xf numFmtId="49" fontId="9" fillId="0" borderId="46" xfId="7" applyNumberFormat="1" applyFont="1" applyBorder="1" applyAlignment="1">
      <alignment horizontal="center" vertical="center"/>
    </xf>
    <xf numFmtId="49" fontId="9" fillId="0" borderId="47" xfId="7" applyNumberFormat="1" applyFont="1" applyBorder="1" applyAlignment="1">
      <alignment horizontal="center" vertical="center"/>
    </xf>
    <xf numFmtId="0" fontId="9" fillId="0" borderId="18" xfId="7" applyFont="1" applyBorder="1" applyAlignment="1">
      <alignment horizontal="left" vertical="center"/>
    </xf>
    <xf numFmtId="0" fontId="9" fillId="0" borderId="19" xfId="7" applyFont="1" applyBorder="1" applyAlignment="1">
      <alignment horizontal="left" vertical="center"/>
    </xf>
    <xf numFmtId="0" fontId="9" fillId="0" borderId="20" xfId="7" applyFont="1" applyBorder="1" applyAlignment="1">
      <alignment horizontal="left" vertical="center"/>
    </xf>
    <xf numFmtId="182" fontId="9" fillId="0" borderId="18" xfId="7" applyNumberFormat="1" applyFont="1" applyBorder="1" applyAlignment="1">
      <alignment horizontal="right" vertical="center" shrinkToFit="1"/>
    </xf>
    <xf numFmtId="182" fontId="9" fillId="0" borderId="19" xfId="7" applyNumberFormat="1" applyFont="1" applyBorder="1" applyAlignment="1">
      <alignment horizontal="right" vertical="center" shrinkToFit="1"/>
    </xf>
    <xf numFmtId="182" fontId="9" fillId="0" borderId="20" xfId="7" applyNumberFormat="1" applyFont="1" applyBorder="1" applyAlignment="1">
      <alignment horizontal="right" vertical="center" shrinkToFit="1"/>
    </xf>
    <xf numFmtId="49" fontId="10" fillId="0" borderId="0" xfId="7" applyNumberFormat="1" applyFont="1" applyAlignment="1">
      <alignment horizontal="center" vertical="center"/>
    </xf>
    <xf numFmtId="0" fontId="9" fillId="0" borderId="13" xfId="7" applyFont="1" applyBorder="1" applyAlignment="1">
      <alignment horizontal="center" vertical="center"/>
    </xf>
    <xf numFmtId="0" fontId="9" fillId="0" borderId="14" xfId="7" applyFont="1" applyBorder="1" applyAlignment="1">
      <alignment horizontal="center" vertical="center"/>
    </xf>
    <xf numFmtId="0" fontId="9" fillId="0" borderId="15" xfId="7" applyFont="1" applyBorder="1" applyAlignment="1">
      <alignment horizontal="center" vertical="center"/>
    </xf>
    <xf numFmtId="0" fontId="9" fillId="0" borderId="31" xfId="7" applyFont="1" applyBorder="1" applyAlignment="1">
      <alignment horizontal="center" vertical="center"/>
    </xf>
    <xf numFmtId="0" fontId="9" fillId="0" borderId="32" xfId="7" applyFont="1" applyBorder="1" applyAlignment="1">
      <alignment horizontal="center" vertical="center"/>
    </xf>
    <xf numFmtId="0" fontId="9" fillId="0" borderId="16" xfId="7" applyFont="1" applyBorder="1" applyAlignment="1">
      <alignment horizontal="center" vertical="center"/>
    </xf>
    <xf numFmtId="0" fontId="9" fillId="0" borderId="17" xfId="7" applyFont="1" applyBorder="1" applyAlignment="1">
      <alignment horizontal="center" vertical="center"/>
    </xf>
    <xf numFmtId="0" fontId="9" fillId="0" borderId="33" xfId="7" applyFont="1" applyBorder="1" applyAlignment="1">
      <alignment horizontal="center" vertical="center"/>
    </xf>
    <xf numFmtId="0" fontId="9" fillId="0" borderId="30" xfId="7" applyFont="1" applyBorder="1" applyAlignment="1">
      <alignment horizontal="center" vertical="center"/>
    </xf>
    <xf numFmtId="0" fontId="9" fillId="0" borderId="23" xfId="7" applyFont="1" applyBorder="1" applyAlignment="1">
      <alignment horizontal="center" vertical="center"/>
    </xf>
    <xf numFmtId="0" fontId="9" fillId="3" borderId="72" xfId="11" applyFont="1" applyFill="1" applyBorder="1" applyAlignment="1">
      <alignment horizontal="right" vertical="center" shrinkToFit="1"/>
    </xf>
    <xf numFmtId="0" fontId="9" fillId="3" borderId="0" xfId="11" applyFont="1" applyFill="1" applyAlignment="1">
      <alignment horizontal="right" vertical="center" shrinkToFit="1"/>
    </xf>
    <xf numFmtId="0" fontId="9" fillId="3" borderId="5" xfId="11" applyFont="1" applyFill="1" applyBorder="1" applyAlignment="1">
      <alignment horizontal="right" vertical="center" shrinkToFit="1"/>
    </xf>
    <xf numFmtId="177" fontId="9" fillId="3" borderId="72" xfId="11" applyNumberFormat="1" applyFont="1" applyFill="1" applyBorder="1" applyAlignment="1">
      <alignment horizontal="right" vertical="center" shrinkToFit="1"/>
    </xf>
    <xf numFmtId="177" fontId="9" fillId="3" borderId="0" xfId="11" applyNumberFormat="1" applyFont="1" applyFill="1" applyAlignment="1">
      <alignment horizontal="right" vertical="center" shrinkToFit="1"/>
    </xf>
    <xf numFmtId="177" fontId="9" fillId="3" borderId="69" xfId="11" applyNumberFormat="1" applyFont="1" applyFill="1" applyBorder="1" applyAlignment="1">
      <alignment horizontal="right" vertical="center" shrinkToFit="1"/>
    </xf>
    <xf numFmtId="0" fontId="9" fillId="0" borderId="6" xfId="11" applyFont="1" applyBorder="1">
      <alignment vertical="center"/>
    </xf>
    <xf numFmtId="0" fontId="9" fillId="0" borderId="7" xfId="11" applyFont="1" applyBorder="1">
      <alignment vertical="center"/>
    </xf>
    <xf numFmtId="0" fontId="9" fillId="0" borderId="8" xfId="11" applyFont="1" applyBorder="1">
      <alignment vertical="center"/>
    </xf>
    <xf numFmtId="177" fontId="9" fillId="0" borderId="6" xfId="11" applyNumberFormat="1" applyFont="1" applyBorder="1" applyAlignment="1">
      <alignment horizontal="right" vertical="center" shrinkToFit="1"/>
    </xf>
    <xf numFmtId="0" fontId="3" fillId="0" borderId="7" xfId="11" applyBorder="1" applyAlignment="1">
      <alignment horizontal="right" vertical="center" shrinkToFit="1"/>
    </xf>
    <xf numFmtId="0" fontId="3" fillId="0" borderId="73" xfId="11" applyBorder="1" applyAlignment="1">
      <alignment horizontal="right" vertical="center" shrinkToFit="1"/>
    </xf>
    <xf numFmtId="182" fontId="9" fillId="0" borderId="75" xfId="11" applyNumberFormat="1" applyFont="1" applyBorder="1" applyAlignment="1">
      <alignment horizontal="right" vertical="center" shrinkToFit="1"/>
    </xf>
    <xf numFmtId="182" fontId="3" fillId="0" borderId="7" xfId="11" applyNumberFormat="1" applyBorder="1" applyAlignment="1">
      <alignment horizontal="right" vertical="center" shrinkToFit="1"/>
    </xf>
    <xf numFmtId="182" fontId="3" fillId="0" borderId="73" xfId="11" applyNumberFormat="1" applyBorder="1" applyAlignment="1">
      <alignment horizontal="right" vertical="center" shrinkToFit="1"/>
    </xf>
    <xf numFmtId="177" fontId="9" fillId="0" borderId="75" xfId="11" applyNumberFormat="1" applyFont="1" applyBorder="1" applyAlignment="1">
      <alignment horizontal="right" vertical="center" shrinkToFit="1"/>
    </xf>
    <xf numFmtId="177" fontId="9" fillId="3" borderId="75" xfId="11" applyNumberFormat="1" applyFont="1" applyFill="1" applyBorder="1" applyAlignment="1">
      <alignment horizontal="right" vertical="center" shrinkToFit="1"/>
    </xf>
    <xf numFmtId="177" fontId="9" fillId="3" borderId="7" xfId="11" applyNumberFormat="1" applyFont="1" applyFill="1" applyBorder="1" applyAlignment="1">
      <alignment horizontal="right" vertical="center" shrinkToFit="1"/>
    </xf>
    <xf numFmtId="177" fontId="9" fillId="3" borderId="73" xfId="11" applyNumberFormat="1" applyFont="1" applyFill="1" applyBorder="1" applyAlignment="1">
      <alignment horizontal="right" vertical="center" shrinkToFit="1"/>
    </xf>
    <xf numFmtId="0" fontId="9" fillId="3" borderId="75" xfId="11" applyFont="1" applyFill="1" applyBorder="1" applyAlignment="1">
      <alignment horizontal="right" vertical="center" shrinkToFit="1"/>
    </xf>
    <xf numFmtId="0" fontId="9" fillId="3" borderId="7" xfId="11" applyFont="1" applyFill="1" applyBorder="1" applyAlignment="1">
      <alignment horizontal="right" vertical="center" shrinkToFit="1"/>
    </xf>
    <xf numFmtId="0" fontId="9" fillId="3" borderId="8" xfId="11" applyFont="1" applyFill="1" applyBorder="1" applyAlignment="1">
      <alignment horizontal="right" vertical="center" shrinkToFit="1"/>
    </xf>
    <xf numFmtId="0" fontId="9" fillId="0" borderId="4" xfId="11" applyFont="1" applyBorder="1">
      <alignment vertical="center"/>
    </xf>
    <xf numFmtId="0" fontId="9" fillId="0" borderId="0" xfId="11" applyFont="1">
      <alignment vertical="center"/>
    </xf>
    <xf numFmtId="0" fontId="9" fillId="0" borderId="5" xfId="11" applyFont="1" applyBorder="1">
      <alignment vertical="center"/>
    </xf>
    <xf numFmtId="177" fontId="9" fillId="0" borderId="4" xfId="11" applyNumberFormat="1" applyFont="1" applyBorder="1" applyAlignment="1">
      <alignment horizontal="right" vertical="center" shrinkToFit="1"/>
    </xf>
    <xf numFmtId="177" fontId="9" fillId="0" borderId="0" xfId="11" applyNumberFormat="1" applyFont="1" applyAlignment="1">
      <alignment horizontal="right" vertical="center" shrinkToFit="1"/>
    </xf>
    <xf numFmtId="177" fontId="9" fillId="0" borderId="69" xfId="11" applyNumberFormat="1" applyFont="1" applyBorder="1" applyAlignment="1">
      <alignment horizontal="right" vertical="center" shrinkToFit="1"/>
    </xf>
    <xf numFmtId="182" fontId="9" fillId="0" borderId="72" xfId="11" applyNumberFormat="1" applyFont="1" applyBorder="1" applyAlignment="1">
      <alignment horizontal="right" vertical="center" shrinkToFit="1"/>
    </xf>
    <xf numFmtId="182" fontId="9" fillId="0" borderId="0" xfId="11" applyNumberFormat="1" applyFont="1" applyAlignment="1">
      <alignment horizontal="right" vertical="center" shrinkToFit="1"/>
    </xf>
    <xf numFmtId="182" fontId="9" fillId="0" borderId="69" xfId="11" applyNumberFormat="1" applyFont="1" applyBorder="1" applyAlignment="1">
      <alignment horizontal="right" vertical="center" shrinkToFit="1"/>
    </xf>
    <xf numFmtId="177" fontId="9" fillId="0" borderId="72" xfId="11" applyNumberFormat="1" applyFont="1" applyBorder="1" applyAlignment="1">
      <alignment horizontal="right" vertical="center" shrinkToFit="1"/>
    </xf>
    <xf numFmtId="0" fontId="13" fillId="0" borderId="0" xfId="11" applyFont="1">
      <alignment vertical="center"/>
    </xf>
    <xf numFmtId="0" fontId="13" fillId="0" borderId="5" xfId="11" applyFont="1" applyBorder="1">
      <alignment vertical="center"/>
    </xf>
    <xf numFmtId="0" fontId="3" fillId="0" borderId="0" xfId="11" applyAlignment="1">
      <alignment horizontal="right" vertical="center" shrinkToFit="1"/>
    </xf>
    <xf numFmtId="0" fontId="3" fillId="0" borderId="69" xfId="11" applyBorder="1" applyAlignment="1">
      <alignment horizontal="right" vertical="center" shrinkToFit="1"/>
    </xf>
    <xf numFmtId="182" fontId="3" fillId="0" borderId="0" xfId="11" applyNumberFormat="1" applyAlignment="1">
      <alignment horizontal="right" vertical="center" shrinkToFit="1"/>
    </xf>
    <xf numFmtId="182" fontId="3" fillId="0" borderId="69" xfId="11" applyNumberFormat="1" applyBorder="1" applyAlignment="1">
      <alignment horizontal="right" vertical="center" shrinkToFit="1"/>
    </xf>
    <xf numFmtId="0" fontId="9" fillId="0" borderId="1" xfId="11" applyFont="1" applyBorder="1" applyAlignment="1">
      <alignment horizontal="center" vertical="center" textRotation="255"/>
    </xf>
    <xf numFmtId="0" fontId="9" fillId="0" borderId="3" xfId="11" applyFont="1" applyBorder="1" applyAlignment="1">
      <alignment horizontal="center" vertical="center" textRotation="255"/>
    </xf>
    <xf numFmtId="0" fontId="9" fillId="0" borderId="4" xfId="11" applyFont="1" applyBorder="1" applyAlignment="1">
      <alignment horizontal="center" vertical="center" textRotation="255"/>
    </xf>
    <xf numFmtId="0" fontId="9" fillId="0" borderId="5" xfId="11" applyFont="1" applyBorder="1" applyAlignment="1">
      <alignment horizontal="center" vertical="center" textRotation="255"/>
    </xf>
    <xf numFmtId="0" fontId="9" fillId="0" borderId="6" xfId="11" applyFont="1" applyBorder="1" applyAlignment="1">
      <alignment horizontal="center" vertical="center" textRotation="255"/>
    </xf>
    <xf numFmtId="0" fontId="9" fillId="0" borderId="8" xfId="11" applyFont="1" applyBorder="1" applyAlignment="1">
      <alignment horizontal="center" vertical="center" textRotation="255"/>
    </xf>
    <xf numFmtId="0" fontId="9" fillId="0" borderId="6" xfId="11" applyFont="1" applyBorder="1" applyAlignment="1">
      <alignment horizontal="left" vertical="center"/>
    </xf>
    <xf numFmtId="0" fontId="9" fillId="0" borderId="7" xfId="11" applyFont="1" applyBorder="1" applyAlignment="1">
      <alignment horizontal="left" vertical="center"/>
    </xf>
    <xf numFmtId="0" fontId="9" fillId="0" borderId="8" xfId="11" applyFont="1" applyBorder="1" applyAlignment="1">
      <alignment horizontal="left" vertical="center"/>
    </xf>
    <xf numFmtId="177" fontId="9" fillId="0" borderId="7" xfId="11" applyNumberFormat="1" applyFont="1" applyBorder="1" applyAlignment="1">
      <alignment horizontal="right" vertical="center" shrinkToFit="1"/>
    </xf>
    <xf numFmtId="0" fontId="3" fillId="0" borderId="8" xfId="11" applyBorder="1" applyAlignment="1">
      <alignment horizontal="right" vertical="center" shrinkToFit="1"/>
    </xf>
    <xf numFmtId="177" fontId="9" fillId="0" borderId="8" xfId="11" applyNumberFormat="1" applyFont="1" applyBorder="1" applyAlignment="1">
      <alignment horizontal="right" vertical="center" shrinkToFit="1"/>
    </xf>
    <xf numFmtId="182" fontId="3" fillId="0" borderId="5" xfId="11" applyNumberFormat="1" applyBorder="1" applyAlignment="1">
      <alignment horizontal="right" vertical="center" shrinkToFit="1"/>
    </xf>
    <xf numFmtId="177" fontId="9" fillId="0" borderId="73" xfId="11" applyNumberFormat="1" applyFont="1" applyBorder="1" applyAlignment="1">
      <alignment horizontal="right" vertical="center" shrinkToFit="1"/>
    </xf>
    <xf numFmtId="182" fontId="9" fillId="0" borderId="74" xfId="11" applyNumberFormat="1" applyFont="1" applyBorder="1" applyAlignment="1">
      <alignment horizontal="right" vertical="center" shrinkToFit="1"/>
    </xf>
    <xf numFmtId="177" fontId="9" fillId="0" borderId="74" xfId="11" applyNumberFormat="1" applyFont="1" applyBorder="1" applyAlignment="1">
      <alignment horizontal="right" vertical="center" shrinkToFit="1"/>
    </xf>
    <xf numFmtId="182" fontId="9" fillId="0" borderId="7" xfId="11" applyNumberFormat="1" applyFont="1" applyBorder="1" applyAlignment="1">
      <alignment horizontal="right" vertical="center" shrinkToFit="1"/>
    </xf>
    <xf numFmtId="182" fontId="9" fillId="0" borderId="8" xfId="11" applyNumberFormat="1" applyFont="1" applyBorder="1" applyAlignment="1">
      <alignment horizontal="right" vertical="center" shrinkToFit="1"/>
    </xf>
    <xf numFmtId="0" fontId="9" fillId="0" borderId="4" xfId="11" applyFont="1" applyBorder="1" applyAlignment="1">
      <alignment horizontal="left" vertical="center"/>
    </xf>
    <xf numFmtId="0" fontId="9" fillId="0" borderId="0" xfId="11" applyFont="1" applyAlignment="1">
      <alignment horizontal="left" vertical="center"/>
    </xf>
    <xf numFmtId="0" fontId="9" fillId="0" borderId="5" xfId="11" applyFont="1" applyBorder="1" applyAlignment="1">
      <alignment horizontal="left" vertical="center"/>
    </xf>
    <xf numFmtId="0" fontId="3" fillId="0" borderId="5" xfId="11" applyBorder="1" applyAlignment="1">
      <alignment horizontal="right" vertical="center" shrinkToFit="1"/>
    </xf>
    <xf numFmtId="177" fontId="9" fillId="0" borderId="5" xfId="11" applyNumberFormat="1" applyFont="1" applyBorder="1" applyAlignment="1">
      <alignment horizontal="right" vertical="center" shrinkToFit="1"/>
    </xf>
    <xf numFmtId="182" fontId="9" fillId="0" borderId="70" xfId="11" applyNumberFormat="1" applyFont="1" applyBorder="1" applyAlignment="1">
      <alignment horizontal="right" vertical="center" shrinkToFit="1"/>
    </xf>
    <xf numFmtId="177" fontId="9" fillId="0" borderId="70" xfId="11" applyNumberFormat="1" applyFont="1" applyBorder="1" applyAlignment="1">
      <alignment horizontal="right" vertical="center" shrinkToFit="1"/>
    </xf>
    <xf numFmtId="182" fontId="9" fillId="0" borderId="5" xfId="11" applyNumberFormat="1" applyFont="1" applyBorder="1" applyAlignment="1">
      <alignment horizontal="right" vertical="center" shrinkToFit="1"/>
    </xf>
    <xf numFmtId="0" fontId="9" fillId="0" borderId="4" xfId="11" applyFont="1" applyBorder="1" applyAlignment="1">
      <alignment horizontal="center" vertical="center" wrapText="1"/>
    </xf>
    <xf numFmtId="0" fontId="9" fillId="0" borderId="0" xfId="11" applyFont="1" applyAlignment="1">
      <alignment horizontal="center" vertical="center" wrapText="1"/>
    </xf>
    <xf numFmtId="0" fontId="9" fillId="0" borderId="6" xfId="11" applyFont="1" applyBorder="1" applyAlignment="1">
      <alignment horizontal="center" vertical="center" wrapText="1"/>
    </xf>
    <xf numFmtId="0" fontId="9" fillId="0" borderId="7" xfId="11" applyFont="1" applyBorder="1" applyAlignment="1">
      <alignment horizontal="center" vertical="center" wrapText="1"/>
    </xf>
    <xf numFmtId="0" fontId="9" fillId="0" borderId="1" xfId="11" applyFont="1" applyBorder="1" applyAlignment="1">
      <alignment horizontal="left" vertical="center"/>
    </xf>
    <xf numFmtId="0" fontId="9" fillId="0" borderId="2" xfId="11" applyFont="1" applyBorder="1" applyAlignment="1">
      <alignment horizontal="left" vertical="center"/>
    </xf>
    <xf numFmtId="0" fontId="9" fillId="0" borderId="3" xfId="11" applyFont="1" applyBorder="1" applyAlignment="1">
      <alignment horizontal="left" vertical="center"/>
    </xf>
    <xf numFmtId="177" fontId="9" fillId="0" borderId="1" xfId="11" applyNumberFormat="1" applyFont="1" applyBorder="1" applyAlignment="1">
      <alignment horizontal="right" vertical="center" shrinkToFit="1"/>
    </xf>
    <xf numFmtId="177" fontId="9" fillId="0" borderId="2" xfId="11" applyNumberFormat="1" applyFont="1" applyBorder="1" applyAlignment="1">
      <alignment horizontal="right" vertical="center" shrinkToFit="1"/>
    </xf>
    <xf numFmtId="177" fontId="9" fillId="0" borderId="3" xfId="11" applyNumberFormat="1" applyFont="1" applyBorder="1" applyAlignment="1">
      <alignment horizontal="right" vertical="center" shrinkToFit="1"/>
    </xf>
    <xf numFmtId="0" fontId="9" fillId="0" borderId="1" xfId="11" applyFont="1" applyBorder="1">
      <alignment vertical="center"/>
    </xf>
    <xf numFmtId="0" fontId="9" fillId="0" borderId="2" xfId="11" applyFont="1" applyBorder="1">
      <alignment vertical="center"/>
    </xf>
    <xf numFmtId="0" fontId="9" fillId="0" borderId="3" xfId="11" applyFont="1" applyBorder="1">
      <alignment vertical="center"/>
    </xf>
    <xf numFmtId="0" fontId="9" fillId="0" borderId="10" xfId="11" applyFont="1" applyBorder="1" applyAlignment="1">
      <alignment horizontal="center" vertical="center"/>
    </xf>
    <xf numFmtId="0" fontId="9" fillId="0" borderId="9" xfId="11" applyFont="1" applyBorder="1" applyAlignment="1">
      <alignment horizontal="center" vertical="center"/>
    </xf>
    <xf numFmtId="0" fontId="9" fillId="0" borderId="11" xfId="11" applyFont="1" applyBorder="1" applyAlignment="1">
      <alignment horizontal="center" vertical="center"/>
    </xf>
    <xf numFmtId="182" fontId="9" fillId="0" borderId="6" xfId="11" applyNumberFormat="1" applyFont="1" applyBorder="1" applyAlignment="1">
      <alignment horizontal="right" vertical="center" shrinkToFit="1"/>
    </xf>
    <xf numFmtId="182" fontId="9" fillId="0" borderId="4" xfId="11" applyNumberFormat="1" applyFont="1" applyBorder="1" applyAlignment="1">
      <alignment horizontal="right" vertical="center" shrinkToFit="1"/>
    </xf>
    <xf numFmtId="182" fontId="9" fillId="0" borderId="1" xfId="11" applyNumberFormat="1" applyFont="1" applyBorder="1" applyAlignment="1">
      <alignment horizontal="right" vertical="center" shrinkToFit="1"/>
    </xf>
    <xf numFmtId="0" fontId="3" fillId="0" borderId="2" xfId="11" applyBorder="1" applyAlignment="1">
      <alignment horizontal="right" vertical="center" shrinkToFit="1"/>
    </xf>
    <xf numFmtId="182" fontId="9" fillId="0" borderId="2" xfId="11" applyNumberFormat="1" applyFont="1" applyBorder="1" applyAlignment="1">
      <alignment horizontal="right" vertical="center" shrinkToFit="1"/>
    </xf>
    <xf numFmtId="0" fontId="3" fillId="0" borderId="3" xfId="11" applyBorder="1" applyAlignment="1">
      <alignment horizontal="right" vertical="center" shrinkToFit="1"/>
    </xf>
    <xf numFmtId="0" fontId="9" fillId="0" borderId="1" xfId="11" applyFont="1" applyBorder="1" applyAlignment="1">
      <alignment horizontal="center" vertical="center" wrapText="1"/>
    </xf>
    <xf numFmtId="0" fontId="9" fillId="0" borderId="2" xfId="11" applyFont="1" applyBorder="1" applyAlignment="1">
      <alignment horizontal="center" vertical="center" wrapText="1"/>
    </xf>
    <xf numFmtId="0" fontId="9" fillId="0" borderId="2" xfId="11" applyFont="1" applyBorder="1" applyAlignment="1">
      <alignment vertical="center" textRotation="255"/>
    </xf>
    <xf numFmtId="0" fontId="9" fillId="0" borderId="0" xfId="11" applyFont="1" applyAlignment="1">
      <alignment vertical="center" textRotation="255"/>
    </xf>
    <xf numFmtId="0" fontId="9" fillId="0" borderId="7" xfId="11" applyFont="1" applyBorder="1" applyAlignment="1">
      <alignment vertical="center" textRotation="255"/>
    </xf>
    <xf numFmtId="0" fontId="3" fillId="0" borderId="9" xfId="11" applyBorder="1" applyAlignment="1">
      <alignment horizontal="center" vertical="center"/>
    </xf>
    <xf numFmtId="0" fontId="3" fillId="0" borderId="11" xfId="11" applyBorder="1" applyAlignment="1">
      <alignment horizontal="center" vertical="center"/>
    </xf>
    <xf numFmtId="177" fontId="9" fillId="0" borderId="71" xfId="11" applyNumberFormat="1" applyFont="1" applyBorder="1" applyAlignment="1">
      <alignment horizontal="right" vertical="center" shrinkToFit="1"/>
    </xf>
    <xf numFmtId="0" fontId="15" fillId="0" borderId="4" xfId="11" applyFont="1" applyBorder="1">
      <alignment vertical="center"/>
    </xf>
    <xf numFmtId="0" fontId="15" fillId="0" borderId="0" xfId="11" applyFont="1">
      <alignment vertical="center"/>
    </xf>
    <xf numFmtId="0" fontId="15" fillId="0" borderId="5" xfId="11" applyFont="1" applyBorder="1">
      <alignment vertical="center"/>
    </xf>
    <xf numFmtId="0" fontId="1" fillId="0" borderId="0" xfId="1" applyAlignment="1">
      <alignment vertical="center"/>
    </xf>
    <xf numFmtId="0" fontId="1" fillId="0" borderId="5" xfId="1" applyBorder="1" applyAlignment="1">
      <alignment vertical="center"/>
    </xf>
    <xf numFmtId="177" fontId="9" fillId="0" borderId="68" xfId="11" applyNumberFormat="1" applyFont="1" applyBorder="1" applyAlignment="1">
      <alignment horizontal="right" vertical="center" shrinkToFit="1"/>
    </xf>
    <xf numFmtId="177" fontId="9" fillId="0" borderId="66" xfId="11" applyNumberFormat="1" applyFont="1" applyBorder="1" applyAlignment="1">
      <alignment horizontal="right" vertical="center" shrinkToFit="1"/>
    </xf>
    <xf numFmtId="182" fontId="9" fillId="0" borderId="68" xfId="11" applyNumberFormat="1" applyFont="1" applyBorder="1" applyAlignment="1">
      <alignment horizontal="right" vertical="center" shrinkToFit="1"/>
    </xf>
    <xf numFmtId="182" fontId="9" fillId="0" borderId="3" xfId="11" applyNumberFormat="1" applyFont="1" applyBorder="1" applyAlignment="1">
      <alignment horizontal="right" vertical="center" shrinkToFit="1"/>
    </xf>
    <xf numFmtId="182" fontId="9" fillId="0" borderId="66" xfId="11" applyNumberFormat="1" applyFont="1" applyBorder="1" applyAlignment="1">
      <alignment horizontal="right" vertical="center" shrinkToFit="1"/>
    </xf>
    <xf numFmtId="177" fontId="9" fillId="0" borderId="4" xfId="11" applyNumberFormat="1" applyFont="1" applyBorder="1" applyAlignment="1">
      <alignment horizontal="right" vertical="center"/>
    </xf>
    <xf numFmtId="177" fontId="9" fillId="0" borderId="0" xfId="11" applyNumberFormat="1" applyFont="1" applyAlignment="1">
      <alignment horizontal="right" vertical="center"/>
    </xf>
    <xf numFmtId="177" fontId="9" fillId="0" borderId="69" xfId="11" applyNumberFormat="1" applyFont="1" applyBorder="1" applyAlignment="1">
      <alignment horizontal="right" vertical="center"/>
    </xf>
    <xf numFmtId="182" fontId="9" fillId="0" borderId="70" xfId="11" applyNumberFormat="1" applyFont="1" applyBorder="1" applyAlignment="1">
      <alignment horizontal="right" vertical="center"/>
    </xf>
    <xf numFmtId="177" fontId="9" fillId="0" borderId="72" xfId="11" applyNumberFormat="1" applyFont="1" applyBorder="1" applyAlignment="1">
      <alignment horizontal="right" vertical="center"/>
    </xf>
    <xf numFmtId="0" fontId="15" fillId="0" borderId="10" xfId="11" applyFont="1" applyBorder="1" applyAlignment="1">
      <alignment horizontal="center" vertical="center"/>
    </xf>
    <xf numFmtId="0" fontId="15" fillId="0" borderId="9" xfId="11" applyFont="1" applyBorder="1" applyAlignment="1">
      <alignment horizontal="center" vertical="center"/>
    </xf>
    <xf numFmtId="0" fontId="15" fillId="0" borderId="11" xfId="11" applyFont="1" applyBorder="1" applyAlignment="1">
      <alignment horizontal="center" vertical="center"/>
    </xf>
    <xf numFmtId="177" fontId="9" fillId="0" borderId="5" xfId="11" applyNumberFormat="1" applyFont="1" applyBorder="1" applyAlignment="1">
      <alignment horizontal="right" vertical="center"/>
    </xf>
    <xf numFmtId="182" fontId="9" fillId="0" borderId="67" xfId="11" applyNumberFormat="1" applyFont="1" applyBorder="1" applyAlignment="1">
      <alignment horizontal="right" vertical="center" shrinkToFit="1"/>
    </xf>
    <xf numFmtId="177" fontId="9" fillId="0" borderId="67" xfId="11" applyNumberFormat="1" applyFont="1" applyBorder="1" applyAlignment="1">
      <alignment horizontal="right" vertical="center" shrinkToFit="1"/>
    </xf>
    <xf numFmtId="49" fontId="12" fillId="0" borderId="21" xfId="11" applyNumberFormat="1" applyFont="1" applyBorder="1" applyAlignment="1">
      <alignment horizontal="center" vertical="center"/>
    </xf>
    <xf numFmtId="49" fontId="12" fillId="0" borderId="22" xfId="11" applyNumberFormat="1" applyFont="1" applyBorder="1" applyAlignment="1">
      <alignment horizontal="center" vertical="center"/>
    </xf>
    <xf numFmtId="49" fontId="12" fillId="0" borderId="23" xfId="11" applyNumberFormat="1" applyFont="1" applyBorder="1" applyAlignment="1">
      <alignment horizontal="center" vertical="center"/>
    </xf>
    <xf numFmtId="0" fontId="9" fillId="0" borderId="12" xfId="11" applyFont="1" applyBorder="1" applyAlignment="1">
      <alignment horizontal="center" vertical="center"/>
    </xf>
    <xf numFmtId="0" fontId="4" fillId="2" borderId="46" xfId="12" applyFont="1" applyFill="1" applyBorder="1" applyAlignment="1">
      <alignment horizontal="center" vertical="center"/>
    </xf>
    <xf numFmtId="0" fontId="4" fillId="2" borderId="41" xfId="12" applyFont="1" applyFill="1" applyBorder="1" applyAlignment="1">
      <alignment horizontal="center" vertical="center"/>
    </xf>
    <xf numFmtId="179" fontId="4" fillId="2" borderId="115" xfId="14" applyNumberFormat="1" applyFont="1" applyFill="1" applyBorder="1" applyAlignment="1">
      <alignment horizontal="right" vertical="center" shrinkToFit="1"/>
    </xf>
    <xf numFmtId="179" fontId="4" fillId="2" borderId="55" xfId="14" applyNumberFormat="1" applyFont="1" applyFill="1" applyBorder="1" applyAlignment="1">
      <alignment horizontal="right" vertical="center" shrinkToFit="1"/>
    </xf>
    <xf numFmtId="179" fontId="4" fillId="2" borderId="169" xfId="14" applyNumberFormat="1" applyFont="1" applyFill="1" applyBorder="1" applyAlignment="1">
      <alignment horizontal="right" vertical="center" shrinkToFit="1"/>
    </xf>
    <xf numFmtId="179" fontId="4" fillId="2" borderId="151" xfId="14" applyNumberFormat="1" applyFont="1" applyFill="1" applyBorder="1" applyAlignment="1">
      <alignment horizontal="right" vertical="center" shrinkToFit="1"/>
    </xf>
    <xf numFmtId="179" fontId="4" fillId="2" borderId="152" xfId="14" applyNumberFormat="1" applyFont="1" applyFill="1" applyBorder="1" applyAlignment="1">
      <alignment horizontal="right" vertical="center" shrinkToFit="1"/>
    </xf>
    <xf numFmtId="179" fontId="4" fillId="2" borderId="170" xfId="14" applyNumberFormat="1" applyFont="1" applyFill="1" applyBorder="1" applyAlignment="1">
      <alignment horizontal="right" vertical="center" shrinkToFit="1"/>
    </xf>
    <xf numFmtId="0" fontId="4" fillId="2" borderId="45" xfId="12" applyFont="1" applyFill="1" applyBorder="1">
      <alignment vertical="center"/>
    </xf>
    <xf numFmtId="0" fontId="4" fillId="2" borderId="46" xfId="12" applyFont="1" applyFill="1" applyBorder="1">
      <alignment vertical="center"/>
    </xf>
    <xf numFmtId="0" fontId="4" fillId="2" borderId="41" xfId="12" applyFont="1" applyFill="1" applyBorder="1">
      <alignment vertical="center"/>
    </xf>
    <xf numFmtId="189" fontId="4" fillId="2" borderId="43" xfId="14" applyNumberFormat="1" applyFont="1" applyFill="1" applyBorder="1" applyAlignment="1">
      <alignment horizontal="right" vertical="center" shrinkToFit="1"/>
    </xf>
    <xf numFmtId="189" fontId="4" fillId="2" borderId="46" xfId="14" applyNumberFormat="1" applyFont="1" applyFill="1" applyBorder="1" applyAlignment="1">
      <alignment horizontal="right" vertical="center" shrinkToFit="1"/>
    </xf>
    <xf numFmtId="189" fontId="4" fillId="2" borderId="41" xfId="14" applyNumberFormat="1" applyFont="1" applyFill="1" applyBorder="1" applyAlignment="1">
      <alignment horizontal="right" vertical="center" shrinkToFit="1"/>
    </xf>
    <xf numFmtId="189" fontId="4" fillId="2" borderId="166" xfId="14" applyNumberFormat="1" applyFont="1" applyFill="1" applyBorder="1" applyAlignment="1">
      <alignment horizontal="right" vertical="center" shrinkToFit="1"/>
    </xf>
    <xf numFmtId="189" fontId="4" fillId="2" borderId="167" xfId="14" applyNumberFormat="1" applyFont="1" applyFill="1" applyBorder="1" applyAlignment="1">
      <alignment horizontal="right" vertical="center" shrinkToFit="1"/>
    </xf>
    <xf numFmtId="189" fontId="4" fillId="2" borderId="168" xfId="14" applyNumberFormat="1" applyFont="1" applyFill="1" applyBorder="1" applyAlignment="1">
      <alignment horizontal="right" vertical="center" shrinkToFit="1"/>
    </xf>
    <xf numFmtId="0" fontId="4" fillId="2" borderId="38" xfId="12" applyFont="1" applyFill="1" applyBorder="1" applyAlignment="1">
      <alignment horizontal="left" vertical="center" wrapText="1"/>
    </xf>
    <xf numFmtId="0" fontId="4" fillId="2" borderId="2" xfId="12" applyFont="1" applyFill="1" applyBorder="1" applyAlignment="1">
      <alignment horizontal="left" vertical="center" wrapText="1"/>
    </xf>
    <xf numFmtId="0" fontId="4" fillId="2" borderId="45" xfId="12" applyFont="1" applyFill="1" applyBorder="1" applyAlignment="1">
      <alignment horizontal="left" vertical="center" wrapText="1"/>
    </xf>
    <xf numFmtId="0" fontId="4" fillId="2" borderId="46" xfId="12" applyFont="1" applyFill="1" applyBorder="1" applyAlignment="1">
      <alignment horizontal="left" vertical="center" wrapText="1"/>
    </xf>
    <xf numFmtId="0" fontId="4" fillId="2" borderId="2" xfId="12" applyFont="1" applyFill="1" applyBorder="1" applyAlignment="1">
      <alignment horizontal="center" vertical="center"/>
    </xf>
    <xf numFmtId="0" fontId="4" fillId="2" borderId="3" xfId="12" applyFont="1" applyFill="1" applyBorder="1" applyAlignment="1">
      <alignment horizontal="center" vertical="center"/>
    </xf>
    <xf numFmtId="179" fontId="4" fillId="2" borderId="10" xfId="14" applyNumberFormat="1" applyFont="1" applyFill="1" applyBorder="1" applyAlignment="1">
      <alignment horizontal="right" vertical="center" shrinkToFit="1"/>
    </xf>
    <xf numFmtId="179" fontId="4" fillId="2" borderId="9" xfId="14" applyNumberFormat="1" applyFont="1" applyFill="1" applyBorder="1" applyAlignment="1">
      <alignment horizontal="right" vertical="center" shrinkToFit="1"/>
    </xf>
    <xf numFmtId="179" fontId="4" fillId="2" borderId="141" xfId="14" applyNumberFormat="1" applyFont="1" applyFill="1" applyBorder="1" applyAlignment="1">
      <alignment horizontal="right" vertical="center" shrinkToFit="1"/>
    </xf>
    <xf numFmtId="179" fontId="4" fillId="2" borderId="142" xfId="14" applyNumberFormat="1" applyFont="1" applyFill="1" applyBorder="1" applyAlignment="1">
      <alignment horizontal="right" vertical="center" shrinkToFit="1"/>
    </xf>
    <xf numFmtId="179" fontId="4" fillId="2" borderId="143" xfId="14" applyNumberFormat="1" applyFont="1" applyFill="1" applyBorder="1" applyAlignment="1">
      <alignment horizontal="right" vertical="center" shrinkToFit="1"/>
    </xf>
    <xf numFmtId="179" fontId="4" fillId="2" borderId="144" xfId="14" applyNumberFormat="1" applyFont="1" applyFill="1" applyBorder="1" applyAlignment="1">
      <alignment horizontal="right" vertical="center" shrinkToFit="1"/>
    </xf>
    <xf numFmtId="179" fontId="4" fillId="2" borderId="145" xfId="14" applyNumberFormat="1" applyFont="1" applyFill="1" applyBorder="1" applyAlignment="1">
      <alignment horizontal="right" vertical="center" shrinkToFit="1"/>
    </xf>
    <xf numFmtId="0" fontId="4" fillId="2" borderId="27" xfId="12" applyFont="1" applyFill="1" applyBorder="1">
      <alignment vertical="center"/>
    </xf>
    <xf numFmtId="0" fontId="4" fillId="2" borderId="0" xfId="12" applyFont="1" applyFill="1">
      <alignment vertical="center"/>
    </xf>
    <xf numFmtId="0" fontId="4" fillId="2" borderId="5" xfId="12" applyFont="1" applyFill="1" applyBorder="1">
      <alignment vertical="center"/>
    </xf>
    <xf numFmtId="189" fontId="4" fillId="2" borderId="4" xfId="14" applyNumberFormat="1" applyFont="1" applyFill="1" applyBorder="1" applyAlignment="1">
      <alignment horizontal="right" vertical="center" shrinkToFit="1"/>
    </xf>
    <xf numFmtId="189" fontId="4" fillId="2" borderId="0" xfId="14" applyNumberFormat="1" applyFont="1" applyFill="1" applyAlignment="1">
      <alignment horizontal="right" vertical="center" shrinkToFit="1"/>
    </xf>
    <xf numFmtId="189" fontId="4" fillId="2" borderId="5" xfId="14" applyNumberFormat="1" applyFont="1" applyFill="1" applyBorder="1" applyAlignment="1">
      <alignment horizontal="right" vertical="center" shrinkToFit="1"/>
    </xf>
    <xf numFmtId="189" fontId="4" fillId="2" borderId="28" xfId="14" applyNumberFormat="1" applyFont="1" applyFill="1" applyBorder="1" applyAlignment="1">
      <alignment horizontal="right" vertical="center" shrinkToFit="1"/>
    </xf>
    <xf numFmtId="0" fontId="27" fillId="2" borderId="29" xfId="12" applyFont="1" applyFill="1" applyBorder="1" applyAlignment="1">
      <alignment horizontal="left" vertical="center"/>
    </xf>
    <xf numFmtId="0" fontId="4" fillId="2" borderId="7" xfId="12" applyFont="1" applyFill="1" applyBorder="1" applyAlignment="1">
      <alignment horizontal="left" vertical="center"/>
    </xf>
    <xf numFmtId="0" fontId="4" fillId="2" borderId="7" xfId="12" applyFont="1" applyFill="1" applyBorder="1" applyAlignment="1">
      <alignment horizontal="right" vertical="center" wrapText="1"/>
    </xf>
    <xf numFmtId="0" fontId="4" fillId="2" borderId="7" xfId="12" applyFont="1" applyFill="1" applyBorder="1" applyAlignment="1">
      <alignment horizontal="right" vertical="center"/>
    </xf>
    <xf numFmtId="0" fontId="4" fillId="2" borderId="8" xfId="12" applyFont="1" applyFill="1" applyBorder="1" applyAlignment="1">
      <alignment horizontal="right" vertical="center"/>
    </xf>
    <xf numFmtId="181" fontId="4" fillId="2" borderId="6" xfId="14" applyNumberFormat="1" applyFont="1" applyFill="1" applyBorder="1" applyAlignment="1">
      <alignment horizontal="right" vertical="center" shrinkToFit="1"/>
    </xf>
    <xf numFmtId="181" fontId="4" fillId="2" borderId="7" xfId="14" applyNumberFormat="1" applyFont="1" applyFill="1" applyBorder="1" applyAlignment="1">
      <alignment horizontal="right" vertical="center" shrinkToFit="1"/>
    </xf>
    <xf numFmtId="181" fontId="4" fillId="2" borderId="73" xfId="14" applyNumberFormat="1" applyFont="1" applyFill="1" applyBorder="1" applyAlignment="1">
      <alignment horizontal="right" vertical="center" shrinkToFit="1"/>
    </xf>
    <xf numFmtId="181" fontId="4" fillId="2" borderId="75" xfId="14" applyNumberFormat="1" applyFont="1" applyFill="1" applyBorder="1" applyAlignment="1">
      <alignment horizontal="right" vertical="center" shrinkToFit="1"/>
    </xf>
    <xf numFmtId="179" fontId="4" fillId="2" borderId="163" xfId="14" applyNumberFormat="1" applyFont="1" applyFill="1" applyBorder="1" applyAlignment="1">
      <alignment horizontal="right" vertical="center" shrinkToFit="1"/>
    </xf>
    <xf numFmtId="179" fontId="4" fillId="2" borderId="164" xfId="14" applyNumberFormat="1" applyFont="1" applyFill="1" applyBorder="1" applyAlignment="1">
      <alignment horizontal="right" vertical="center" shrinkToFit="1"/>
    </xf>
    <xf numFmtId="179" fontId="4" fillId="2" borderId="165" xfId="14" applyNumberFormat="1" applyFont="1" applyFill="1" applyBorder="1" applyAlignment="1">
      <alignment horizontal="right" vertical="center" shrinkToFit="1"/>
    </xf>
    <xf numFmtId="188" fontId="4" fillId="2" borderId="4" xfId="14" applyNumberFormat="1" applyFont="1" applyFill="1" applyBorder="1" applyAlignment="1">
      <alignment horizontal="right" vertical="center" shrinkToFit="1"/>
    </xf>
    <xf numFmtId="188" fontId="4" fillId="2" borderId="0" xfId="14" applyNumberFormat="1" applyFont="1" applyFill="1" applyAlignment="1">
      <alignment horizontal="right" vertical="center" shrinkToFit="1"/>
    </xf>
    <xf numFmtId="188" fontId="4" fillId="2" borderId="5" xfId="14" applyNumberFormat="1" applyFont="1" applyFill="1" applyBorder="1" applyAlignment="1">
      <alignment horizontal="right" vertical="center" shrinkToFit="1"/>
    </xf>
    <xf numFmtId="188" fontId="4" fillId="2" borderId="28" xfId="14" applyNumberFormat="1" applyFont="1" applyFill="1" applyBorder="1" applyAlignment="1">
      <alignment horizontal="right" vertical="center" shrinkToFit="1"/>
    </xf>
    <xf numFmtId="0" fontId="4" fillId="2" borderId="27" xfId="12" applyFont="1" applyFill="1" applyBorder="1" applyAlignment="1">
      <alignment horizontal="left" vertical="center"/>
    </xf>
    <xf numFmtId="0" fontId="4" fillId="2" borderId="0" xfId="12" applyFont="1" applyFill="1" applyAlignment="1">
      <alignment horizontal="left" vertical="center"/>
    </xf>
    <xf numFmtId="0" fontId="4" fillId="2" borderId="0" xfId="12" applyFont="1" applyFill="1" applyAlignment="1">
      <alignment horizontal="right" vertical="center" wrapText="1"/>
    </xf>
    <xf numFmtId="0" fontId="4" fillId="2" borderId="0" xfId="12" applyFont="1" applyFill="1" applyAlignment="1">
      <alignment horizontal="right" vertical="center"/>
    </xf>
    <xf numFmtId="0" fontId="4" fillId="2" borderId="5" xfId="12" applyFont="1" applyFill="1" applyBorder="1" applyAlignment="1">
      <alignment horizontal="right" vertical="center"/>
    </xf>
    <xf numFmtId="181" fontId="4" fillId="2" borderId="4" xfId="14" applyNumberFormat="1" applyFont="1" applyFill="1" applyBorder="1" applyAlignment="1">
      <alignment horizontal="right" vertical="center" shrinkToFit="1"/>
    </xf>
    <xf numFmtId="181" fontId="4" fillId="2" borderId="0" xfId="14" applyNumberFormat="1" applyFont="1" applyFill="1" applyAlignment="1">
      <alignment horizontal="right" vertical="center" shrinkToFit="1"/>
    </xf>
    <xf numFmtId="181" fontId="4" fillId="2" borderId="69" xfId="14" applyNumberFormat="1" applyFont="1" applyFill="1" applyBorder="1" applyAlignment="1">
      <alignment horizontal="right" vertical="center" shrinkToFit="1"/>
    </xf>
    <xf numFmtId="181" fontId="4" fillId="2" borderId="72" xfId="14" applyNumberFormat="1" applyFont="1" applyFill="1" applyBorder="1" applyAlignment="1">
      <alignment horizontal="right" vertical="center" shrinkToFit="1"/>
    </xf>
    <xf numFmtId="179" fontId="4" fillId="2" borderId="160" xfId="14" applyNumberFormat="1" applyFont="1" applyFill="1" applyBorder="1" applyAlignment="1">
      <alignment horizontal="right" vertical="center" shrinkToFit="1"/>
    </xf>
    <xf numFmtId="179" fontId="4" fillId="2" borderId="161" xfId="14" applyNumberFormat="1" applyFont="1" applyFill="1" applyBorder="1" applyAlignment="1">
      <alignment horizontal="right" vertical="center" shrinkToFit="1"/>
    </xf>
    <xf numFmtId="179" fontId="4" fillId="2" borderId="162" xfId="14" applyNumberFormat="1" applyFont="1" applyFill="1" applyBorder="1" applyAlignment="1">
      <alignment horizontal="right" vertical="center" shrinkToFit="1"/>
    </xf>
    <xf numFmtId="188" fontId="4" fillId="2" borderId="1" xfId="14" applyNumberFormat="1" applyFont="1" applyFill="1" applyBorder="1" applyAlignment="1">
      <alignment horizontal="right" vertical="center" shrinkToFit="1"/>
    </xf>
    <xf numFmtId="188" fontId="4" fillId="2" borderId="2" xfId="14" applyNumberFormat="1" applyFont="1" applyFill="1" applyBorder="1" applyAlignment="1">
      <alignment horizontal="right" vertical="center" shrinkToFit="1"/>
    </xf>
    <xf numFmtId="188" fontId="4" fillId="2" borderId="39" xfId="14" applyNumberFormat="1" applyFont="1" applyFill="1" applyBorder="1" applyAlignment="1">
      <alignment horizontal="right" vertical="center" shrinkToFit="1"/>
    </xf>
    <xf numFmtId="181" fontId="4" fillId="2" borderId="139" xfId="14" applyNumberFormat="1" applyFont="1" applyFill="1" applyBorder="1" applyAlignment="1">
      <alignment horizontal="right" vertical="center" shrinkToFit="1"/>
    </xf>
    <xf numFmtId="181" fontId="4" fillId="2" borderId="70" xfId="14" applyNumberFormat="1" applyFont="1" applyFill="1" applyBorder="1" applyAlignment="1">
      <alignment horizontal="right" vertical="center" shrinkToFit="1"/>
    </xf>
    <xf numFmtId="0" fontId="4" fillId="2" borderId="43" xfId="12" applyFont="1" applyFill="1" applyBorder="1">
      <alignment vertical="center"/>
    </xf>
    <xf numFmtId="181" fontId="4" fillId="2" borderId="157" xfId="14" applyNumberFormat="1" applyFont="1" applyFill="1" applyBorder="1" applyAlignment="1">
      <alignment horizontal="right" vertical="center" shrinkToFit="1"/>
    </xf>
    <xf numFmtId="181" fontId="4" fillId="2" borderId="158" xfId="14" applyNumberFormat="1" applyFont="1" applyFill="1" applyBorder="1" applyAlignment="1">
      <alignment horizontal="right" vertical="center" shrinkToFit="1"/>
    </xf>
    <xf numFmtId="179" fontId="4" fillId="2" borderId="158" xfId="14" applyNumberFormat="1" applyFont="1" applyFill="1" applyBorder="1" applyAlignment="1">
      <alignment horizontal="right" vertical="center" shrinkToFit="1"/>
    </xf>
    <xf numFmtId="179" fontId="4" fillId="2" borderId="159" xfId="14" applyNumberFormat="1" applyFont="1" applyFill="1" applyBorder="1" applyAlignment="1">
      <alignment horizontal="right" vertical="center" shrinkToFit="1"/>
    </xf>
    <xf numFmtId="179" fontId="4" fillId="2" borderId="70" xfId="14" applyNumberFormat="1" applyFont="1" applyFill="1" applyBorder="1" applyAlignment="1">
      <alignment horizontal="right" vertical="center" shrinkToFit="1"/>
    </xf>
    <xf numFmtId="179" fontId="4" fillId="2" borderId="140" xfId="14" applyNumberFormat="1" applyFont="1" applyFill="1" applyBorder="1" applyAlignment="1">
      <alignment horizontal="right" vertical="center" shrinkToFit="1"/>
    </xf>
    <xf numFmtId="0" fontId="4" fillId="2" borderId="38" xfId="12" applyFont="1" applyFill="1" applyBorder="1" applyAlignment="1">
      <alignment horizontal="left" vertical="center"/>
    </xf>
    <xf numFmtId="0" fontId="4" fillId="2" borderId="2" xfId="12" applyFont="1" applyFill="1" applyBorder="1" applyAlignment="1">
      <alignment horizontal="left" vertical="center"/>
    </xf>
    <xf numFmtId="0" fontId="4" fillId="2" borderId="2" xfId="12" applyFont="1" applyFill="1" applyBorder="1" applyAlignment="1">
      <alignment horizontal="right" vertical="center"/>
    </xf>
    <xf numFmtId="0" fontId="4" fillId="2" borderId="3" xfId="12" applyFont="1" applyFill="1" applyBorder="1" applyAlignment="1">
      <alignment horizontal="right" vertical="center"/>
    </xf>
    <xf numFmtId="181" fontId="4" fillId="2" borderId="1" xfId="13" applyNumberFormat="1" applyFont="1" applyFill="1" applyBorder="1" applyAlignment="1">
      <alignment horizontal="right" vertical="center" shrinkToFit="1"/>
    </xf>
    <xf numFmtId="181" fontId="4" fillId="2" borderId="2" xfId="13" applyNumberFormat="1" applyFont="1" applyFill="1" applyBorder="1" applyAlignment="1">
      <alignment horizontal="right" vertical="center" shrinkToFit="1"/>
    </xf>
    <xf numFmtId="181" fontId="4" fillId="2" borderId="66" xfId="13" applyNumberFormat="1" applyFont="1" applyFill="1" applyBorder="1" applyAlignment="1">
      <alignment horizontal="right" vertical="center" shrinkToFit="1"/>
    </xf>
    <xf numFmtId="181" fontId="4" fillId="2" borderId="68" xfId="13" applyNumberFormat="1" applyFont="1" applyFill="1" applyBorder="1" applyAlignment="1">
      <alignment horizontal="right" vertical="center" shrinkToFit="1"/>
    </xf>
    <xf numFmtId="179" fontId="4" fillId="2" borderId="154" xfId="14" applyNumberFormat="1" applyFont="1" applyFill="1" applyBorder="1" applyAlignment="1">
      <alignment horizontal="right" vertical="center" shrinkToFit="1"/>
    </xf>
    <xf numFmtId="179" fontId="4" fillId="2" borderId="155" xfId="14" applyNumberFormat="1" applyFont="1" applyFill="1" applyBorder="1" applyAlignment="1">
      <alignment horizontal="right" vertical="center" shrinkToFit="1"/>
    </xf>
    <xf numFmtId="179" fontId="4" fillId="2" borderId="156" xfId="14" applyNumberFormat="1" applyFont="1" applyFill="1" applyBorder="1" applyAlignment="1">
      <alignment horizontal="right" vertical="center" shrinkToFit="1"/>
    </xf>
    <xf numFmtId="0" fontId="4" fillId="2" borderId="38" xfId="12" applyFont="1" applyFill="1" applyBorder="1">
      <alignment vertical="center"/>
    </xf>
    <xf numFmtId="0" fontId="4" fillId="2" borderId="2" xfId="12" applyFont="1" applyFill="1" applyBorder="1">
      <alignment vertical="center"/>
    </xf>
    <xf numFmtId="0" fontId="4" fillId="2" borderId="3" xfId="12" applyFont="1" applyFill="1" applyBorder="1">
      <alignment vertical="center"/>
    </xf>
    <xf numFmtId="188" fontId="4" fillId="2" borderId="3" xfId="14" applyNumberFormat="1" applyFont="1" applyFill="1" applyBorder="1" applyAlignment="1">
      <alignment horizontal="right" vertical="center" shrinkToFit="1"/>
    </xf>
    <xf numFmtId="0" fontId="4" fillId="2" borderId="49" xfId="12" applyFont="1" applyFill="1" applyBorder="1" applyAlignment="1">
      <alignment horizontal="center" vertical="center"/>
    </xf>
    <xf numFmtId="0" fontId="4" fillId="2" borderId="50" xfId="12" applyFont="1" applyFill="1" applyBorder="1" applyAlignment="1">
      <alignment horizontal="center" vertical="center"/>
    </xf>
    <xf numFmtId="0" fontId="4" fillId="2" borderId="51" xfId="12" applyFont="1" applyFill="1" applyBorder="1" applyAlignment="1">
      <alignment horizontal="center" vertical="center"/>
    </xf>
    <xf numFmtId="0" fontId="4" fillId="2" borderId="52" xfId="12" applyFont="1" applyFill="1" applyBorder="1" applyAlignment="1">
      <alignment horizontal="center" vertical="center"/>
    </xf>
    <xf numFmtId="0" fontId="4" fillId="2" borderId="4" xfId="12" applyFont="1" applyFill="1" applyBorder="1">
      <alignment vertical="center"/>
    </xf>
    <xf numFmtId="0" fontId="4" fillId="2" borderId="38" xfId="12" applyFont="1" applyFill="1" applyBorder="1" applyAlignment="1">
      <alignment horizontal="center" vertical="center" textRotation="255" wrapText="1"/>
    </xf>
    <xf numFmtId="0" fontId="4" fillId="2" borderId="3" xfId="12" applyFont="1" applyFill="1" applyBorder="1" applyAlignment="1">
      <alignment horizontal="center" vertical="center" textRotation="255" wrapText="1"/>
    </xf>
    <xf numFmtId="0" fontId="4" fillId="2" borderId="27" xfId="12" applyFont="1" applyFill="1" applyBorder="1" applyAlignment="1">
      <alignment horizontal="center" vertical="center" textRotation="255" wrapText="1"/>
    </xf>
    <xf numFmtId="0" fontId="4" fillId="2" borderId="5" xfId="12" applyFont="1" applyFill="1" applyBorder="1" applyAlignment="1">
      <alignment horizontal="center" vertical="center" textRotation="255" wrapText="1"/>
    </xf>
    <xf numFmtId="0" fontId="4" fillId="2" borderId="29" xfId="12" applyFont="1" applyFill="1" applyBorder="1" applyAlignment="1">
      <alignment horizontal="center" vertical="center" textRotation="255" wrapText="1"/>
    </xf>
    <xf numFmtId="0" fontId="4" fillId="2" borderId="8" xfId="12" applyFont="1" applyFill="1" applyBorder="1" applyAlignment="1">
      <alignment horizontal="center" vertical="center" textRotation="255" wrapText="1"/>
    </xf>
    <xf numFmtId="179" fontId="4" fillId="2" borderId="72" xfId="14" applyNumberFormat="1" applyFont="1" applyFill="1" applyBorder="1" applyAlignment="1">
      <alignment horizontal="right" vertical="center" shrinkToFit="1"/>
    </xf>
    <xf numFmtId="179" fontId="4" fillId="2" borderId="0" xfId="14" applyNumberFormat="1" applyFont="1" applyFill="1" applyAlignment="1">
      <alignment horizontal="right" vertical="center" shrinkToFit="1"/>
    </xf>
    <xf numFmtId="179" fontId="4" fillId="2" borderId="28" xfId="14" applyNumberFormat="1" applyFont="1" applyFill="1" applyBorder="1" applyAlignment="1">
      <alignment horizontal="right" vertical="center" shrinkToFit="1"/>
    </xf>
    <xf numFmtId="0" fontId="4" fillId="2" borderId="62" xfId="12" applyFont="1" applyFill="1" applyBorder="1" applyAlignment="1">
      <alignment horizontal="left" vertical="center" wrapText="1"/>
    </xf>
    <xf numFmtId="0" fontId="4" fillId="2" borderId="55" xfId="12" applyFont="1" applyFill="1" applyBorder="1" applyAlignment="1">
      <alignment horizontal="left" vertical="center"/>
    </xf>
    <xf numFmtId="0" fontId="4" fillId="2" borderId="56" xfId="12" applyFont="1" applyFill="1" applyBorder="1" applyAlignment="1">
      <alignment horizontal="left" vertical="center"/>
    </xf>
    <xf numFmtId="179" fontId="4" fillId="2" borderId="113" xfId="14" applyNumberFormat="1" applyFont="1" applyFill="1" applyBorder="1" applyAlignment="1">
      <alignment horizontal="right" vertical="center" shrinkToFit="1"/>
    </xf>
    <xf numFmtId="179" fontId="4" fillId="2" borderId="114" xfId="14" applyNumberFormat="1" applyFont="1" applyFill="1" applyBorder="1" applyAlignment="1">
      <alignment horizontal="right" vertical="center" shrinkToFit="1"/>
    </xf>
    <xf numFmtId="181" fontId="4" fillId="2" borderId="149" xfId="14" applyNumberFormat="1" applyFont="1" applyFill="1" applyBorder="1" applyAlignment="1">
      <alignment horizontal="right" vertical="center" shrinkToFit="1"/>
    </xf>
    <xf numFmtId="181" fontId="4" fillId="2" borderId="150" xfId="14" applyNumberFormat="1" applyFont="1" applyFill="1" applyBorder="1" applyAlignment="1">
      <alignment horizontal="right" vertical="center" shrinkToFit="1"/>
    </xf>
    <xf numFmtId="179" fontId="4" fillId="2" borderId="147" xfId="14" applyNumberFormat="1" applyFont="1" applyFill="1" applyBorder="1" applyAlignment="1">
      <alignment horizontal="right" vertical="center" shrinkToFit="1"/>
    </xf>
    <xf numFmtId="0" fontId="4" fillId="2" borderId="4" xfId="14" applyFont="1" applyFill="1" applyBorder="1" applyAlignment="1">
      <alignment horizontal="left" vertical="center" shrinkToFit="1"/>
    </xf>
    <xf numFmtId="0" fontId="4" fillId="2" borderId="0" xfId="14" applyFont="1" applyFill="1" applyAlignment="1">
      <alignment horizontal="left" vertical="center" shrinkToFit="1"/>
    </xf>
    <xf numFmtId="0" fontId="4" fillId="2" borderId="5" xfId="14" applyFont="1" applyFill="1" applyBorder="1" applyAlignment="1">
      <alignment horizontal="left" vertical="center" shrinkToFit="1"/>
    </xf>
    <xf numFmtId="0" fontId="4" fillId="2" borderId="6" xfId="12" applyFont="1" applyFill="1" applyBorder="1">
      <alignment vertical="center"/>
    </xf>
    <xf numFmtId="0" fontId="4" fillId="2" borderId="7" xfId="12" applyFont="1" applyFill="1" applyBorder="1">
      <alignment vertical="center"/>
    </xf>
    <xf numFmtId="0" fontId="4" fillId="2" borderId="8" xfId="12" applyFont="1" applyFill="1" applyBorder="1">
      <alignment vertical="center"/>
    </xf>
    <xf numFmtId="0" fontId="4" fillId="2" borderId="65" xfId="12" applyFont="1" applyFill="1" applyBorder="1" applyAlignment="1">
      <alignment horizontal="center" vertical="center"/>
    </xf>
    <xf numFmtId="181" fontId="4" fillId="2" borderId="67" xfId="14" applyNumberFormat="1" applyFont="1" applyFill="1" applyBorder="1" applyAlignment="1">
      <alignment horizontal="right" vertical="center" shrinkToFit="1"/>
    </xf>
    <xf numFmtId="179" fontId="4" fillId="2" borderId="67" xfId="14" applyNumberFormat="1" applyFont="1" applyFill="1" applyBorder="1" applyAlignment="1">
      <alignment horizontal="right" vertical="center" shrinkToFit="1"/>
    </xf>
    <xf numFmtId="179" fontId="4" fillId="2" borderId="138" xfId="14" applyNumberFormat="1" applyFont="1" applyFill="1" applyBorder="1" applyAlignment="1">
      <alignment horizontal="right" vertical="center" shrinkToFit="1"/>
    </xf>
    <xf numFmtId="181" fontId="4" fillId="2" borderId="74" xfId="14" applyNumberFormat="1" applyFont="1" applyFill="1" applyBorder="1" applyAlignment="1">
      <alignment horizontal="right" vertical="center" shrinkToFit="1"/>
    </xf>
    <xf numFmtId="179" fontId="4" fillId="2" borderId="148" xfId="14" applyNumberFormat="1" applyFont="1" applyFill="1" applyBorder="1" applyAlignment="1">
      <alignment horizontal="right" vertical="center" shrinkToFit="1"/>
    </xf>
    <xf numFmtId="179" fontId="4" fillId="2" borderId="32" xfId="14" applyNumberFormat="1" applyFont="1" applyFill="1" applyBorder="1" applyAlignment="1">
      <alignment horizontal="right" vertical="center" shrinkToFit="1"/>
    </xf>
    <xf numFmtId="179" fontId="4" fillId="2" borderId="75" xfId="14" applyNumberFormat="1" applyFont="1" applyFill="1" applyBorder="1" applyAlignment="1">
      <alignment horizontal="right" vertical="center" shrinkToFit="1"/>
    </xf>
    <xf numFmtId="179" fontId="4" fillId="2" borderId="7" xfId="14" applyNumberFormat="1" applyFont="1" applyFill="1" applyBorder="1" applyAlignment="1">
      <alignment horizontal="right" vertical="center" shrinkToFit="1"/>
    </xf>
    <xf numFmtId="179" fontId="4" fillId="2" borderId="30" xfId="14" applyNumberFormat="1" applyFont="1" applyFill="1" applyBorder="1" applyAlignment="1">
      <alignment horizontal="right" vertical="center" shrinkToFit="1"/>
    </xf>
    <xf numFmtId="0" fontId="4" fillId="2" borderId="38" xfId="12" applyFont="1" applyFill="1" applyBorder="1" applyAlignment="1">
      <alignment horizontal="center" vertical="center" wrapText="1"/>
    </xf>
    <xf numFmtId="0" fontId="4" fillId="2" borderId="2" xfId="12" applyFont="1" applyFill="1" applyBorder="1" applyAlignment="1">
      <alignment horizontal="center" vertical="center" wrapText="1"/>
    </xf>
    <xf numFmtId="0" fontId="4" fillId="2" borderId="3" xfId="12" applyFont="1" applyFill="1" applyBorder="1" applyAlignment="1">
      <alignment horizontal="center" vertical="center" wrapText="1"/>
    </xf>
    <xf numFmtId="0" fontId="4" fillId="2" borderId="27" xfId="12" applyFont="1" applyFill="1" applyBorder="1" applyAlignment="1">
      <alignment horizontal="center" vertical="center" wrapText="1"/>
    </xf>
    <xf numFmtId="0" fontId="4" fillId="2" borderId="0" xfId="12" applyFont="1" applyFill="1" applyAlignment="1">
      <alignment horizontal="center" vertical="center" wrapText="1"/>
    </xf>
    <xf numFmtId="0" fontId="4" fillId="2" borderId="5" xfId="12" applyFont="1" applyFill="1" applyBorder="1" applyAlignment="1">
      <alignment horizontal="center" vertical="center" wrapText="1"/>
    </xf>
    <xf numFmtId="0" fontId="4" fillId="2" borderId="45" xfId="12" applyFont="1" applyFill="1" applyBorder="1" applyAlignment="1">
      <alignment horizontal="center" vertical="center" wrapText="1"/>
    </xf>
    <xf numFmtId="0" fontId="4" fillId="2" borderId="46" xfId="12" applyFont="1" applyFill="1" applyBorder="1" applyAlignment="1">
      <alignment horizontal="center" vertical="center" wrapText="1"/>
    </xf>
    <xf numFmtId="0" fontId="4" fillId="2" borderId="41" xfId="12" applyFont="1" applyFill="1" applyBorder="1" applyAlignment="1">
      <alignment horizontal="center" vertical="center" wrapText="1"/>
    </xf>
    <xf numFmtId="0" fontId="4" fillId="2" borderId="1" xfId="12" applyFont="1" applyFill="1" applyBorder="1">
      <alignment vertical="center"/>
    </xf>
    <xf numFmtId="181" fontId="4" fillId="2" borderId="136" xfId="14" applyNumberFormat="1" applyFont="1" applyFill="1" applyBorder="1" applyAlignment="1">
      <alignment horizontal="right" vertical="center" shrinkToFit="1"/>
    </xf>
    <xf numFmtId="179" fontId="4" fillId="2" borderId="153" xfId="14" applyNumberFormat="1" applyFont="1" applyFill="1" applyBorder="1" applyAlignment="1">
      <alignment horizontal="right" vertical="center" shrinkToFit="1"/>
    </xf>
    <xf numFmtId="0" fontId="4" fillId="2" borderId="4" xfId="12" applyFont="1" applyFill="1" applyBorder="1" applyAlignment="1">
      <alignment vertical="center" shrinkToFit="1"/>
    </xf>
    <xf numFmtId="0" fontId="4" fillId="2" borderId="0" xfId="12" applyFont="1" applyFill="1" applyAlignment="1">
      <alignment vertical="center" shrinkToFit="1"/>
    </xf>
    <xf numFmtId="0" fontId="4" fillId="2" borderId="5" xfId="12" applyFont="1" applyFill="1" applyBorder="1" applyAlignment="1">
      <alignment vertical="center" shrinkToFit="1"/>
    </xf>
    <xf numFmtId="179" fontId="4" fillId="2" borderId="137" xfId="14" applyNumberFormat="1" applyFont="1" applyFill="1" applyBorder="1" applyAlignment="1">
      <alignment horizontal="right" vertical="center" shrinkToFit="1"/>
    </xf>
    <xf numFmtId="179" fontId="4" fillId="2" borderId="36" xfId="14" applyNumberFormat="1" applyFont="1" applyFill="1" applyBorder="1" applyAlignment="1">
      <alignment horizontal="right" vertical="center" shrinkToFit="1"/>
    </xf>
    <xf numFmtId="0" fontId="4" fillId="2" borderId="1" xfId="12" applyFont="1" applyFill="1" applyBorder="1" applyAlignment="1">
      <alignment horizontal="center" vertical="center" wrapText="1"/>
    </xf>
    <xf numFmtId="0" fontId="4" fillId="2" borderId="4" xfId="12" applyFont="1" applyFill="1" applyBorder="1" applyAlignment="1">
      <alignment horizontal="center" vertical="center" wrapText="1"/>
    </xf>
    <xf numFmtId="0" fontId="4" fillId="2" borderId="7" xfId="12" applyFont="1" applyFill="1" applyBorder="1" applyAlignment="1">
      <alignment horizontal="center" vertical="center" wrapText="1"/>
    </xf>
    <xf numFmtId="0" fontId="4" fillId="2" borderId="8" xfId="12" applyFont="1" applyFill="1" applyBorder="1" applyAlignment="1">
      <alignment horizontal="center" vertical="center" wrapText="1"/>
    </xf>
    <xf numFmtId="0" fontId="4" fillId="2" borderId="1" xfId="14" applyFont="1" applyFill="1" applyBorder="1" applyAlignment="1">
      <alignment horizontal="left" vertical="center" shrinkToFit="1"/>
    </xf>
    <xf numFmtId="0" fontId="4" fillId="2" borderId="2" xfId="14" applyFont="1" applyFill="1" applyBorder="1" applyAlignment="1">
      <alignment horizontal="left" vertical="center" shrinkToFit="1"/>
    </xf>
    <xf numFmtId="0" fontId="4" fillId="2" borderId="3" xfId="14" applyFont="1" applyFill="1" applyBorder="1" applyAlignment="1">
      <alignment horizontal="left" vertical="center" shrinkToFit="1"/>
    </xf>
    <xf numFmtId="179" fontId="4" fillId="2" borderId="71" xfId="14" applyNumberFormat="1" applyFont="1" applyFill="1" applyBorder="1" applyAlignment="1">
      <alignment horizontal="right" vertical="center" shrinkToFit="1"/>
    </xf>
    <xf numFmtId="179" fontId="4" fillId="2" borderId="25" xfId="14" applyNumberFormat="1" applyFont="1" applyFill="1" applyBorder="1" applyAlignment="1">
      <alignment horizontal="right" vertical="center" shrinkToFit="1"/>
    </xf>
    <xf numFmtId="0" fontId="4" fillId="2" borderId="9" xfId="12" applyFont="1" applyFill="1" applyBorder="1" applyAlignment="1">
      <alignment horizontal="center" vertical="center" wrapText="1"/>
    </xf>
    <xf numFmtId="0" fontId="27" fillId="2" borderId="11" xfId="12" applyFont="1" applyFill="1" applyBorder="1" applyAlignment="1">
      <alignment horizontal="center" vertical="center"/>
    </xf>
    <xf numFmtId="181" fontId="4" fillId="2" borderId="146" xfId="14" applyNumberFormat="1" applyFont="1" applyFill="1" applyBorder="1" applyAlignment="1">
      <alignment horizontal="right" vertical="center" shrinkToFit="1"/>
    </xf>
    <xf numFmtId="0" fontId="4" fillId="2" borderId="38" xfId="12" applyFont="1" applyFill="1" applyBorder="1" applyAlignment="1">
      <alignment horizontal="center" vertical="top" wrapText="1"/>
    </xf>
    <xf numFmtId="0" fontId="4" fillId="2" borderId="2" xfId="12" applyFont="1" applyFill="1" applyBorder="1" applyAlignment="1">
      <alignment horizontal="center" vertical="top" wrapText="1"/>
    </xf>
    <xf numFmtId="0" fontId="4" fillId="2" borderId="3" xfId="12" applyFont="1" applyFill="1" applyBorder="1" applyAlignment="1">
      <alignment horizontal="center" vertical="top" wrapText="1"/>
    </xf>
    <xf numFmtId="0" fontId="4" fillId="2" borderId="27" xfId="12" applyFont="1" applyFill="1" applyBorder="1" applyAlignment="1">
      <alignment horizontal="center" vertical="top" wrapText="1"/>
    </xf>
    <xf numFmtId="0" fontId="4" fillId="2" borderId="0" xfId="12" applyFont="1" applyFill="1" applyAlignment="1">
      <alignment horizontal="center" vertical="top" wrapText="1"/>
    </xf>
    <xf numFmtId="0" fontId="4" fillId="2" borderId="5" xfId="12" applyFont="1" applyFill="1" applyBorder="1" applyAlignment="1">
      <alignment horizontal="center" vertical="top" wrapText="1"/>
    </xf>
    <xf numFmtId="0" fontId="4" fillId="2" borderId="29" xfId="12" applyFont="1" applyFill="1" applyBorder="1" applyAlignment="1">
      <alignment horizontal="center" vertical="top" wrapText="1"/>
    </xf>
    <xf numFmtId="0" fontId="4" fillId="2" borderId="7" xfId="12" applyFont="1" applyFill="1" applyBorder="1" applyAlignment="1">
      <alignment horizontal="center" vertical="top" wrapText="1"/>
    </xf>
    <xf numFmtId="181" fontId="4" fillId="2" borderId="1" xfId="14" applyNumberFormat="1" applyFont="1" applyFill="1" applyBorder="1" applyAlignment="1">
      <alignment horizontal="right" vertical="center" shrinkToFit="1"/>
    </xf>
    <xf numFmtId="181" fontId="4" fillId="2" borderId="2" xfId="14" applyNumberFormat="1" applyFont="1" applyFill="1" applyBorder="1" applyAlignment="1">
      <alignment horizontal="right" vertical="center" shrinkToFit="1"/>
    </xf>
    <xf numFmtId="181" fontId="4" fillId="2" borderId="66" xfId="14" applyNumberFormat="1" applyFont="1" applyFill="1" applyBorder="1" applyAlignment="1">
      <alignment horizontal="right" vertical="center" shrinkToFit="1"/>
    </xf>
    <xf numFmtId="181" fontId="4" fillId="2" borderId="68" xfId="14" applyNumberFormat="1" applyFont="1" applyFill="1" applyBorder="1" applyAlignment="1">
      <alignment horizontal="right" vertical="center" shrinkToFit="1"/>
    </xf>
    <xf numFmtId="179" fontId="4" fillId="2" borderId="68" xfId="14" applyNumberFormat="1" applyFont="1" applyFill="1" applyBorder="1" applyAlignment="1">
      <alignment horizontal="right" vertical="center" shrinkToFit="1"/>
    </xf>
    <xf numFmtId="179" fontId="4" fillId="2" borderId="2" xfId="14" applyNumberFormat="1" applyFont="1" applyFill="1" applyBorder="1" applyAlignment="1">
      <alignment horizontal="right" vertical="center" shrinkToFit="1"/>
    </xf>
    <xf numFmtId="179" fontId="4" fillId="2" borderId="39" xfId="14" applyNumberFormat="1" applyFont="1" applyFill="1" applyBorder="1" applyAlignment="1">
      <alignment horizontal="right" vertical="center" shrinkToFit="1"/>
    </xf>
    <xf numFmtId="0" fontId="4" fillId="2" borderId="34" xfId="12" applyFont="1" applyFill="1" applyBorder="1" applyAlignment="1">
      <alignment horizontal="center" vertical="center"/>
    </xf>
    <xf numFmtId="0" fontId="4" fillId="2" borderId="9" xfId="12" applyFont="1" applyFill="1" applyBorder="1" applyAlignment="1">
      <alignment horizontal="center" vertical="center"/>
    </xf>
    <xf numFmtId="0" fontId="4" fillId="2" borderId="11" xfId="12" applyFont="1" applyFill="1" applyBorder="1" applyAlignment="1">
      <alignment horizontal="center" vertical="center"/>
    </xf>
    <xf numFmtId="0" fontId="4" fillId="2" borderId="10" xfId="12" applyFont="1" applyFill="1" applyBorder="1" applyAlignment="1">
      <alignment horizontal="center" vertical="center"/>
    </xf>
    <xf numFmtId="0" fontId="4" fillId="2" borderId="10" xfId="14" applyFont="1" applyFill="1" applyBorder="1" applyAlignment="1">
      <alignment horizontal="center" vertical="center"/>
    </xf>
    <xf numFmtId="0" fontId="4" fillId="2" borderId="9" xfId="14" applyFont="1" applyFill="1" applyBorder="1" applyAlignment="1">
      <alignment horizontal="center" vertical="center"/>
    </xf>
    <xf numFmtId="0" fontId="4" fillId="2" borderId="53" xfId="14" applyFont="1" applyFill="1" applyBorder="1" applyAlignment="1">
      <alignment horizontal="center" vertical="center"/>
    </xf>
    <xf numFmtId="181" fontId="4" fillId="2" borderId="10" xfId="14" applyNumberFormat="1" applyFont="1" applyFill="1" applyBorder="1" applyAlignment="1">
      <alignment horizontal="right" vertical="center" shrinkToFit="1"/>
    </xf>
    <xf numFmtId="181" fontId="4" fillId="2" borderId="9" xfId="14" applyNumberFormat="1" applyFont="1" applyFill="1" applyBorder="1" applyAlignment="1">
      <alignment horizontal="right" vertical="center" shrinkToFit="1"/>
    </xf>
    <xf numFmtId="181" fontId="4" fillId="2" borderId="141" xfId="14" applyNumberFormat="1" applyFont="1" applyFill="1" applyBorder="1" applyAlignment="1">
      <alignment horizontal="right" vertical="center" shrinkToFit="1"/>
    </xf>
    <xf numFmtId="181" fontId="4" fillId="2" borderId="142" xfId="14" applyNumberFormat="1" applyFont="1" applyFill="1" applyBorder="1" applyAlignment="1">
      <alignment horizontal="right" vertical="center" shrinkToFit="1"/>
    </xf>
    <xf numFmtId="181" fontId="4" fillId="2" borderId="143" xfId="14" applyNumberFormat="1" applyFont="1" applyFill="1" applyBorder="1" applyAlignment="1">
      <alignment horizontal="right" vertical="center" shrinkToFit="1"/>
    </xf>
    <xf numFmtId="181" fontId="4" fillId="2" borderId="144" xfId="14" applyNumberFormat="1" applyFont="1" applyFill="1" applyBorder="1" applyAlignment="1">
      <alignment horizontal="right" vertical="center" shrinkToFit="1"/>
    </xf>
    <xf numFmtId="181" fontId="4" fillId="2" borderId="145" xfId="14" applyNumberFormat="1" applyFont="1" applyFill="1" applyBorder="1" applyAlignment="1">
      <alignment horizontal="right" vertical="center" shrinkToFit="1"/>
    </xf>
    <xf numFmtId="0" fontId="3" fillId="2" borderId="4" xfId="12" applyFill="1" applyBorder="1" applyAlignment="1">
      <alignment vertical="center" shrinkToFit="1"/>
    </xf>
    <xf numFmtId="0" fontId="3" fillId="2" borderId="0" xfId="12" applyFill="1" applyAlignment="1">
      <alignment vertical="center" shrinkToFit="1"/>
    </xf>
    <xf numFmtId="0" fontId="3" fillId="2" borderId="5" xfId="12" applyFill="1" applyBorder="1" applyAlignment="1">
      <alignment vertical="center" shrinkToFit="1"/>
    </xf>
    <xf numFmtId="0" fontId="4" fillId="2" borderId="38" xfId="12" applyFont="1" applyFill="1" applyBorder="1" applyAlignment="1">
      <alignment horizontal="center" vertical="center" textRotation="255" shrinkToFit="1"/>
    </xf>
    <xf numFmtId="0" fontId="4" fillId="2" borderId="3" xfId="12" applyFont="1" applyFill="1" applyBorder="1" applyAlignment="1">
      <alignment horizontal="center" vertical="center" textRotation="255" shrinkToFit="1"/>
    </xf>
    <xf numFmtId="0" fontId="4" fillId="2" borderId="27" xfId="12" applyFont="1" applyFill="1" applyBorder="1" applyAlignment="1">
      <alignment horizontal="center" vertical="center" textRotation="255" shrinkToFit="1"/>
    </xf>
    <xf numFmtId="0" fontId="4" fillId="2" borderId="5" xfId="12" applyFont="1" applyFill="1" applyBorder="1" applyAlignment="1">
      <alignment horizontal="center" vertical="center" textRotation="255" shrinkToFit="1"/>
    </xf>
    <xf numFmtId="0" fontId="4" fillId="2" borderId="29" xfId="12" applyFont="1" applyFill="1" applyBorder="1" applyAlignment="1">
      <alignment horizontal="center" vertical="center" textRotation="255" shrinkToFit="1"/>
    </xf>
    <xf numFmtId="0" fontId="4" fillId="2" borderId="8" xfId="12" applyFont="1" applyFill="1" applyBorder="1" applyAlignment="1">
      <alignment horizontal="center" vertical="center" textRotation="255" shrinkToFit="1"/>
    </xf>
    <xf numFmtId="181" fontId="4" fillId="2" borderId="4" xfId="13" applyNumberFormat="1" applyFont="1" applyFill="1" applyBorder="1" applyAlignment="1">
      <alignment horizontal="right" vertical="center" shrinkToFit="1"/>
    </xf>
    <xf numFmtId="181" fontId="4" fillId="2" borderId="0" xfId="13" applyNumberFormat="1" applyFont="1" applyFill="1" applyAlignment="1">
      <alignment horizontal="right" vertical="center" shrinkToFit="1"/>
    </xf>
    <xf numFmtId="181" fontId="4" fillId="2" borderId="69" xfId="13" applyNumberFormat="1" applyFont="1" applyFill="1" applyBorder="1" applyAlignment="1">
      <alignment horizontal="right" vertical="center" shrinkToFit="1"/>
    </xf>
    <xf numFmtId="181" fontId="4" fillId="2" borderId="72" xfId="13" applyNumberFormat="1" applyFont="1" applyFill="1" applyBorder="1" applyAlignment="1">
      <alignment horizontal="right" vertical="center" shrinkToFit="1"/>
    </xf>
    <xf numFmtId="179" fontId="4" fillId="2" borderId="72" xfId="13" applyNumberFormat="1" applyFont="1" applyFill="1" applyBorder="1" applyAlignment="1">
      <alignment horizontal="right" vertical="center" shrinkToFit="1"/>
    </xf>
    <xf numFmtId="179" fontId="4" fillId="2" borderId="0" xfId="13" applyNumberFormat="1" applyFont="1" applyFill="1" applyAlignment="1">
      <alignment horizontal="right" vertical="center" shrinkToFit="1"/>
    </xf>
    <xf numFmtId="179" fontId="4" fillId="2" borderId="28" xfId="13" applyNumberFormat="1" applyFont="1" applyFill="1" applyBorder="1" applyAlignment="1">
      <alignment horizontal="right" vertical="center" shrinkToFit="1"/>
    </xf>
    <xf numFmtId="0" fontId="4" fillId="2" borderId="5" xfId="12" applyFont="1" applyFill="1" applyBorder="1" applyAlignment="1">
      <alignment horizontal="left" vertical="center"/>
    </xf>
    <xf numFmtId="0" fontId="4" fillId="2" borderId="1" xfId="12" applyFont="1" applyFill="1" applyBorder="1" applyAlignment="1">
      <alignment horizontal="center" vertical="center" textRotation="255" wrapText="1"/>
    </xf>
    <xf numFmtId="0" fontId="4" fillId="2" borderId="4" xfId="12" applyFont="1" applyFill="1" applyBorder="1" applyAlignment="1">
      <alignment horizontal="center" vertical="center" textRotation="255" wrapText="1"/>
    </xf>
    <xf numFmtId="0" fontId="4" fillId="2" borderId="6" xfId="12" applyFont="1" applyFill="1" applyBorder="1" applyAlignment="1">
      <alignment horizontal="center" vertical="center" textRotation="255" wrapText="1"/>
    </xf>
    <xf numFmtId="0" fontId="4" fillId="2" borderId="53" xfId="12" applyFont="1" applyFill="1" applyBorder="1" applyAlignment="1">
      <alignment horizontal="center" vertical="center"/>
    </xf>
    <xf numFmtId="0" fontId="4" fillId="2" borderId="38" xfId="12" applyFont="1" applyFill="1" applyBorder="1" applyAlignment="1">
      <alignment horizontal="center" vertical="top"/>
    </xf>
    <xf numFmtId="0" fontId="4" fillId="2" borderId="2" xfId="12" applyFont="1" applyFill="1" applyBorder="1" applyAlignment="1">
      <alignment horizontal="center" vertical="top"/>
    </xf>
    <xf numFmtId="0" fontId="4" fillId="2" borderId="27" xfId="12" applyFont="1" applyFill="1" applyBorder="1" applyAlignment="1">
      <alignment horizontal="center" vertical="top"/>
    </xf>
    <xf numFmtId="0" fontId="4" fillId="2" borderId="0" xfId="12" applyFont="1" applyFill="1" applyAlignment="1">
      <alignment horizontal="center" vertical="top"/>
    </xf>
    <xf numFmtId="0" fontId="4" fillId="2" borderId="29" xfId="12" applyFont="1" applyFill="1" applyBorder="1" applyAlignment="1">
      <alignment horizontal="center" vertical="top"/>
    </xf>
    <xf numFmtId="0" fontId="4" fillId="2" borderId="7" xfId="12" applyFont="1" applyFill="1" applyBorder="1" applyAlignment="1">
      <alignment horizontal="center" vertical="top"/>
    </xf>
    <xf numFmtId="0" fontId="4" fillId="2" borderId="12" xfId="12" applyFont="1" applyFill="1" applyBorder="1" applyAlignment="1">
      <alignment horizontal="center" vertical="center"/>
    </xf>
    <xf numFmtId="0" fontId="4" fillId="5" borderId="54" xfId="12" applyFont="1" applyFill="1" applyBorder="1" applyAlignment="1" applyProtection="1">
      <alignment horizontal="left" vertical="center" shrinkToFit="1"/>
      <protection locked="0"/>
    </xf>
    <xf numFmtId="0" fontId="4" fillId="5" borderId="55" xfId="12" applyFont="1" applyFill="1" applyBorder="1" applyAlignment="1" applyProtection="1">
      <alignment horizontal="left" vertical="center" shrinkToFit="1"/>
      <protection locked="0"/>
    </xf>
    <xf numFmtId="0" fontId="4" fillId="5" borderId="57" xfId="12" applyFont="1" applyFill="1" applyBorder="1" applyAlignment="1" applyProtection="1">
      <alignment horizontal="left" vertical="center" shrinkToFit="1"/>
      <protection locked="0"/>
    </xf>
    <xf numFmtId="0" fontId="4" fillId="2" borderId="19" xfId="12" applyFont="1" applyFill="1" applyBorder="1" applyAlignment="1">
      <alignment horizontal="left" vertical="center" wrapText="1"/>
    </xf>
    <xf numFmtId="0" fontId="4" fillId="2" borderId="0" xfId="13" applyFont="1" applyFill="1" applyAlignment="1">
      <alignment horizontal="left" vertical="center"/>
    </xf>
    <xf numFmtId="0" fontId="4" fillId="2" borderId="29" xfId="12" applyFont="1" applyFill="1" applyBorder="1" applyAlignment="1">
      <alignment horizontal="center" vertical="center"/>
    </xf>
    <xf numFmtId="0" fontId="4" fillId="2" borderId="7" xfId="12" applyFont="1" applyFill="1" applyBorder="1" applyAlignment="1">
      <alignment horizontal="center" vertical="center"/>
    </xf>
    <xf numFmtId="0" fontId="4" fillId="2" borderId="30" xfId="12" applyFont="1" applyFill="1" applyBorder="1" applyAlignment="1">
      <alignment horizontal="center" vertical="center"/>
    </xf>
    <xf numFmtId="0" fontId="4" fillId="2" borderId="96" xfId="12" applyFont="1" applyFill="1" applyBorder="1" applyAlignment="1" applyProtection="1">
      <alignment horizontal="left" vertical="center" shrinkToFit="1"/>
      <protection locked="0"/>
    </xf>
    <xf numFmtId="0" fontId="4" fillId="2" borderId="97" xfId="12" applyFont="1" applyFill="1" applyBorder="1" applyAlignment="1" applyProtection="1">
      <alignment horizontal="left" vertical="center" shrinkToFit="1"/>
      <protection locked="0"/>
    </xf>
    <xf numFmtId="0" fontId="4" fillId="2" borderId="103" xfId="12" applyFont="1" applyFill="1" applyBorder="1" applyAlignment="1" applyProtection="1">
      <alignment horizontal="left" vertical="center" shrinkToFit="1"/>
      <protection locked="0"/>
    </xf>
    <xf numFmtId="0" fontId="4" fillId="5" borderId="56" xfId="12" applyFont="1" applyFill="1" applyBorder="1" applyAlignment="1" applyProtection="1">
      <alignment horizontal="left" vertical="center" shrinkToFit="1"/>
      <protection locked="0"/>
    </xf>
    <xf numFmtId="181" fontId="4" fillId="5" borderId="133" xfId="12" applyNumberFormat="1" applyFont="1" applyFill="1" applyBorder="1" applyAlignment="1" applyProtection="1">
      <alignment horizontal="right" vertical="center" shrinkToFit="1"/>
      <protection locked="0"/>
    </xf>
    <xf numFmtId="181" fontId="4" fillId="5" borderId="134" xfId="12" applyNumberFormat="1" applyFont="1" applyFill="1" applyBorder="1" applyAlignment="1" applyProtection="1">
      <alignment horizontal="right" vertical="center" shrinkToFit="1"/>
      <protection locked="0"/>
    </xf>
    <xf numFmtId="181" fontId="4" fillId="5" borderId="135" xfId="12" applyNumberFormat="1" applyFont="1" applyFill="1" applyBorder="1" applyAlignment="1" applyProtection="1">
      <alignment horizontal="right" vertical="center" shrinkToFit="1"/>
      <protection locked="0"/>
    </xf>
    <xf numFmtId="181" fontId="4" fillId="5" borderId="54" xfId="12" applyNumberFormat="1" applyFont="1" applyFill="1" applyBorder="1" applyAlignment="1" applyProtection="1">
      <alignment horizontal="right" vertical="center" shrinkToFit="1"/>
      <protection locked="0"/>
    </xf>
    <xf numFmtId="181" fontId="4" fillId="5" borderId="55" xfId="12" applyNumberFormat="1" applyFont="1" applyFill="1" applyBorder="1" applyAlignment="1" applyProtection="1">
      <alignment horizontal="right" vertical="center" shrinkToFit="1"/>
      <protection locked="0"/>
    </xf>
    <xf numFmtId="181" fontId="4" fillId="5" borderId="56" xfId="12" applyNumberFormat="1" applyFont="1" applyFill="1" applyBorder="1" applyAlignment="1" applyProtection="1">
      <alignment horizontal="right" vertical="center" shrinkToFit="1"/>
      <protection locked="0"/>
    </xf>
    <xf numFmtId="0" fontId="4" fillId="2" borderId="98" xfId="12" applyFont="1" applyFill="1" applyBorder="1" applyAlignment="1" applyProtection="1">
      <alignment horizontal="left" vertical="center" shrinkToFit="1"/>
      <protection locked="0"/>
    </xf>
    <xf numFmtId="181" fontId="4" fillId="2" borderId="96" xfId="12" applyNumberFormat="1" applyFont="1" applyFill="1" applyBorder="1" applyAlignment="1" applyProtection="1">
      <alignment horizontal="right" vertical="center" shrinkToFit="1"/>
      <protection locked="0"/>
    </xf>
    <xf numFmtId="181" fontId="4" fillId="2" borderId="97" xfId="12" applyNumberFormat="1" applyFont="1" applyFill="1" applyBorder="1" applyAlignment="1" applyProtection="1">
      <alignment horizontal="right" vertical="center" shrinkToFit="1"/>
      <protection locked="0"/>
    </xf>
    <xf numFmtId="181" fontId="4" fillId="2" borderId="98" xfId="12" applyNumberFormat="1" applyFont="1" applyFill="1" applyBorder="1" applyAlignment="1" applyProtection="1">
      <alignment horizontal="right" vertical="center" shrinkToFit="1"/>
      <protection locked="0"/>
    </xf>
    <xf numFmtId="181" fontId="4" fillId="5" borderId="114" xfId="12" applyNumberFormat="1" applyFont="1" applyFill="1" applyBorder="1" applyAlignment="1" applyProtection="1">
      <alignment horizontal="right" vertical="center" shrinkToFit="1"/>
      <protection locked="0"/>
    </xf>
    <xf numFmtId="0" fontId="4" fillId="5" borderId="114" xfId="12" applyFont="1" applyFill="1" applyBorder="1" applyAlignment="1" applyProtection="1">
      <alignment horizontal="left" vertical="center" shrinkToFit="1"/>
      <protection locked="0"/>
    </xf>
    <xf numFmtId="0" fontId="4" fillId="5" borderId="117" xfId="12" applyFont="1" applyFill="1" applyBorder="1" applyAlignment="1" applyProtection="1">
      <alignment horizontal="left" vertical="center" shrinkToFit="1"/>
      <protection locked="0"/>
    </xf>
    <xf numFmtId="181" fontId="4" fillId="5" borderId="127" xfId="12" applyNumberFormat="1" applyFont="1" applyFill="1" applyBorder="1" applyAlignment="1" applyProtection="1">
      <alignment horizontal="right" vertical="center" shrinkToFit="1"/>
      <protection locked="0"/>
    </xf>
    <xf numFmtId="181" fontId="4" fillId="5" borderId="119" xfId="12" applyNumberFormat="1" applyFont="1" applyFill="1" applyBorder="1" applyAlignment="1" applyProtection="1">
      <alignment horizontal="right" vertical="center" shrinkToFit="1"/>
      <protection locked="0"/>
    </xf>
    <xf numFmtId="0" fontId="4" fillId="2" borderId="130" xfId="12" applyFont="1" applyFill="1" applyBorder="1" applyAlignment="1" applyProtection="1">
      <alignment horizontal="left" vertical="center" shrinkToFit="1"/>
      <protection locked="0"/>
    </xf>
    <xf numFmtId="0" fontId="4" fillId="2" borderId="131" xfId="12" applyFont="1" applyFill="1" applyBorder="1" applyAlignment="1" applyProtection="1">
      <alignment horizontal="left" vertical="center" shrinkToFit="1"/>
      <protection locked="0"/>
    </xf>
    <xf numFmtId="0" fontId="4" fillId="2" borderId="132" xfId="12" applyFont="1" applyFill="1" applyBorder="1" applyAlignment="1" applyProtection="1">
      <alignment horizontal="left" vertical="center" shrinkToFit="1"/>
      <protection locked="0"/>
    </xf>
    <xf numFmtId="181" fontId="4" fillId="2" borderId="107" xfId="12" applyNumberFormat="1" applyFont="1" applyFill="1" applyBorder="1" applyAlignment="1" applyProtection="1">
      <alignment horizontal="right" vertical="center" shrinkToFit="1"/>
      <protection locked="0"/>
    </xf>
    <xf numFmtId="181" fontId="4" fillId="2" borderId="108" xfId="12" applyNumberFormat="1" applyFont="1" applyFill="1" applyBorder="1" applyAlignment="1" applyProtection="1">
      <alignment horizontal="right" vertical="center" shrinkToFit="1"/>
      <protection locked="0"/>
    </xf>
    <xf numFmtId="0" fontId="4" fillId="2" borderId="108" xfId="12" applyFont="1" applyFill="1" applyBorder="1" applyAlignment="1" applyProtection="1">
      <alignment horizontal="left" vertical="center" shrinkToFit="1"/>
      <protection locked="0"/>
    </xf>
    <xf numFmtId="0" fontId="4" fillId="2" borderId="111" xfId="12" applyFont="1" applyFill="1" applyBorder="1" applyAlignment="1" applyProtection="1">
      <alignment horizontal="left" vertical="center" shrinkToFit="1"/>
      <protection locked="0"/>
    </xf>
    <xf numFmtId="181" fontId="4" fillId="0" borderId="100" xfId="12" applyNumberFormat="1" applyFont="1" applyBorder="1" applyAlignment="1" applyProtection="1">
      <alignment horizontal="right" vertical="center" shrinkToFit="1"/>
      <protection locked="0"/>
    </xf>
    <xf numFmtId="0" fontId="4" fillId="0" borderId="100" xfId="12" applyFont="1" applyBorder="1" applyAlignment="1" applyProtection="1">
      <alignment horizontal="left" vertical="center" shrinkToFit="1"/>
      <protection locked="0"/>
    </xf>
    <xf numFmtId="0" fontId="4" fillId="0" borderId="105" xfId="12" applyFont="1" applyBorder="1" applyAlignment="1" applyProtection="1">
      <alignment horizontal="left" vertical="center" shrinkToFit="1"/>
      <protection locked="0"/>
    </xf>
    <xf numFmtId="0" fontId="4" fillId="0" borderId="96" xfId="12" applyFont="1" applyBorder="1" applyAlignment="1" applyProtection="1">
      <alignment horizontal="left" vertical="center" shrinkToFit="1"/>
      <protection locked="0"/>
    </xf>
    <xf numFmtId="0" fontId="4" fillId="0" borderId="97" xfId="12" applyFont="1" applyBorder="1" applyAlignment="1" applyProtection="1">
      <alignment horizontal="left" vertical="center" shrinkToFit="1"/>
      <protection locked="0"/>
    </xf>
    <xf numFmtId="0" fontId="4" fillId="0" borderId="98" xfId="12" applyFont="1" applyBorder="1" applyAlignment="1" applyProtection="1">
      <alignment horizontal="left" vertical="center" shrinkToFit="1"/>
      <protection locked="0"/>
    </xf>
    <xf numFmtId="181" fontId="4" fillId="0" borderId="99" xfId="12" applyNumberFormat="1" applyFont="1" applyBorder="1" applyAlignment="1" applyProtection="1">
      <alignment horizontal="right" vertical="center" shrinkToFit="1"/>
      <protection locked="0"/>
    </xf>
    <xf numFmtId="181" fontId="4" fillId="0" borderId="96" xfId="12" applyNumberFormat="1" applyFont="1" applyBorder="1" applyAlignment="1" applyProtection="1">
      <alignment horizontal="right" vertical="center" shrinkToFit="1"/>
      <protection locked="0"/>
    </xf>
    <xf numFmtId="181" fontId="4" fillId="0" borderId="97" xfId="12" applyNumberFormat="1" applyFont="1" applyBorder="1" applyAlignment="1" applyProtection="1">
      <alignment horizontal="right" vertical="center" shrinkToFit="1"/>
      <protection locked="0"/>
    </xf>
    <xf numFmtId="181" fontId="4" fillId="0" borderId="104" xfId="12" applyNumberFormat="1" applyFont="1" applyBorder="1" applyAlignment="1" applyProtection="1">
      <alignment horizontal="right" vertical="center" shrinkToFit="1"/>
      <protection locked="0"/>
    </xf>
    <xf numFmtId="181" fontId="4" fillId="0" borderId="101" xfId="12" applyNumberFormat="1" applyFont="1" applyBorder="1" applyAlignment="1" applyProtection="1">
      <alignment horizontal="right" vertical="center" shrinkToFit="1"/>
      <protection locked="0"/>
    </xf>
    <xf numFmtId="181" fontId="4" fillId="0" borderId="86" xfId="12" applyNumberFormat="1" applyFont="1" applyBorder="1" applyAlignment="1" applyProtection="1">
      <alignment horizontal="right" vertical="center" shrinkToFit="1"/>
      <protection locked="0"/>
    </xf>
    <xf numFmtId="0" fontId="4" fillId="0" borderId="86" xfId="12" applyFont="1" applyBorder="1" applyAlignment="1" applyProtection="1">
      <alignment horizontal="left" vertical="center" shrinkToFit="1"/>
      <protection locked="0"/>
    </xf>
    <xf numFmtId="0" fontId="4" fillId="0" borderId="92" xfId="12" applyFont="1" applyBorder="1" applyAlignment="1" applyProtection="1">
      <alignment horizontal="left" vertical="center" shrinkToFit="1"/>
      <protection locked="0"/>
    </xf>
    <xf numFmtId="0" fontId="4" fillId="0" borderId="82" xfId="12" applyFont="1" applyBorder="1" applyAlignment="1" applyProtection="1">
      <alignment horizontal="left" vertical="center" shrinkToFit="1"/>
      <protection locked="0"/>
    </xf>
    <xf numFmtId="0" fontId="4" fillId="0" borderId="83" xfId="12" applyFont="1" applyBorder="1" applyAlignment="1" applyProtection="1">
      <alignment horizontal="left" vertical="center" shrinkToFit="1"/>
      <protection locked="0"/>
    </xf>
    <xf numFmtId="0" fontId="4" fillId="0" borderId="84" xfId="12" applyFont="1" applyBorder="1" applyAlignment="1" applyProtection="1">
      <alignment horizontal="left" vertical="center" shrinkToFit="1"/>
      <protection locked="0"/>
    </xf>
    <xf numFmtId="181" fontId="4" fillId="0" borderId="85" xfId="12" applyNumberFormat="1" applyFont="1" applyBorder="1" applyAlignment="1" applyProtection="1">
      <alignment horizontal="right" vertical="center" shrinkToFit="1"/>
      <protection locked="0"/>
    </xf>
    <xf numFmtId="181" fontId="4" fillId="0" borderId="96" xfId="15" applyNumberFormat="1" applyFont="1" applyBorder="1" applyAlignment="1" applyProtection="1">
      <alignment horizontal="right" vertical="center" shrinkToFit="1"/>
      <protection locked="0"/>
    </xf>
    <xf numFmtId="181" fontId="4" fillId="0" borderId="97" xfId="15" applyNumberFormat="1" applyFont="1" applyBorder="1" applyAlignment="1" applyProtection="1">
      <alignment horizontal="right" vertical="center" shrinkToFit="1"/>
      <protection locked="0"/>
    </xf>
    <xf numFmtId="181" fontId="4" fillId="0" borderId="98" xfId="15" applyNumberFormat="1" applyFont="1" applyBorder="1" applyAlignment="1" applyProtection="1">
      <alignment horizontal="right" vertical="center" shrinkToFit="1"/>
      <protection locked="0"/>
    </xf>
    <xf numFmtId="0" fontId="4" fillId="0" borderId="96" xfId="15" applyFont="1" applyBorder="1" applyAlignment="1" applyProtection="1">
      <alignment horizontal="left" vertical="center" shrinkToFit="1"/>
      <protection locked="0"/>
    </xf>
    <xf numFmtId="0" fontId="4" fillId="0" borderId="97" xfId="15" applyFont="1" applyBorder="1" applyAlignment="1" applyProtection="1">
      <alignment horizontal="left" vertical="center" shrinkToFit="1"/>
      <protection locked="0"/>
    </xf>
    <xf numFmtId="0" fontId="4" fillId="0" borderId="103" xfId="15" applyFont="1" applyBorder="1" applyAlignment="1" applyProtection="1">
      <alignment horizontal="left" vertical="center" shrinkToFit="1"/>
      <protection locked="0"/>
    </xf>
    <xf numFmtId="0" fontId="4" fillId="4" borderId="18" xfId="12" applyFont="1" applyFill="1" applyBorder="1" applyAlignment="1" applyProtection="1">
      <alignment horizontal="center" vertical="center"/>
      <protection locked="0"/>
    </xf>
    <xf numFmtId="0" fontId="4" fillId="4" borderId="19" xfId="12" applyFont="1" applyFill="1" applyBorder="1" applyAlignment="1" applyProtection="1">
      <alignment horizontal="center" vertical="center"/>
      <protection locked="0"/>
    </xf>
    <xf numFmtId="0" fontId="4" fillId="4" borderId="14" xfId="12" applyFont="1" applyFill="1" applyBorder="1" applyAlignment="1" applyProtection="1">
      <alignment horizontal="center" vertical="center"/>
      <protection locked="0"/>
    </xf>
    <xf numFmtId="0" fontId="4" fillId="4" borderId="76" xfId="12" applyFont="1" applyFill="1" applyBorder="1" applyAlignment="1" applyProtection="1">
      <alignment horizontal="center" vertical="center"/>
      <protection locked="0"/>
    </xf>
    <xf numFmtId="0" fontId="4" fillId="4" borderId="77" xfId="12" applyFont="1" applyFill="1" applyBorder="1" applyAlignment="1" applyProtection="1">
      <alignment horizontal="center" vertical="center"/>
      <protection locked="0"/>
    </xf>
    <xf numFmtId="0" fontId="4" fillId="4" borderId="78" xfId="12" applyFont="1" applyFill="1" applyBorder="1" applyAlignment="1" applyProtection="1">
      <alignment horizontal="center" vertical="center"/>
      <protection locked="0"/>
    </xf>
    <xf numFmtId="0" fontId="4" fillId="4" borderId="16" xfId="12" applyFont="1" applyFill="1" applyBorder="1" applyAlignment="1" applyProtection="1">
      <alignment horizontal="center" vertical="center" wrapText="1"/>
      <protection locked="0"/>
    </xf>
    <xf numFmtId="0" fontId="4" fillId="4" borderId="19" xfId="12" applyFont="1" applyFill="1" applyBorder="1" applyAlignment="1" applyProtection="1">
      <alignment horizontal="center" vertical="center" wrapText="1"/>
      <protection locked="0"/>
    </xf>
    <xf numFmtId="0" fontId="4" fillId="4" borderId="14" xfId="12" applyFont="1" applyFill="1" applyBorder="1" applyAlignment="1" applyProtection="1">
      <alignment horizontal="center" vertical="center" wrapText="1"/>
      <protection locked="0"/>
    </xf>
    <xf numFmtId="0" fontId="4" fillId="4" borderId="79" xfId="12" applyFont="1" applyFill="1" applyBorder="1" applyAlignment="1" applyProtection="1">
      <alignment horizontal="center" vertical="center" wrapText="1"/>
      <protection locked="0"/>
    </xf>
    <xf numFmtId="0" fontId="4" fillId="4" borderId="77" xfId="12" applyFont="1" applyFill="1" applyBorder="1" applyAlignment="1" applyProtection="1">
      <alignment horizontal="center" vertical="center" wrapText="1"/>
      <protection locked="0"/>
    </xf>
    <xf numFmtId="0" fontId="4" fillId="4" borderId="78" xfId="12" applyFont="1" applyFill="1" applyBorder="1" applyAlignment="1" applyProtection="1">
      <alignment horizontal="center" vertical="center" wrapText="1"/>
      <protection locked="0"/>
    </xf>
    <xf numFmtId="0" fontId="4" fillId="4" borderId="16" xfId="12" applyFont="1" applyFill="1" applyBorder="1" applyAlignment="1" applyProtection="1">
      <alignment horizontal="center" vertical="center" wrapText="1" shrinkToFit="1"/>
      <protection locked="0"/>
    </xf>
    <xf numFmtId="0" fontId="4" fillId="4" borderId="19" xfId="12" applyFont="1" applyFill="1" applyBorder="1" applyAlignment="1" applyProtection="1">
      <alignment horizontal="center" vertical="center" shrinkToFit="1"/>
      <protection locked="0"/>
    </xf>
    <xf numFmtId="0" fontId="4" fillId="4" borderId="14" xfId="12" applyFont="1" applyFill="1" applyBorder="1" applyAlignment="1" applyProtection="1">
      <alignment horizontal="center" vertical="center" shrinkToFit="1"/>
      <protection locked="0"/>
    </xf>
    <xf numFmtId="0" fontId="4" fillId="4" borderId="79" xfId="12" applyFont="1" applyFill="1" applyBorder="1" applyAlignment="1" applyProtection="1">
      <alignment horizontal="center" vertical="center" shrinkToFit="1"/>
      <protection locked="0"/>
    </xf>
    <xf numFmtId="0" fontId="4" fillId="4" borderId="77" xfId="12" applyFont="1" applyFill="1" applyBorder="1" applyAlignment="1" applyProtection="1">
      <alignment horizontal="center" vertical="center" shrinkToFit="1"/>
      <protection locked="0"/>
    </xf>
    <xf numFmtId="0" fontId="4" fillId="4" borderId="78" xfId="12" applyFont="1" applyFill="1" applyBorder="1" applyAlignment="1" applyProtection="1">
      <alignment horizontal="center" vertical="center" shrinkToFit="1"/>
      <protection locked="0"/>
    </xf>
    <xf numFmtId="0" fontId="4" fillId="4" borderId="79" xfId="12" applyFont="1" applyFill="1" applyBorder="1" applyAlignment="1" applyProtection="1">
      <alignment horizontal="center" vertical="center"/>
      <protection locked="0"/>
    </xf>
    <xf numFmtId="0" fontId="4" fillId="0" borderId="98" xfId="15" applyFont="1" applyBorder="1" applyAlignment="1" applyProtection="1">
      <alignment horizontal="left" vertical="center" shrinkToFit="1"/>
      <protection locked="0"/>
    </xf>
    <xf numFmtId="0" fontId="4" fillId="4" borderId="20" xfId="12" applyFont="1" applyFill="1" applyBorder="1" applyAlignment="1" applyProtection="1">
      <alignment horizontal="center" vertical="center" wrapText="1"/>
      <protection locked="0"/>
    </xf>
    <xf numFmtId="0" fontId="4" fillId="4" borderId="80" xfId="12" applyFont="1" applyFill="1" applyBorder="1" applyAlignment="1" applyProtection="1">
      <alignment horizontal="center" vertical="center" wrapText="1"/>
      <protection locked="0"/>
    </xf>
    <xf numFmtId="179" fontId="4" fillId="5" borderId="119" xfId="12" applyNumberFormat="1" applyFont="1" applyFill="1" applyBorder="1" applyAlignment="1" applyProtection="1">
      <alignment horizontal="right" vertical="center" shrinkToFit="1"/>
      <protection locked="0"/>
    </xf>
    <xf numFmtId="181" fontId="4" fillId="5" borderId="62" xfId="12" applyNumberFormat="1" applyFont="1" applyFill="1" applyBorder="1" applyAlignment="1" applyProtection="1">
      <alignment horizontal="right" vertical="center" shrinkToFit="1"/>
      <protection locked="0"/>
    </xf>
    <xf numFmtId="181" fontId="4" fillId="5" borderId="57" xfId="12" applyNumberFormat="1" applyFont="1" applyFill="1" applyBorder="1" applyAlignment="1" applyProtection="1">
      <alignment horizontal="right" vertical="center" shrinkToFit="1"/>
      <protection locked="0"/>
    </xf>
    <xf numFmtId="181" fontId="4" fillId="5" borderId="128" xfId="12" applyNumberFormat="1" applyFont="1" applyFill="1" applyBorder="1" applyAlignment="1" applyProtection="1">
      <alignment horizontal="right" vertical="center" shrinkToFit="1"/>
      <protection locked="0"/>
    </xf>
    <xf numFmtId="181" fontId="4" fillId="5" borderId="116" xfId="12" applyNumberFormat="1" applyFont="1" applyFill="1" applyBorder="1" applyAlignment="1" applyProtection="1">
      <alignment horizontal="right" vertical="center" shrinkToFit="1"/>
      <protection locked="0"/>
    </xf>
    <xf numFmtId="181" fontId="4" fillId="5" borderId="117" xfId="12" applyNumberFormat="1" applyFont="1" applyFill="1" applyBorder="1" applyAlignment="1" applyProtection="1">
      <alignment horizontal="right" vertical="center" shrinkToFit="1"/>
      <protection locked="0"/>
    </xf>
    <xf numFmtId="181" fontId="4" fillId="5" borderId="118" xfId="12" applyNumberFormat="1" applyFont="1" applyFill="1" applyBorder="1" applyAlignment="1" applyProtection="1">
      <alignment horizontal="right" vertical="center" shrinkToFit="1"/>
      <protection locked="0"/>
    </xf>
    <xf numFmtId="181" fontId="4" fillId="2" borderId="104" xfId="13" applyNumberFormat="1" applyFont="1" applyFill="1" applyBorder="1" applyAlignment="1" applyProtection="1">
      <alignment horizontal="right" vertical="center" shrinkToFit="1"/>
      <protection locked="0"/>
    </xf>
    <xf numFmtId="181" fontId="4" fillId="2" borderId="100" xfId="13" applyNumberFormat="1" applyFont="1" applyFill="1" applyBorder="1" applyAlignment="1" applyProtection="1">
      <alignment horizontal="right" vertical="center" shrinkToFit="1"/>
      <protection locked="0"/>
    </xf>
    <xf numFmtId="179" fontId="4" fillId="2" borderId="100" xfId="13" applyNumberFormat="1" applyFont="1" applyFill="1" applyBorder="1" applyAlignment="1" applyProtection="1">
      <alignment horizontal="right" vertical="center" shrinkToFit="1"/>
      <protection locked="0"/>
    </xf>
    <xf numFmtId="0" fontId="4" fillId="0" borderId="65" xfId="12" applyFont="1" applyBorder="1" applyAlignment="1" applyProtection="1">
      <alignment horizontal="center" vertical="center" shrinkToFit="1"/>
      <protection locked="0"/>
    </xf>
    <xf numFmtId="0" fontId="4" fillId="0" borderId="50" xfId="12" applyFont="1" applyBorder="1" applyAlignment="1" applyProtection="1">
      <alignment horizontal="center" vertical="center"/>
      <protection locked="0"/>
    </xf>
    <xf numFmtId="0" fontId="4" fillId="0" borderId="52" xfId="12" applyFont="1" applyBorder="1" applyAlignment="1" applyProtection="1">
      <alignment horizontal="center" vertical="center"/>
      <protection locked="0"/>
    </xf>
    <xf numFmtId="0" fontId="4" fillId="0" borderId="96" xfId="14" applyFont="1" applyBorder="1" applyAlignment="1" applyProtection="1">
      <alignment horizontal="left" vertical="center" shrinkToFit="1"/>
      <protection locked="0"/>
    </xf>
    <xf numFmtId="0" fontId="4" fillId="0" borderId="97" xfId="14" applyFont="1" applyBorder="1" applyAlignment="1" applyProtection="1">
      <alignment horizontal="left" vertical="center" shrinkToFit="1"/>
      <protection locked="0"/>
    </xf>
    <xf numFmtId="0" fontId="4" fillId="0" borderId="98" xfId="14" applyFont="1" applyBorder="1" applyAlignment="1" applyProtection="1">
      <alignment horizontal="left" vertical="center" shrinkToFit="1"/>
      <protection locked="0"/>
    </xf>
    <xf numFmtId="181" fontId="4" fillId="2" borderId="99" xfId="13" applyNumberFormat="1" applyFont="1" applyFill="1" applyBorder="1" applyAlignment="1" applyProtection="1">
      <alignment horizontal="right" vertical="center" shrinkToFit="1"/>
      <protection locked="0"/>
    </xf>
    <xf numFmtId="181" fontId="4" fillId="2" borderId="101" xfId="13" applyNumberFormat="1" applyFont="1" applyFill="1" applyBorder="1" applyAlignment="1" applyProtection="1">
      <alignment horizontal="right" vertical="center" shrinkToFit="1"/>
      <protection locked="0"/>
    </xf>
    <xf numFmtId="181" fontId="4" fillId="0" borderId="102" xfId="14" applyNumberFormat="1" applyFont="1" applyBorder="1" applyAlignment="1" applyProtection="1">
      <alignment horizontal="right" vertical="center" shrinkToFit="1"/>
      <protection locked="0"/>
    </xf>
    <xf numFmtId="181" fontId="4" fillId="0" borderId="97" xfId="14" applyNumberFormat="1" applyFont="1" applyBorder="1" applyAlignment="1" applyProtection="1">
      <alignment horizontal="right" vertical="center" shrinkToFit="1"/>
      <protection locked="0"/>
    </xf>
    <xf numFmtId="181" fontId="4" fillId="0" borderId="103" xfId="14" applyNumberFormat="1" applyFont="1" applyBorder="1" applyAlignment="1" applyProtection="1">
      <alignment horizontal="right" vertical="center" shrinkToFit="1"/>
      <protection locked="0"/>
    </xf>
    <xf numFmtId="181" fontId="4" fillId="0" borderId="99" xfId="14" applyNumberFormat="1" applyFont="1" applyBorder="1" applyAlignment="1" applyProtection="1">
      <alignment horizontal="right" vertical="center" shrinkToFit="1"/>
      <protection locked="0"/>
    </xf>
    <xf numFmtId="181" fontId="4" fillId="0" borderId="100" xfId="14" applyNumberFormat="1" applyFont="1" applyBorder="1" applyAlignment="1" applyProtection="1">
      <alignment horizontal="right" vertical="center" shrinkToFit="1"/>
      <protection locked="0"/>
    </xf>
    <xf numFmtId="181" fontId="4" fillId="0" borderId="101" xfId="14" applyNumberFormat="1" applyFont="1" applyBorder="1" applyAlignment="1" applyProtection="1">
      <alignment horizontal="right" vertical="center" shrinkToFit="1"/>
      <protection locked="0"/>
    </xf>
    <xf numFmtId="179" fontId="4" fillId="0" borderId="100" xfId="12" applyNumberFormat="1" applyFont="1" applyBorder="1" applyAlignment="1" applyProtection="1">
      <alignment horizontal="right" vertical="center" shrinkToFit="1"/>
      <protection locked="0"/>
    </xf>
    <xf numFmtId="181" fontId="4" fillId="0" borderId="126" xfId="12" applyNumberFormat="1" applyFont="1" applyBorder="1" applyAlignment="1" applyProtection="1">
      <alignment horizontal="right" vertical="center" shrinkToFit="1"/>
      <protection locked="0"/>
    </xf>
    <xf numFmtId="181" fontId="4" fillId="0" borderId="122" xfId="12" applyNumberFormat="1" applyFont="1" applyBorder="1" applyAlignment="1" applyProtection="1">
      <alignment horizontal="right" vertical="center" shrinkToFit="1"/>
      <protection locked="0"/>
    </xf>
    <xf numFmtId="179" fontId="4" fillId="0" borderId="122" xfId="12" applyNumberFormat="1" applyFont="1" applyBorder="1" applyAlignment="1" applyProtection="1">
      <alignment horizontal="right" vertical="center" shrinkToFit="1"/>
      <protection locked="0"/>
    </xf>
    <xf numFmtId="0" fontId="4" fillId="0" borderId="122" xfId="12" applyFont="1" applyBorder="1" applyAlignment="1" applyProtection="1">
      <alignment horizontal="left" vertical="center" shrinkToFit="1"/>
      <protection locked="0"/>
    </xf>
    <xf numFmtId="0" fontId="4" fillId="0" borderId="125" xfId="12" applyFont="1" applyBorder="1" applyAlignment="1" applyProtection="1">
      <alignment horizontal="left" vertical="center" shrinkToFit="1"/>
      <protection locked="0"/>
    </xf>
    <xf numFmtId="0" fontId="4" fillId="0" borderId="82" xfId="14" applyFont="1" applyBorder="1" applyAlignment="1" applyProtection="1">
      <alignment horizontal="left" vertical="center" shrinkToFit="1"/>
      <protection locked="0"/>
    </xf>
    <xf numFmtId="0" fontId="4" fillId="0" borderId="83" xfId="14" applyFont="1" applyBorder="1" applyAlignment="1" applyProtection="1">
      <alignment horizontal="left" vertical="center" shrinkToFit="1"/>
      <protection locked="0"/>
    </xf>
    <xf numFmtId="0" fontId="4" fillId="0" borderId="84" xfId="14" applyFont="1" applyBorder="1" applyAlignment="1" applyProtection="1">
      <alignment horizontal="left" vertical="center" shrinkToFit="1"/>
      <protection locked="0"/>
    </xf>
    <xf numFmtId="181" fontId="4" fillId="0" borderId="121" xfId="14" applyNumberFormat="1" applyFont="1" applyBorder="1" applyAlignment="1" applyProtection="1">
      <alignment horizontal="right" vertical="center" shrinkToFit="1"/>
      <protection locked="0"/>
    </xf>
    <xf numFmtId="181" fontId="4" fillId="0" borderId="122" xfId="14" applyNumberFormat="1" applyFont="1" applyBorder="1" applyAlignment="1" applyProtection="1">
      <alignment horizontal="right" vertical="center" shrinkToFit="1"/>
      <protection locked="0"/>
    </xf>
    <xf numFmtId="181" fontId="4" fillId="0" borderId="123" xfId="14" applyNumberFormat="1" applyFont="1" applyBorder="1" applyAlignment="1" applyProtection="1">
      <alignment horizontal="right" vertical="center" shrinkToFit="1"/>
      <protection locked="0"/>
    </xf>
    <xf numFmtId="181" fontId="4" fillId="0" borderId="124" xfId="14" applyNumberFormat="1" applyFont="1" applyBorder="1" applyAlignment="1" applyProtection="1">
      <alignment horizontal="right" vertical="center" shrinkToFit="1"/>
      <protection locked="0"/>
    </xf>
    <xf numFmtId="181" fontId="4" fillId="0" borderId="125" xfId="14" applyNumberFormat="1" applyFont="1" applyBorder="1" applyAlignment="1" applyProtection="1">
      <alignment horizontal="right" vertical="center" shrinkToFit="1"/>
      <protection locked="0"/>
    </xf>
    <xf numFmtId="0" fontId="4" fillId="4" borderId="18" xfId="12" applyFont="1" applyFill="1" applyBorder="1" applyAlignment="1" applyProtection="1">
      <alignment horizontal="center" vertical="center" wrapText="1" shrinkToFit="1"/>
      <protection locked="0"/>
    </xf>
    <xf numFmtId="0" fontId="4" fillId="4" borderId="20" xfId="12" applyFont="1" applyFill="1" applyBorder="1" applyAlignment="1" applyProtection="1">
      <alignment horizontal="center" vertical="center" shrinkToFit="1"/>
      <protection locked="0"/>
    </xf>
    <xf numFmtId="0" fontId="4" fillId="4" borderId="76" xfId="12" applyFont="1" applyFill="1" applyBorder="1" applyAlignment="1" applyProtection="1">
      <alignment horizontal="center" vertical="center" shrinkToFit="1"/>
      <protection locked="0"/>
    </xf>
    <xf numFmtId="0" fontId="4" fillId="4" borderId="80" xfId="12" applyFont="1" applyFill="1" applyBorder="1" applyAlignment="1" applyProtection="1">
      <alignment horizontal="center" vertical="center" shrinkToFit="1"/>
      <protection locked="0"/>
    </xf>
    <xf numFmtId="0" fontId="4" fillId="2" borderId="46" xfId="12" applyFont="1" applyFill="1" applyBorder="1" applyAlignment="1">
      <alignment horizontal="left" vertical="center"/>
    </xf>
    <xf numFmtId="0" fontId="4" fillId="2" borderId="19" xfId="12" applyFont="1" applyFill="1" applyBorder="1" applyAlignment="1">
      <alignment horizontal="left" vertical="center"/>
    </xf>
    <xf numFmtId="181" fontId="4" fillId="5" borderId="114" xfId="15" applyNumberFormat="1" applyFont="1" applyFill="1" applyBorder="1" applyAlignment="1" applyProtection="1">
      <alignment horizontal="right" vertical="center" shrinkToFit="1"/>
      <protection locked="0"/>
    </xf>
    <xf numFmtId="0" fontId="4" fillId="5" borderId="114" xfId="15" applyFont="1" applyFill="1" applyBorder="1" applyAlignment="1" applyProtection="1">
      <alignment horizontal="left" vertical="center" shrinkToFit="1"/>
      <protection locked="0"/>
    </xf>
    <xf numFmtId="0" fontId="4" fillId="5" borderId="117" xfId="15" applyFont="1" applyFill="1" applyBorder="1" applyAlignment="1" applyProtection="1">
      <alignment horizontal="left" vertical="center" shrinkToFit="1"/>
      <protection locked="0"/>
    </xf>
    <xf numFmtId="181" fontId="4" fillId="5" borderId="62" xfId="15" applyNumberFormat="1" applyFont="1" applyFill="1" applyBorder="1" applyAlignment="1" applyProtection="1">
      <alignment horizontal="right" vertical="center" shrinkToFit="1"/>
      <protection locked="0"/>
    </xf>
    <xf numFmtId="181" fontId="4" fillId="5" borderId="55" xfId="15" applyNumberFormat="1" applyFont="1" applyFill="1" applyBorder="1" applyAlignment="1" applyProtection="1">
      <alignment horizontal="right" vertical="center" shrinkToFit="1"/>
      <protection locked="0"/>
    </xf>
    <xf numFmtId="181" fontId="4" fillId="5" borderId="57" xfId="15" applyNumberFormat="1" applyFont="1" applyFill="1" applyBorder="1" applyAlignment="1" applyProtection="1">
      <alignment horizontal="right" vertical="center" shrinkToFit="1"/>
      <protection locked="0"/>
    </xf>
    <xf numFmtId="181" fontId="4" fillId="5" borderId="113" xfId="15" applyNumberFormat="1" applyFont="1" applyFill="1" applyBorder="1" applyAlignment="1" applyProtection="1">
      <alignment horizontal="right" vertical="center" shrinkToFit="1"/>
      <protection locked="0"/>
    </xf>
    <xf numFmtId="181" fontId="4" fillId="5" borderId="115" xfId="15" applyNumberFormat="1" applyFont="1" applyFill="1" applyBorder="1" applyAlignment="1" applyProtection="1">
      <alignment horizontal="right" vertical="center" shrinkToFit="1"/>
      <protection locked="0"/>
    </xf>
    <xf numFmtId="181" fontId="4" fillId="5" borderId="116" xfId="15" applyNumberFormat="1" applyFont="1" applyFill="1" applyBorder="1" applyAlignment="1" applyProtection="1">
      <alignment horizontal="right" vertical="center" shrinkToFit="1"/>
      <protection locked="0"/>
    </xf>
    <xf numFmtId="181" fontId="4" fillId="5" borderId="117" xfId="15" applyNumberFormat="1" applyFont="1" applyFill="1" applyBorder="1" applyAlignment="1" applyProtection="1">
      <alignment horizontal="right" vertical="center" shrinkToFit="1"/>
      <protection locked="0"/>
    </xf>
    <xf numFmtId="181" fontId="4" fillId="5" borderId="118" xfId="15" applyNumberFormat="1" applyFont="1" applyFill="1" applyBorder="1" applyAlignment="1" applyProtection="1">
      <alignment horizontal="right" vertical="center" shrinkToFit="1"/>
      <protection locked="0"/>
    </xf>
    <xf numFmtId="181" fontId="4" fillId="5" borderId="119" xfId="15" applyNumberFormat="1" applyFont="1" applyFill="1" applyBorder="1" applyAlignment="1" applyProtection="1">
      <alignment horizontal="right" vertical="center" shrinkToFit="1"/>
      <protection locked="0"/>
    </xf>
    <xf numFmtId="181" fontId="4" fillId="0" borderId="107" xfId="14" applyNumberFormat="1" applyFont="1" applyBorder="1" applyAlignment="1" applyProtection="1">
      <alignment horizontal="right" vertical="center" shrinkToFit="1"/>
      <protection locked="0"/>
    </xf>
    <xf numFmtId="181" fontId="4" fillId="0" borderId="108" xfId="14" applyNumberFormat="1" applyFont="1" applyBorder="1" applyAlignment="1" applyProtection="1">
      <alignment horizontal="right" vertical="center" shrinkToFit="1"/>
      <protection locked="0"/>
    </xf>
    <xf numFmtId="181" fontId="4" fillId="0" borderId="109" xfId="14" applyNumberFormat="1" applyFont="1" applyBorder="1" applyAlignment="1" applyProtection="1">
      <alignment horizontal="right" vertical="center" shrinkToFit="1"/>
      <protection locked="0"/>
    </xf>
    <xf numFmtId="181" fontId="4" fillId="0" borderId="110" xfId="15" applyNumberFormat="1" applyFont="1" applyBorder="1" applyAlignment="1" applyProtection="1">
      <alignment horizontal="right" vertical="center" shrinkToFit="1"/>
      <protection locked="0"/>
    </xf>
    <xf numFmtId="181" fontId="4" fillId="0" borderId="108" xfId="15" applyNumberFormat="1" applyFont="1" applyBorder="1" applyAlignment="1" applyProtection="1">
      <alignment horizontal="right" vertical="center" shrinkToFit="1"/>
      <protection locked="0"/>
    </xf>
    <xf numFmtId="0" fontId="4" fillId="0" borderId="108" xfId="15" applyFont="1" applyBorder="1" applyAlignment="1" applyProtection="1">
      <alignment horizontal="left" vertical="center" shrinkToFit="1"/>
      <protection locked="0"/>
    </xf>
    <xf numFmtId="0" fontId="4" fillId="0" borderId="111" xfId="15" applyFont="1" applyBorder="1" applyAlignment="1" applyProtection="1">
      <alignment horizontal="left" vertical="center" shrinkToFit="1"/>
      <protection locked="0"/>
    </xf>
    <xf numFmtId="181" fontId="4" fillId="0" borderId="104" xfId="15" applyNumberFormat="1" applyFont="1" applyBorder="1" applyAlignment="1" applyProtection="1">
      <alignment horizontal="right" vertical="center" shrinkToFit="1"/>
      <protection locked="0"/>
    </xf>
    <xf numFmtId="181" fontId="4" fillId="0" borderId="100" xfId="15" applyNumberFormat="1" applyFont="1" applyBorder="1" applyAlignment="1" applyProtection="1">
      <alignment horizontal="right" vertical="center" shrinkToFit="1"/>
      <protection locked="0"/>
    </xf>
    <xf numFmtId="0" fontId="4" fillId="0" borderId="100" xfId="15" applyFont="1" applyBorder="1" applyAlignment="1" applyProtection="1">
      <alignment horizontal="left" vertical="center" shrinkToFit="1"/>
      <protection locked="0"/>
    </xf>
    <xf numFmtId="0" fontId="4" fillId="0" borderId="105" xfId="15" applyFont="1" applyBorder="1" applyAlignment="1" applyProtection="1">
      <alignment horizontal="left" vertical="center" shrinkToFit="1"/>
      <protection locked="0"/>
    </xf>
    <xf numFmtId="181" fontId="4" fillId="0" borderId="82" xfId="15" applyNumberFormat="1" applyFont="1" applyBorder="1" applyAlignment="1" applyProtection="1">
      <alignment horizontal="right" vertical="center" shrinkToFit="1"/>
      <protection locked="0"/>
    </xf>
    <xf numFmtId="181" fontId="4" fillId="0" borderId="83" xfId="15" applyNumberFormat="1" applyFont="1" applyBorder="1" applyAlignment="1" applyProtection="1">
      <alignment horizontal="right" vertical="center" shrinkToFit="1"/>
      <protection locked="0"/>
    </xf>
    <xf numFmtId="181" fontId="4" fillId="0" borderId="84" xfId="15" applyNumberFormat="1" applyFont="1" applyBorder="1" applyAlignment="1" applyProtection="1">
      <alignment horizontal="right" vertical="center" shrinkToFit="1"/>
      <protection locked="0"/>
    </xf>
    <xf numFmtId="181" fontId="4" fillId="0" borderId="85" xfId="14" applyNumberFormat="1" applyFont="1" applyBorder="1" applyAlignment="1" applyProtection="1">
      <alignment horizontal="right" vertical="center" shrinkToFit="1"/>
      <protection locked="0"/>
    </xf>
    <xf numFmtId="181" fontId="4" fillId="0" borderId="86" xfId="14" applyNumberFormat="1" applyFont="1" applyBorder="1" applyAlignment="1" applyProtection="1">
      <alignment horizontal="right" vertical="center" shrinkToFit="1"/>
      <protection locked="0"/>
    </xf>
    <xf numFmtId="181" fontId="4" fillId="0" borderId="87" xfId="14" applyNumberFormat="1" applyFont="1" applyBorder="1" applyAlignment="1" applyProtection="1">
      <alignment horizontal="right" vertical="center" shrinkToFit="1"/>
      <protection locked="0"/>
    </xf>
    <xf numFmtId="181" fontId="4" fillId="0" borderId="88" xfId="14" applyNumberFormat="1" applyFont="1" applyBorder="1" applyAlignment="1" applyProtection="1">
      <alignment horizontal="right" vertical="center" shrinkToFit="1"/>
      <protection locked="0"/>
    </xf>
    <xf numFmtId="181" fontId="4" fillId="0" borderId="89" xfId="14" applyNumberFormat="1" applyFont="1" applyBorder="1" applyAlignment="1" applyProtection="1">
      <alignment horizontal="right" vertical="center" shrinkToFit="1"/>
      <protection locked="0"/>
    </xf>
    <xf numFmtId="181" fontId="4" fillId="0" borderId="90" xfId="14" applyNumberFormat="1" applyFont="1" applyBorder="1" applyAlignment="1" applyProtection="1">
      <alignment horizontal="right" vertical="center" shrinkToFit="1"/>
      <protection locked="0"/>
    </xf>
    <xf numFmtId="181" fontId="4" fillId="0" borderId="91" xfId="15" applyNumberFormat="1" applyFont="1" applyBorder="1" applyAlignment="1" applyProtection="1">
      <alignment horizontal="right" vertical="center" shrinkToFit="1"/>
      <protection locked="0"/>
    </xf>
    <xf numFmtId="181" fontId="4" fillId="0" borderId="86" xfId="15" applyNumberFormat="1" applyFont="1" applyBorder="1" applyAlignment="1" applyProtection="1">
      <alignment horizontal="right" vertical="center" shrinkToFit="1"/>
      <protection locked="0"/>
    </xf>
    <xf numFmtId="0" fontId="4" fillId="0" borderId="86" xfId="15" applyFont="1" applyBorder="1" applyAlignment="1" applyProtection="1">
      <alignment horizontal="left" vertical="center" shrinkToFit="1"/>
      <protection locked="0"/>
    </xf>
    <xf numFmtId="0" fontId="4" fillId="0" borderId="92" xfId="15" applyFont="1" applyBorder="1" applyAlignment="1" applyProtection="1">
      <alignment horizontal="left" vertical="center" shrinkToFit="1"/>
      <protection locked="0"/>
    </xf>
    <xf numFmtId="0" fontId="4" fillId="0" borderId="82" xfId="15" applyFont="1" applyBorder="1" applyAlignment="1" applyProtection="1">
      <alignment horizontal="left" vertical="center" shrinkToFit="1"/>
      <protection locked="0"/>
    </xf>
    <xf numFmtId="0" fontId="4" fillId="0" borderId="83" xfId="15" applyFont="1" applyBorder="1" applyAlignment="1" applyProtection="1">
      <alignment horizontal="left" vertical="center" shrinkToFit="1"/>
      <protection locked="0"/>
    </xf>
    <xf numFmtId="0" fontId="4" fillId="0" borderId="84" xfId="15" applyFont="1" applyBorder="1" applyAlignment="1" applyProtection="1">
      <alignment horizontal="left" vertical="center" shrinkToFit="1"/>
      <protection locked="0"/>
    </xf>
    <xf numFmtId="0" fontId="3" fillId="4" borderId="16" xfId="12" applyFill="1" applyBorder="1" applyAlignment="1" applyProtection="1">
      <alignment horizontal="center" vertical="center" wrapText="1"/>
      <protection locked="0"/>
    </xf>
    <xf numFmtId="0" fontId="3" fillId="4" borderId="19" xfId="12" applyFill="1" applyBorder="1" applyAlignment="1" applyProtection="1">
      <alignment horizontal="center" vertical="center" wrapText="1"/>
      <protection locked="0"/>
    </xf>
    <xf numFmtId="0" fontId="3" fillId="4" borderId="14" xfId="12" applyFill="1" applyBorder="1" applyAlignment="1" applyProtection="1">
      <alignment horizontal="center" vertical="center" wrapText="1"/>
      <protection locked="0"/>
    </xf>
    <xf numFmtId="0" fontId="3" fillId="4" borderId="79" xfId="12" applyFill="1" applyBorder="1" applyAlignment="1" applyProtection="1">
      <alignment horizontal="center" vertical="center" wrapText="1"/>
      <protection locked="0"/>
    </xf>
    <xf numFmtId="0" fontId="3" fillId="4" borderId="77" xfId="12" applyFill="1" applyBorder="1" applyAlignment="1" applyProtection="1">
      <alignment horizontal="center" vertical="center" wrapText="1"/>
      <protection locked="0"/>
    </xf>
    <xf numFmtId="0" fontId="3" fillId="4" borderId="78" xfId="12" applyFill="1" applyBorder="1" applyAlignment="1" applyProtection="1">
      <alignment horizontal="center" vertical="center" wrapText="1"/>
      <protection locked="0"/>
    </xf>
    <xf numFmtId="0" fontId="22" fillId="2" borderId="0" xfId="12" applyFont="1" applyFill="1">
      <alignment vertical="center"/>
    </xf>
    <xf numFmtId="0" fontId="23" fillId="2" borderId="21" xfId="12" applyFont="1" applyFill="1" applyBorder="1" applyAlignment="1">
      <alignment horizontal="center" vertical="center"/>
    </xf>
    <xf numFmtId="0" fontId="23" fillId="2" borderId="22" xfId="12" applyFont="1" applyFill="1" applyBorder="1" applyAlignment="1">
      <alignment horizontal="center" vertical="center"/>
    </xf>
    <xf numFmtId="0" fontId="23" fillId="2" borderId="23" xfId="12" applyFont="1" applyFill="1" applyBorder="1" applyAlignment="1">
      <alignment horizontal="center" vertical="center"/>
    </xf>
    <xf numFmtId="0" fontId="4" fillId="4" borderId="18" xfId="12" applyFont="1" applyFill="1" applyBorder="1" applyAlignment="1" applyProtection="1">
      <alignment horizontal="center" vertical="center" wrapText="1"/>
      <protection locked="0"/>
    </xf>
    <xf numFmtId="0" fontId="4" fillId="4" borderId="76" xfId="12" applyFont="1" applyFill="1" applyBorder="1" applyAlignment="1" applyProtection="1">
      <alignment horizontal="center" vertical="center" wrapText="1"/>
      <protection locked="0"/>
    </xf>
    <xf numFmtId="0" fontId="4" fillId="0" borderId="94" xfId="15" applyFont="1" applyBorder="1" applyAlignment="1" applyProtection="1">
      <alignment horizontal="left" vertical="center" shrinkToFit="1"/>
      <protection locked="0"/>
    </xf>
    <xf numFmtId="177" fontId="29" fillId="0" borderId="36" xfId="4" applyNumberFormat="1" applyFont="1" applyBorder="1" applyAlignment="1">
      <alignment horizontal="center" vertical="center" wrapText="1"/>
    </xf>
    <xf numFmtId="177" fontId="29" fillId="0" borderId="32" xfId="4" applyNumberFormat="1" applyFont="1" applyBorder="1" applyAlignment="1">
      <alignment horizontal="center" vertical="center" wrapText="1"/>
    </xf>
    <xf numFmtId="177" fontId="29" fillId="0" borderId="10" xfId="4" applyNumberFormat="1" applyFont="1" applyBorder="1" applyAlignment="1">
      <alignment horizontal="center" vertical="center"/>
    </xf>
    <xf numFmtId="177" fontId="29" fillId="0" borderId="9" xfId="4" applyNumberFormat="1" applyFont="1" applyBorder="1" applyAlignment="1">
      <alignment horizontal="center" vertical="center"/>
    </xf>
    <xf numFmtId="177" fontId="29" fillId="0" borderId="11" xfId="4" applyNumberFormat="1" applyFont="1" applyBorder="1" applyAlignment="1">
      <alignment horizontal="center" vertical="center"/>
    </xf>
    <xf numFmtId="0" fontId="3" fillId="2" borderId="12" xfId="2" applyFont="1" applyFill="1" applyBorder="1" applyAlignment="1">
      <alignment horizontal="center" vertical="center" wrapText="1"/>
    </xf>
    <xf numFmtId="0" fontId="3" fillId="2" borderId="12" xfId="2" applyFont="1" applyFill="1" applyBorder="1" applyAlignment="1">
      <alignment horizontal="center" vertical="center"/>
    </xf>
    <xf numFmtId="177" fontId="21" fillId="2" borderId="10" xfId="2" applyNumberFormat="1" applyFont="1" applyFill="1" applyBorder="1" applyAlignment="1">
      <alignment vertical="center" wrapText="1"/>
    </xf>
    <xf numFmtId="177" fontId="21" fillId="2" borderId="9" xfId="2" applyNumberFormat="1" applyFont="1" applyFill="1" applyBorder="1" applyAlignment="1">
      <alignment vertical="center" wrapText="1"/>
    </xf>
    <xf numFmtId="177" fontId="21" fillId="2" borderId="11" xfId="2" applyNumberFormat="1" applyFont="1" applyFill="1" applyBorder="1" applyAlignment="1">
      <alignment vertical="center" wrapText="1"/>
    </xf>
    <xf numFmtId="177" fontId="21" fillId="0" borderId="10" xfId="2" applyNumberFormat="1" applyFont="1" applyBorder="1" applyAlignment="1">
      <alignment vertical="center" wrapText="1"/>
    </xf>
    <xf numFmtId="177" fontId="21" fillId="0" borderId="9" xfId="2" applyNumberFormat="1" applyFont="1" applyBorder="1" applyAlignment="1">
      <alignment vertical="center" wrapText="1"/>
    </xf>
    <xf numFmtId="177" fontId="21" fillId="0" borderId="11" xfId="2" applyNumberFormat="1" applyFont="1" applyBorder="1" applyAlignment="1">
      <alignment vertical="center" wrapText="1"/>
    </xf>
    <xf numFmtId="0" fontId="21" fillId="2" borderId="10" xfId="2" applyFont="1" applyFill="1" applyBorder="1">
      <alignment vertical="center"/>
    </xf>
    <xf numFmtId="0" fontId="21" fillId="2" borderId="9" xfId="2" applyFont="1" applyFill="1" applyBorder="1">
      <alignment vertical="center"/>
    </xf>
    <xf numFmtId="0" fontId="21" fillId="2" borderId="11" xfId="2" applyFont="1" applyFill="1" applyBorder="1">
      <alignment vertical="center"/>
    </xf>
    <xf numFmtId="177" fontId="21" fillId="0" borderId="2" xfId="2" applyNumberFormat="1" applyFont="1" applyBorder="1">
      <alignment vertical="center"/>
    </xf>
    <xf numFmtId="178" fontId="21" fillId="2" borderId="10" xfId="3" applyNumberFormat="1" applyFont="1" applyFill="1" applyBorder="1" applyAlignment="1">
      <alignment horizontal="left" vertical="center" wrapText="1"/>
    </xf>
    <xf numFmtId="178" fontId="21" fillId="2" borderId="9" xfId="3" applyNumberFormat="1" applyFont="1" applyFill="1" applyBorder="1" applyAlignment="1">
      <alignment horizontal="left" vertical="center" wrapText="1"/>
    </xf>
    <xf numFmtId="178" fontId="21" fillId="2" borderId="11" xfId="3" applyNumberFormat="1" applyFont="1" applyFill="1" applyBorder="1" applyAlignment="1">
      <alignment horizontal="left" vertical="center" wrapText="1"/>
    </xf>
    <xf numFmtId="0" fontId="21" fillId="2" borderId="10" xfId="3" applyFont="1" applyFill="1" applyBorder="1" applyAlignment="1">
      <alignment horizontal="left" vertical="center"/>
    </xf>
    <xf numFmtId="0" fontId="21" fillId="2" borderId="9" xfId="3" applyFont="1" applyFill="1" applyBorder="1" applyAlignment="1">
      <alignment horizontal="left" vertical="center"/>
    </xf>
    <xf numFmtId="0" fontId="21" fillId="2" borderId="11" xfId="3" applyFont="1" applyFill="1" applyBorder="1" applyAlignment="1">
      <alignment horizontal="left" vertical="center"/>
    </xf>
    <xf numFmtId="177" fontId="29" fillId="0" borderId="10" xfId="2" applyNumberFormat="1" applyFont="1" applyBorder="1">
      <alignment vertical="center"/>
    </xf>
    <xf numFmtId="177" fontId="29" fillId="0" borderId="9" xfId="2" applyNumberFormat="1" applyFont="1" applyBorder="1">
      <alignment vertical="center"/>
    </xf>
    <xf numFmtId="177" fontId="29" fillId="0" borderId="11" xfId="2" applyNumberFormat="1" applyFont="1" applyBorder="1">
      <alignment vertical="center"/>
    </xf>
    <xf numFmtId="0" fontId="31" fillId="0" borderId="19" xfId="16" applyFont="1" applyBorder="1" applyAlignment="1">
      <alignment horizontal="left" vertical="center" wrapText="1"/>
    </xf>
    <xf numFmtId="0" fontId="31" fillId="0" borderId="20" xfId="16" applyFont="1" applyBorder="1" applyAlignment="1">
      <alignment horizontal="left" vertical="center" wrapText="1"/>
    </xf>
    <xf numFmtId="0" fontId="31" fillId="0" borderId="2" xfId="16" applyFont="1" applyBorder="1" applyAlignment="1">
      <alignment horizontal="left" vertical="center"/>
    </xf>
    <xf numFmtId="0" fontId="31" fillId="0" borderId="39" xfId="16" applyFont="1" applyBorder="1" applyAlignment="1">
      <alignment horizontal="left" vertical="center"/>
    </xf>
    <xf numFmtId="0" fontId="31" fillId="0" borderId="55" xfId="16" applyFont="1" applyBorder="1" applyAlignment="1">
      <alignment horizontal="left" vertical="center"/>
    </xf>
    <xf numFmtId="0" fontId="31" fillId="0" borderId="57" xfId="16" applyFont="1" applyBorder="1" applyAlignment="1">
      <alignment horizontal="left" vertical="center"/>
    </xf>
    <xf numFmtId="0" fontId="32" fillId="0" borderId="9" xfId="17" applyFont="1" applyBorder="1" applyAlignment="1">
      <alignment horizontal="left" vertical="center" wrapText="1"/>
    </xf>
    <xf numFmtId="0" fontId="32" fillId="0" borderId="53" xfId="17" applyFont="1" applyBorder="1" applyAlignment="1">
      <alignment horizontal="left" vertical="center" wrapText="1"/>
    </xf>
    <xf numFmtId="0" fontId="32" fillId="0" borderId="55" xfId="17" applyFont="1" applyBorder="1" applyAlignment="1">
      <alignment horizontal="left" vertical="center" wrapText="1"/>
    </xf>
    <xf numFmtId="0" fontId="32" fillId="0" borderId="57" xfId="17" applyFont="1" applyBorder="1" applyAlignment="1">
      <alignment horizontal="left" vertical="center" wrapText="1"/>
    </xf>
    <xf numFmtId="0" fontId="32" fillId="0" borderId="50" xfId="17" applyFont="1" applyBorder="1" applyAlignment="1">
      <alignment horizontal="left" vertical="center" wrapText="1"/>
    </xf>
    <xf numFmtId="0" fontId="32" fillId="0" borderId="52" xfId="17" applyFont="1" applyBorder="1" applyAlignment="1">
      <alignment horizontal="left" vertical="center" wrapText="1"/>
    </xf>
    <xf numFmtId="0" fontId="32" fillId="0" borderId="34" xfId="18" applyFont="1" applyBorder="1" applyAlignment="1">
      <alignment vertical="center" wrapText="1"/>
    </xf>
    <xf numFmtId="0" fontId="32" fillId="0" borderId="11" xfId="18" applyFont="1" applyBorder="1" applyAlignment="1">
      <alignment vertical="center" wrapText="1"/>
    </xf>
    <xf numFmtId="0" fontId="32" fillId="0" borderId="9" xfId="18" applyFont="1" applyBorder="1">
      <alignment vertical="center"/>
    </xf>
    <xf numFmtId="0" fontId="32" fillId="0" borderId="53" xfId="18" applyFont="1" applyBorder="1">
      <alignment vertical="center"/>
    </xf>
    <xf numFmtId="0" fontId="32" fillId="0" borderId="62" xfId="18" applyFont="1" applyBorder="1">
      <alignment vertical="center"/>
    </xf>
    <xf numFmtId="0" fontId="32" fillId="0" borderId="56" xfId="18" applyFont="1" applyBorder="1">
      <alignment vertical="center"/>
    </xf>
    <xf numFmtId="0" fontId="32" fillId="0" borderId="55" xfId="18" applyFont="1" applyBorder="1">
      <alignment vertical="center"/>
    </xf>
    <xf numFmtId="0" fontId="32" fillId="0" borderId="57" xfId="18" applyFont="1" applyBorder="1">
      <alignment vertical="center"/>
    </xf>
    <xf numFmtId="0" fontId="26" fillId="0" borderId="183" xfId="18" applyFont="1" applyBorder="1" applyAlignment="1">
      <alignment horizontal="center" vertical="center" wrapText="1"/>
    </xf>
    <xf numFmtId="0" fontId="26" fillId="0" borderId="184" xfId="18" applyFont="1" applyBorder="1" applyAlignment="1">
      <alignment horizontal="center" vertical="center" wrapText="1"/>
    </xf>
    <xf numFmtId="0" fontId="26" fillId="0" borderId="24" xfId="18" applyFont="1" applyBorder="1" applyAlignment="1">
      <alignment horizontal="center" vertical="center" wrapText="1"/>
    </xf>
    <xf numFmtId="0" fontId="26" fillId="0" borderId="25" xfId="18" applyFont="1" applyBorder="1" applyAlignment="1">
      <alignment horizontal="center" vertical="center" wrapText="1"/>
    </xf>
    <xf numFmtId="0" fontId="26" fillId="0" borderId="112" xfId="18" applyFont="1" applyBorder="1" applyAlignment="1">
      <alignment horizontal="center" vertical="center" wrapText="1"/>
    </xf>
    <xf numFmtId="0" fontId="26" fillId="0" borderId="182" xfId="18" applyFont="1" applyBorder="1" applyAlignment="1">
      <alignment horizontal="center" vertical="center" wrapText="1"/>
    </xf>
    <xf numFmtId="0" fontId="34" fillId="0" borderId="49" xfId="18" applyFont="1" applyBorder="1">
      <alignment vertical="center"/>
    </xf>
    <xf numFmtId="0" fontId="34" fillId="0" borderId="50" xfId="18" applyFont="1" applyBorder="1">
      <alignment vertical="center"/>
    </xf>
    <xf numFmtId="0" fontId="34" fillId="0" borderId="51" xfId="18" applyFont="1" applyBorder="1">
      <alignment vertical="center"/>
    </xf>
    <xf numFmtId="0" fontId="26" fillId="0" borderId="10" xfId="18" applyFont="1" applyBorder="1">
      <alignment vertical="center"/>
    </xf>
    <xf numFmtId="0" fontId="26" fillId="0" borderId="9" xfId="18" applyFont="1" applyBorder="1">
      <alignment vertical="center"/>
    </xf>
    <xf numFmtId="0" fontId="26" fillId="0" borderId="53" xfId="18" applyFont="1" applyBorder="1">
      <alignment vertical="center"/>
    </xf>
    <xf numFmtId="0" fontId="26" fillId="0" borderId="54" xfId="18" applyFont="1" applyBorder="1">
      <alignment vertical="center"/>
    </xf>
    <xf numFmtId="0" fontId="26" fillId="0" borderId="55" xfId="18" applyFont="1" applyBorder="1">
      <alignment vertical="center"/>
    </xf>
    <xf numFmtId="0" fontId="26" fillId="0" borderId="56" xfId="18" applyFont="1" applyBorder="1">
      <alignment vertical="center"/>
    </xf>
    <xf numFmtId="0" fontId="32" fillId="0" borderId="18" xfId="18" applyFont="1" applyBorder="1" applyAlignment="1">
      <alignment vertical="center" wrapText="1"/>
    </xf>
    <xf numFmtId="0" fontId="32" fillId="0" borderId="14" xfId="18" applyFont="1" applyBorder="1" applyAlignment="1">
      <alignment vertical="center" wrapText="1"/>
    </xf>
    <xf numFmtId="0" fontId="32" fillId="0" borderId="27" xfId="18" applyFont="1" applyBorder="1" applyAlignment="1">
      <alignment vertical="center" wrapText="1"/>
    </xf>
    <xf numFmtId="0" fontId="32" fillId="0" borderId="5" xfId="18" applyFont="1" applyBorder="1" applyAlignment="1">
      <alignment vertical="center" wrapText="1"/>
    </xf>
    <xf numFmtId="0" fontId="32" fillId="0" borderId="29" xfId="18" applyFont="1" applyBorder="1" applyAlignment="1">
      <alignment vertical="center" wrapText="1"/>
    </xf>
    <xf numFmtId="0" fontId="32" fillId="0" borderId="8" xfId="18" applyFont="1" applyBorder="1" applyAlignment="1">
      <alignment vertical="center" wrapText="1"/>
    </xf>
    <xf numFmtId="0" fontId="32" fillId="0" borderId="50" xfId="18" applyFont="1" applyBorder="1">
      <alignment vertical="center"/>
    </xf>
    <xf numFmtId="0" fontId="32" fillId="0" borderId="52" xfId="18" applyFont="1" applyBorder="1">
      <alignment vertical="center"/>
    </xf>
    <xf numFmtId="0" fontId="32" fillId="0" borderId="38" xfId="19" applyFont="1" applyBorder="1" applyAlignment="1">
      <alignment vertical="center" wrapText="1"/>
    </xf>
    <xf numFmtId="0" fontId="32" fillId="0" borderId="3" xfId="19" applyFont="1" applyBorder="1" applyAlignment="1">
      <alignment vertical="center" wrapText="1"/>
    </xf>
    <xf numFmtId="0" fontId="32" fillId="0" borderId="27" xfId="19" applyFont="1" applyBorder="1" applyAlignment="1">
      <alignment vertical="center" wrapText="1"/>
    </xf>
    <xf numFmtId="0" fontId="32" fillId="0" borderId="5" xfId="19" applyFont="1" applyBorder="1" applyAlignment="1">
      <alignment vertical="center" wrapText="1"/>
    </xf>
    <xf numFmtId="0" fontId="32" fillId="0" borderId="29" xfId="19" applyFont="1" applyBorder="1" applyAlignment="1">
      <alignment vertical="center" wrapText="1"/>
    </xf>
    <xf numFmtId="0" fontId="32" fillId="0" borderId="8" xfId="19" applyFont="1" applyBorder="1" applyAlignment="1">
      <alignment vertical="center" wrapText="1"/>
    </xf>
    <xf numFmtId="0" fontId="32" fillId="0" borderId="9" xfId="19" applyFont="1" applyBorder="1" applyAlignment="1">
      <alignment horizontal="left" vertical="center"/>
    </xf>
    <xf numFmtId="0" fontId="32" fillId="0" borderId="53" xfId="19" applyFont="1" applyBorder="1" applyAlignment="1">
      <alignment horizontal="left" vertical="center"/>
    </xf>
    <xf numFmtId="0" fontId="32" fillId="0" borderId="62" xfId="19" applyFont="1" applyBorder="1">
      <alignment vertical="center"/>
    </xf>
    <xf numFmtId="0" fontId="32" fillId="0" borderId="56" xfId="19" applyFont="1" applyBorder="1">
      <alignment vertical="center"/>
    </xf>
    <xf numFmtId="0" fontId="32" fillId="0" borderId="55" xfId="19" applyFont="1" applyBorder="1" applyAlignment="1">
      <alignment horizontal="left" vertical="center"/>
    </xf>
    <xf numFmtId="0" fontId="32" fillId="0" borderId="57" xfId="19" applyFont="1" applyBorder="1" applyAlignment="1">
      <alignment horizontal="left" vertical="center"/>
    </xf>
    <xf numFmtId="0" fontId="32" fillId="0" borderId="18" xfId="19" applyFont="1" applyBorder="1" applyAlignment="1">
      <alignment vertical="center" wrapText="1"/>
    </xf>
    <xf numFmtId="0" fontId="32" fillId="0" borderId="14" xfId="19" applyFont="1" applyBorder="1" applyAlignment="1">
      <alignment vertical="center" wrapText="1"/>
    </xf>
    <xf numFmtId="0" fontId="32" fillId="0" borderId="50" xfId="19" applyFont="1" applyBorder="1" applyAlignment="1">
      <alignment horizontal="left" vertical="center"/>
    </xf>
    <xf numFmtId="0" fontId="32" fillId="0" borderId="52" xfId="19" applyFont="1" applyBorder="1" applyAlignment="1">
      <alignment horizontal="left" vertical="center"/>
    </xf>
    <xf numFmtId="0" fontId="32" fillId="0" borderId="10" xfId="19" applyFont="1" applyBorder="1" applyAlignment="1">
      <alignment horizontal="center" vertical="center" shrinkToFit="1"/>
    </xf>
    <xf numFmtId="0" fontId="32" fillId="0" borderId="9" xfId="19" applyFont="1" applyBorder="1" applyAlignment="1">
      <alignment horizontal="center" vertical="center" shrinkToFit="1"/>
    </xf>
    <xf numFmtId="0" fontId="32" fillId="0" borderId="53" xfId="19" applyFont="1" applyBorder="1" applyAlignment="1">
      <alignment horizontal="center" vertical="center" shrinkToFit="1"/>
    </xf>
    <xf numFmtId="0" fontId="37" fillId="0" borderId="10" xfId="16" applyFont="1" applyBorder="1" applyAlignment="1" applyProtection="1">
      <alignment horizontal="left" vertical="center" wrapText="1"/>
      <protection locked="0"/>
    </xf>
    <xf numFmtId="0" fontId="37" fillId="0" borderId="9" xfId="16" applyFont="1" applyBorder="1" applyAlignment="1" applyProtection="1">
      <alignment horizontal="left" vertical="center" wrapText="1"/>
      <protection locked="0"/>
    </xf>
    <xf numFmtId="0" fontId="37" fillId="0" borderId="53" xfId="16" applyFont="1" applyBorder="1" applyAlignment="1" applyProtection="1">
      <alignment horizontal="left" vertical="center" wrapText="1"/>
      <protection locked="0"/>
    </xf>
    <xf numFmtId="0" fontId="37" fillId="0" borderId="54" xfId="16" applyFont="1" applyBorder="1" applyAlignment="1" applyProtection="1">
      <alignment horizontal="left" vertical="center" wrapText="1"/>
      <protection locked="0"/>
    </xf>
    <xf numFmtId="0" fontId="37" fillId="0" borderId="55" xfId="16" applyFont="1" applyBorder="1" applyAlignment="1" applyProtection="1">
      <alignment horizontal="left" vertical="center" wrapText="1"/>
      <protection locked="0"/>
    </xf>
    <xf numFmtId="0" fontId="37" fillId="0" borderId="57" xfId="16" applyFont="1" applyBorder="1" applyAlignment="1" applyProtection="1">
      <alignment horizontal="left" vertical="center" wrapText="1"/>
      <protection locked="0"/>
    </xf>
    <xf numFmtId="0" fontId="37" fillId="0" borderId="22" xfId="16" applyFont="1" applyBorder="1" applyAlignment="1">
      <alignment horizontal="left" vertical="center"/>
    </xf>
    <xf numFmtId="0" fontId="37" fillId="0" borderId="23" xfId="16" applyFont="1" applyBorder="1" applyAlignment="1">
      <alignment horizontal="left" vertical="center"/>
    </xf>
    <xf numFmtId="0" fontId="37" fillId="0" borderId="19" xfId="16" applyFont="1" applyBorder="1" applyAlignment="1">
      <alignment horizontal="left" vertical="center" wrapText="1"/>
    </xf>
    <xf numFmtId="0" fontId="37" fillId="0" borderId="20" xfId="16" applyFont="1" applyBorder="1" applyAlignment="1">
      <alignment horizontal="left" vertical="center" wrapText="1"/>
    </xf>
    <xf numFmtId="0" fontId="37" fillId="0" borderId="2" xfId="16" applyFont="1" applyBorder="1" applyAlignment="1">
      <alignment horizontal="left" vertical="center"/>
    </xf>
    <xf numFmtId="0" fontId="37" fillId="0" borderId="39" xfId="16" applyFont="1" applyBorder="1" applyAlignment="1">
      <alignment horizontal="left" vertical="center"/>
    </xf>
    <xf numFmtId="0" fontId="37" fillId="0" borderId="9" xfId="16" applyFont="1" applyBorder="1" applyAlignment="1">
      <alignment horizontal="left" vertical="center"/>
    </xf>
    <xf numFmtId="0" fontId="37" fillId="0" borderId="53" xfId="16" applyFont="1" applyBorder="1" applyAlignment="1">
      <alignment horizontal="left" vertical="center"/>
    </xf>
    <xf numFmtId="0" fontId="3" fillId="0" borderId="0" xfId="2" applyFont="1" applyAlignment="1">
      <alignment horizontal="center" vertical="center"/>
    </xf>
    <xf numFmtId="0" fontId="3" fillId="0" borderId="10" xfId="2" applyFont="1" applyBorder="1" applyAlignment="1">
      <alignment horizontal="center" vertical="center"/>
    </xf>
    <xf numFmtId="0" fontId="3" fillId="0" borderId="9" xfId="2" applyFont="1" applyBorder="1" applyAlignment="1">
      <alignment horizontal="center" vertical="center"/>
    </xf>
    <xf numFmtId="0" fontId="3" fillId="0" borderId="11" xfId="2" applyFont="1" applyBorder="1" applyAlignment="1">
      <alignment horizontal="center" vertical="center"/>
    </xf>
    <xf numFmtId="0" fontId="3" fillId="0" borderId="12" xfId="2" applyFont="1" applyBorder="1" applyAlignment="1">
      <alignment horizontal="center" vertical="center"/>
    </xf>
    <xf numFmtId="179" fontId="3" fillId="2" borderId="12" xfId="3" applyNumberFormat="1" applyFont="1" applyFill="1" applyBorder="1" applyAlignment="1">
      <alignment horizontal="center" vertical="center"/>
    </xf>
    <xf numFmtId="178" fontId="3" fillId="2" borderId="12" xfId="3" applyNumberFormat="1" applyFont="1" applyFill="1" applyBorder="1" applyAlignment="1">
      <alignment horizontal="center" vertical="center" wrapText="1"/>
    </xf>
    <xf numFmtId="0" fontId="3" fillId="0" borderId="1" xfId="2" applyFont="1" applyBorder="1" applyAlignment="1" applyProtection="1">
      <alignment horizontal="left" vertical="top" wrapText="1"/>
      <protection locked="0"/>
    </xf>
    <xf numFmtId="0" fontId="3" fillId="0" borderId="2" xfId="2" applyFont="1" applyBorder="1" applyAlignment="1" applyProtection="1">
      <alignment horizontal="left" vertical="top" wrapText="1"/>
      <protection locked="0"/>
    </xf>
    <xf numFmtId="0" fontId="3" fillId="0" borderId="3" xfId="2" applyFont="1" applyBorder="1" applyAlignment="1" applyProtection="1">
      <alignment horizontal="left" vertical="top" wrapText="1"/>
      <protection locked="0"/>
    </xf>
    <xf numFmtId="0" fontId="3" fillId="0" borderId="4" xfId="2" applyFont="1" applyBorder="1" applyAlignment="1" applyProtection="1">
      <alignment horizontal="left" vertical="top" wrapText="1"/>
      <protection locked="0"/>
    </xf>
    <xf numFmtId="0" fontId="3" fillId="0" borderId="0" xfId="2" applyFont="1" applyAlignment="1" applyProtection="1">
      <alignment horizontal="left" vertical="top" wrapText="1"/>
      <protection locked="0"/>
    </xf>
    <xf numFmtId="0" fontId="3" fillId="0" borderId="5" xfId="2" applyFont="1" applyBorder="1" applyAlignment="1" applyProtection="1">
      <alignment horizontal="left" vertical="top" wrapText="1"/>
      <protection locked="0"/>
    </xf>
    <xf numFmtId="0" fontId="3" fillId="0" borderId="6" xfId="2" applyFont="1" applyBorder="1" applyAlignment="1" applyProtection="1">
      <alignment horizontal="left" vertical="top" wrapText="1"/>
      <protection locked="0"/>
    </xf>
    <xf numFmtId="0" fontId="3" fillId="0" borderId="7" xfId="2" applyFont="1" applyBorder="1" applyAlignment="1" applyProtection="1">
      <alignment horizontal="left" vertical="top" wrapText="1"/>
      <protection locked="0"/>
    </xf>
    <xf numFmtId="0" fontId="3" fillId="0" borderId="8" xfId="2" applyFont="1" applyBorder="1" applyAlignment="1" applyProtection="1">
      <alignment horizontal="left" vertical="top" wrapText="1"/>
      <protection locked="0"/>
    </xf>
    <xf numFmtId="179" fontId="3" fillId="2" borderId="0" xfId="3" applyNumberFormat="1" applyFont="1" applyFill="1" applyAlignment="1">
      <alignment horizontal="center" vertical="center"/>
    </xf>
    <xf numFmtId="178" fontId="3" fillId="2" borderId="0" xfId="3" applyNumberFormat="1" applyFont="1" applyFill="1" applyAlignment="1">
      <alignment horizontal="center" vertical="center" wrapText="1"/>
    </xf>
    <xf numFmtId="178" fontId="3" fillId="0" borderId="0" xfId="3" applyNumberFormat="1" applyFont="1" applyAlignment="1">
      <alignment horizontal="center" vertical="center" wrapText="1"/>
    </xf>
    <xf numFmtId="177" fontId="1" fillId="0" borderId="0" xfId="2" applyNumberFormat="1" applyAlignment="1">
      <alignment horizontal="center" vertical="center"/>
    </xf>
    <xf numFmtId="179" fontId="3" fillId="2" borderId="0" xfId="3" applyNumberFormat="1" applyFont="1" applyFill="1" applyAlignment="1">
      <alignment horizontal="center" vertical="center" wrapText="1"/>
    </xf>
    <xf numFmtId="179" fontId="3" fillId="0" borderId="0" xfId="2" applyNumberFormat="1" applyFont="1" applyAlignment="1">
      <alignment horizontal="center" vertical="center"/>
    </xf>
  </cellXfs>
  <cellStyles count="21">
    <cellStyle name="標準" xfId="0" builtinId="0"/>
    <cellStyle name="標準 2" xfId="1" xr:uid="{00000000-0005-0000-0000-000001000000}"/>
    <cellStyle name="標準 2 2" xfId="8" xr:uid="{A8E61094-28CB-41EB-AB2B-F5A05F01ACB9}"/>
    <cellStyle name="標準 2 3" xfId="10" xr:uid="{66418A7B-8B6C-440E-BC01-A576DD2EE3B8}"/>
    <cellStyle name="標準 3" xfId="11" xr:uid="{79D0DE55-54B0-4C99-B6F0-5208F974A0ED}"/>
    <cellStyle name="標準 4" xfId="20" xr:uid="{9AFD4953-904F-4A2C-9EF6-B9D5B533E012}"/>
    <cellStyle name="標準 4_APAHO401600" xfId="16" xr:uid="{C44D639D-94DB-4380-A566-20DB83FFD4FD}"/>
    <cellStyle name="標準 4_APAHO4019001" xfId="19" xr:uid="{6CA15662-A90C-480C-A1EE-B49C8ACFB87D}"/>
    <cellStyle name="標準 4_ZJ08_022012_青森市_2010" xfId="18" xr:uid="{6891657A-AE03-4042-8D61-08169B4D7EC4}"/>
    <cellStyle name="標準 6" xfId="7" xr:uid="{A90A4034-3450-4B3F-A153-5CCDE8B2FE96}"/>
    <cellStyle name="標準 6_APAHO401000" xfId="9" xr:uid="{9AEB0A29-F439-4015-B3F4-79AD192C5A7B}"/>
    <cellStyle name="標準 6_APAHO401200_O-JJ1016-001-3_財政状況資料集(決算状況カード(各会計・関係団体))(Rev2)2" xfId="15" xr:uid="{9658DA44-1F02-48AB-8E89-671D54A566EF}"/>
    <cellStyle name="標準 6_APAHO402200_O-JJ1016-001-3_財政状況資料集(決算状況カード(各会計・関係団体))(Rev2)2" xfId="12" xr:uid="{E9864234-4DD7-4E0F-A562-80E9A5C8D10E}"/>
    <cellStyle name="標準 7" xfId="6" xr:uid="{00000000-0005-0000-0000-000002000000}"/>
    <cellStyle name="標準_【レイアウト】（県）資料３（Ｐ２）　歳出比較分析表" xfId="2" xr:uid="{00000000-0005-0000-0000-000003000000}"/>
    <cellStyle name="標準_【レイアウト】（市）資料３（Ｐ２）　歳出比較分析表" xfId="3" xr:uid="{00000000-0005-0000-0000-000004000000}"/>
    <cellStyle name="標準_APAHO251300" xfId="4" xr:uid="{00000000-0005-0000-0000-000005000000}"/>
    <cellStyle name="標準_APAHO252300" xfId="5" xr:uid="{00000000-0005-0000-0000-000006000000}"/>
    <cellStyle name="標準_Book1" xfId="13" xr:uid="{B158E2DC-E13F-4469-B4EF-58796F716DCD}"/>
    <cellStyle name="標準_O-JJ0722-001-3_決算状況カード(各会計・関係団体)_O-JJ1016-001-3_財政状況資料集(決算状況カード(各会計・関係団体))(Rev2)2" xfId="14" xr:uid="{D235ADBD-9E0A-471E-B86A-FB79A3647D07}"/>
    <cellStyle name="標準_O-JJ0722-001-8_連結実質赤字比率に係る赤字・黒字の構成分析" xfId="17" xr:uid="{EDD46D93-14A4-41BB-B251-4306826C01B6}"/>
  </cellStyles>
  <dxfs count="0"/>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18" Type="http://schemas.openxmlformats.org/officeDocument/2006/relationships/theme" Target="theme/theme1.xml"/><Relationship Id="rId3" Type="http://schemas.openxmlformats.org/officeDocument/2006/relationships/worksheet" Target="worksheets/sheet3.xml"/><Relationship Id="rId21" Type="http://schemas.openxmlformats.org/officeDocument/2006/relationships/calcChain" Target="calcChain.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externalLink" Target="externalLinks/externalLink1.xml"/><Relationship Id="rId2" Type="http://schemas.openxmlformats.org/officeDocument/2006/relationships/worksheet" Target="worksheets/sheet2.xml"/><Relationship Id="rId16" Type="http://schemas.openxmlformats.org/officeDocument/2006/relationships/worksheet" Target="worksheets/sheet16.xml"/><Relationship Id="rId20" Type="http://schemas.openxmlformats.org/officeDocument/2006/relationships/sharedStrings" Target="sharedStrings.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5" Type="http://schemas.openxmlformats.org/officeDocument/2006/relationships/worksheet" Target="worksheets/sheet5.xml"/><Relationship Id="rId15" Type="http://schemas.openxmlformats.org/officeDocument/2006/relationships/worksheet" Target="worksheets/sheet15.xml"/><Relationship Id="rId10" Type="http://schemas.openxmlformats.org/officeDocument/2006/relationships/worksheet" Target="worksheets/sheet10.xml"/><Relationship Id="rId19" Type="http://schemas.openxmlformats.org/officeDocument/2006/relationships/styles" Target="styles.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s>
</file>

<file path=xl/charts/_rels/chart1.xml.rels><?xml version="1.0" encoding="UTF-8" standalone="yes"?>
<Relationships xmlns="http://schemas.openxmlformats.org/package/2006/relationships"><Relationship Id="rId1" Type="http://schemas.openxmlformats.org/officeDocument/2006/relationships/chartUserShapes" Target="../drawings/drawing5.xml"/></Relationships>
</file>

<file path=xl/charts/_rels/chart7.xml.rels><?xml version="1.0" encoding="UTF-8" standalone="yes"?>
<Relationships xmlns="http://schemas.openxmlformats.org/package/2006/relationships"><Relationship Id="rId1" Type="http://schemas.openxmlformats.org/officeDocument/2006/relationships/themeOverride" Target="../theme/themeOverride1.xml"/></Relationships>
</file>

<file path=xl/charts/_rels/chart8.xml.rels><?xml version="1.0" encoding="UTF-8" standalone="yes"?>
<Relationships xmlns="http://schemas.openxmlformats.org/package/2006/relationships"><Relationship Id="rId1" Type="http://schemas.openxmlformats.org/officeDocument/2006/relationships/themeOverride" Target="../theme/themeOverride2.xml"/></Relationships>
</file>

<file path=xl/charts/chart1.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0.11371841155234644"/>
          <c:y val="0.18300653594771241"/>
          <c:w val="0.87003610108303253"/>
          <c:h val="0.5816993464052288"/>
        </c:manualLayout>
      </c:layout>
      <c:lineChart>
        <c:grouping val="standard"/>
        <c:varyColors val="0"/>
        <c:ser>
          <c:idx val="0"/>
          <c:order val="0"/>
          <c:tx>
            <c:strRef>
              <c:f>[1]データシート!$F$2</c:f>
              <c:strCache>
                <c:ptCount val="1"/>
                <c:pt idx="0">
                  <c:v>類似団体内平均(円)</c:v>
                </c:pt>
              </c:strCache>
            </c:strRef>
          </c:tx>
          <c:spPr>
            <a:ln w="28575">
              <a:noFill/>
            </a:ln>
          </c:spPr>
          <c:marker>
            <c:symbol val="diamond"/>
            <c:size val="8"/>
            <c:spPr>
              <a:solidFill>
                <a:srgbClr val="000080"/>
              </a:solidFill>
              <a:ln>
                <a:solidFill>
                  <a:srgbClr val="000080"/>
                </a:solidFill>
                <a:prstDash val="solid"/>
              </a:ln>
            </c:spPr>
          </c:marker>
          <c:cat>
            <c:strRef>
              <c:f>([1]データシート!$A$3,[1]データシート!$A$5,[1]データシート!$A$7,[1]データシート!$A$9,[1]データシート!$A$11)</c:f>
              <c:strCache>
                <c:ptCount val="5"/>
                <c:pt idx="0">
                  <c:v> R01</c:v>
                </c:pt>
                <c:pt idx="1">
                  <c:v> R02</c:v>
                </c:pt>
                <c:pt idx="2">
                  <c:v> R03</c:v>
                </c:pt>
                <c:pt idx="3">
                  <c:v> R04</c:v>
                </c:pt>
                <c:pt idx="4">
                  <c:v> R05</c:v>
                </c:pt>
              </c:strCache>
            </c:strRef>
          </c:cat>
          <c:val>
            <c:numRef>
              <c:f>([1]データシート!$F$3,[1]データシート!$F$5,[1]データシート!$F$7,[1]データシート!$F$9,[1]データシート!$F$11)</c:f>
              <c:numCache>
                <c:formatCode>General</c:formatCode>
                <c:ptCount val="5"/>
                <c:pt idx="0">
                  <c:v>264232</c:v>
                </c:pt>
                <c:pt idx="1">
                  <c:v>263613</c:v>
                </c:pt>
                <c:pt idx="2">
                  <c:v>330026</c:v>
                </c:pt>
                <c:pt idx="3">
                  <c:v>278179</c:v>
                </c:pt>
                <c:pt idx="4">
                  <c:v>283153</c:v>
                </c:pt>
              </c:numCache>
            </c:numRef>
          </c:val>
          <c:smooth val="0"/>
          <c:extLst>
            <c:ext xmlns:c16="http://schemas.microsoft.com/office/drawing/2014/chart" uri="{C3380CC4-5D6E-409C-BE32-E72D297353CC}">
              <c16:uniqueId val="{00000000-2B93-40A5-B05E-3C951335796E}"/>
            </c:ext>
          </c:extLst>
        </c:ser>
        <c:ser>
          <c:idx val="1"/>
          <c:order val="1"/>
          <c:tx>
            <c:strRef>
              <c:f>[1]データシート!$D$2</c:f>
              <c:strCache>
                <c:ptCount val="1"/>
                <c:pt idx="0">
                  <c:v>当該団体(円)</c:v>
                </c:pt>
              </c:strCache>
            </c:strRef>
          </c:tx>
          <c:spPr>
            <a:ln w="12700">
              <a:solidFill>
                <a:srgbClr val="FF0000"/>
              </a:solidFill>
              <a:prstDash val="solid"/>
            </a:ln>
          </c:spPr>
          <c:marker>
            <c:symbol val="circle"/>
            <c:size val="8"/>
            <c:spPr>
              <a:solidFill>
                <a:srgbClr val="FF0000"/>
              </a:solidFill>
              <a:ln>
                <a:solidFill>
                  <a:srgbClr val="FF0000"/>
                </a:solidFill>
                <a:prstDash val="solid"/>
              </a:ln>
            </c:spPr>
          </c:marker>
          <c:cat>
            <c:strRef>
              <c:f>([1]データシート!$A$3,[1]データシート!$A$5,[1]データシート!$A$7,[1]データシート!$A$9,[1]データシート!$A$11)</c:f>
              <c:strCache>
                <c:ptCount val="5"/>
                <c:pt idx="0">
                  <c:v> R01</c:v>
                </c:pt>
                <c:pt idx="1">
                  <c:v> R02</c:v>
                </c:pt>
                <c:pt idx="2">
                  <c:v> R03</c:v>
                </c:pt>
                <c:pt idx="3">
                  <c:v> R04</c:v>
                </c:pt>
                <c:pt idx="4">
                  <c:v> R05</c:v>
                </c:pt>
              </c:strCache>
            </c:strRef>
          </c:cat>
          <c:val>
            <c:numRef>
              <c:f>([1]データシート!$D$3,[1]データシート!$D$5,[1]データシート!$D$7,[1]データシート!$D$9,[1]データシート!$D$11)</c:f>
              <c:numCache>
                <c:formatCode>General</c:formatCode>
                <c:ptCount val="5"/>
                <c:pt idx="0">
                  <c:v>104150</c:v>
                </c:pt>
                <c:pt idx="1">
                  <c:v>82613</c:v>
                </c:pt>
                <c:pt idx="2">
                  <c:v>77399</c:v>
                </c:pt>
                <c:pt idx="3">
                  <c:v>67187</c:v>
                </c:pt>
                <c:pt idx="4">
                  <c:v>81578</c:v>
                </c:pt>
              </c:numCache>
            </c:numRef>
          </c:val>
          <c:smooth val="0"/>
          <c:extLst>
            <c:ext xmlns:c16="http://schemas.microsoft.com/office/drawing/2014/chart" uri="{C3380CC4-5D6E-409C-BE32-E72D297353CC}">
              <c16:uniqueId val="{00000001-2B93-40A5-B05E-3C951335796E}"/>
            </c:ext>
          </c:extLst>
        </c:ser>
        <c:dLbls>
          <c:showLegendKey val="0"/>
          <c:showVal val="0"/>
          <c:showCatName val="0"/>
          <c:showSerName val="0"/>
          <c:showPercent val="0"/>
          <c:showBubbleSize val="0"/>
        </c:dLbls>
        <c:marker val="1"/>
        <c:smooth val="0"/>
        <c:axId val="81605760"/>
        <c:axId val="81607680"/>
      </c:lineChart>
      <c:catAx>
        <c:axId val="81605760"/>
        <c:scaling>
          <c:orientation val="minMax"/>
        </c:scaling>
        <c:delete val="0"/>
        <c:axPos val="b"/>
        <c:numFmt formatCode="General" sourceLinked="1"/>
        <c:majorTickMark val="in"/>
        <c:minorTickMark val="none"/>
        <c:tickLblPos val="nextTo"/>
        <c:spPr>
          <a:ln w="9525">
            <a:noFill/>
          </a:ln>
        </c:spPr>
        <c:txPr>
          <a:bodyPr rot="0" vert="horz"/>
          <a:lstStyle/>
          <a:p>
            <a:pPr>
              <a:defRPr sz="1000" b="0" i="0" u="none" strike="noStrike" baseline="0">
                <a:solidFill>
                  <a:srgbClr val="000000"/>
                </a:solidFill>
                <a:latin typeface="ＭＳ Ｐゴシック"/>
                <a:ea typeface="ＭＳ Ｐゴシック"/>
                <a:cs typeface="ＭＳ Ｐゴシック"/>
              </a:defRPr>
            </a:pPr>
            <a:endParaRPr lang="ja-JP"/>
          </a:p>
        </c:txPr>
        <c:crossAx val="81607680"/>
        <c:crosses val="autoZero"/>
        <c:auto val="1"/>
        <c:lblAlgn val="ctr"/>
        <c:lblOffset val="100"/>
        <c:tickLblSkip val="1"/>
        <c:tickMarkSkip val="1"/>
        <c:noMultiLvlLbl val="0"/>
      </c:catAx>
      <c:valAx>
        <c:axId val="81607680"/>
        <c:scaling>
          <c:orientation val="minMax"/>
          <c:max val="400000"/>
          <c:min val="0"/>
        </c:scaling>
        <c:delete val="0"/>
        <c:axPos val="l"/>
        <c:majorGridlines>
          <c:spPr>
            <a:ln w="12700">
              <a:solidFill>
                <a:srgbClr val="C0C0C0"/>
              </a:solidFill>
              <a:prstDash val="solid"/>
            </a:ln>
          </c:spPr>
        </c:majorGridlines>
        <c:title>
          <c:tx>
            <c:rich>
              <a:bodyPr rot="0" vert="horz"/>
              <a:lstStyle/>
              <a:p>
                <a:pPr algn="ctr">
                  <a:defRPr sz="1075" b="0" i="0" u="none" strike="noStrike" baseline="0">
                    <a:solidFill>
                      <a:srgbClr val="000000"/>
                    </a:solidFill>
                    <a:latin typeface="ＭＳ Ｐゴシック"/>
                    <a:ea typeface="ＭＳ Ｐゴシック"/>
                    <a:cs typeface="ＭＳ Ｐゴシック"/>
                  </a:defRPr>
                </a:pPr>
                <a:r>
                  <a:rPr lang="ja-JP" altLang="en-US"/>
                  <a:t>（円）</a:t>
                </a:r>
              </a:p>
            </c:rich>
          </c:tx>
          <c:layout>
            <c:manualLayout>
              <c:xMode val="edge"/>
              <c:yMode val="edge"/>
              <c:x val="9.386281588447673E-2"/>
              <c:y val="7.5163398692810454E-2"/>
            </c:manualLayout>
          </c:layout>
          <c:overlay val="0"/>
          <c:spPr>
            <a:noFill/>
            <a:ln w="25400">
              <a:noFill/>
            </a:ln>
          </c:spPr>
        </c:title>
        <c:numFmt formatCode="General" sourceLinked="1"/>
        <c:majorTickMark val="in"/>
        <c:minorTickMark val="none"/>
        <c:tickLblPos val="nextTo"/>
        <c:spPr>
          <a:ln w="9525">
            <a:noFill/>
          </a:ln>
        </c:spPr>
        <c:txPr>
          <a:bodyPr rot="0" vert="horz"/>
          <a:lstStyle/>
          <a:p>
            <a:pPr>
              <a:defRPr sz="1000" b="0" i="0" u="none" strike="noStrike" baseline="0">
                <a:solidFill>
                  <a:srgbClr val="000000"/>
                </a:solidFill>
                <a:latin typeface="ＭＳ Ｐゴシック"/>
                <a:ea typeface="ＭＳ Ｐゴシック"/>
                <a:cs typeface="ＭＳ Ｐゴシック"/>
              </a:defRPr>
            </a:pPr>
            <a:endParaRPr lang="ja-JP"/>
          </a:p>
        </c:txPr>
        <c:crossAx val="81605760"/>
        <c:crosses val="autoZero"/>
        <c:crossBetween val="between"/>
      </c:valAx>
      <c:spPr>
        <a:solidFill>
          <a:srgbClr val="E6FFD5"/>
        </a:solidFill>
        <a:ln w="12700">
          <a:solidFill>
            <a:srgbClr val="000000"/>
          </a:solidFill>
          <a:prstDash val="solid"/>
        </a:ln>
      </c:spPr>
    </c:plotArea>
    <c:plotVisOnly val="1"/>
    <c:dispBlanksAs val="gap"/>
    <c:showDLblsOverMax val="0"/>
  </c:chart>
  <c:spPr>
    <a:noFill/>
    <a:ln w="9525">
      <a:noFill/>
    </a:ln>
  </c:spPr>
  <c:txPr>
    <a:bodyPr/>
    <a:lstStyle/>
    <a:p>
      <a:pPr>
        <a:defRPr sz="1075" b="0" i="0" u="none" strike="noStrike" baseline="0">
          <a:solidFill>
            <a:srgbClr val="000000"/>
          </a:solidFill>
          <a:latin typeface="ＭＳ Ｐゴシック"/>
          <a:ea typeface="ＭＳ Ｐゴシック"/>
          <a:cs typeface="ＭＳ Ｐゴシック"/>
        </a:defRPr>
      </a:pPr>
      <a:endParaRPr lang="ja-JP"/>
    </a:p>
  </c:txPr>
  <c:printSettings>
    <c:headerFooter alignWithMargins="0"/>
    <c:pageMargins b="0.98399999999999999" l="0.78700000000000003" r="0.78700000000000003" t="0.98399999999999999" header="0.51200000000000001" footer="0.51200000000000001"/>
    <c:pageSetup orientation="portrait"/>
  </c:printSettings>
  <c:userShapes r:id="rId1"/>
</c:chartSpace>
</file>

<file path=xl/charts/chart2.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7.6443941109852781E-2"/>
          <c:y val="7.7726262125610748E-2"/>
          <c:w val="0.92129105322763305"/>
          <c:h val="0.84686822912978865"/>
        </c:manualLayout>
      </c:layout>
      <c:barChart>
        <c:barDir val="col"/>
        <c:grouping val="stacked"/>
        <c:varyColors val="0"/>
        <c:ser>
          <c:idx val="0"/>
          <c:order val="0"/>
          <c:tx>
            <c:strRef>
              <c:f>[1]データシート!$A$19</c:f>
              <c:strCache>
                <c:ptCount val="1"/>
                <c:pt idx="0">
                  <c:v>実質収支額</c:v>
                </c:pt>
              </c:strCache>
            </c:strRef>
          </c:tx>
          <c:spPr>
            <a:solidFill>
              <a:srgbClr val="00FFFF"/>
            </a:solidFill>
            <a:ln w="3175">
              <a:solidFill>
                <a:srgbClr val="000000"/>
              </a:solidFill>
              <a:prstDash val="solid"/>
            </a:ln>
          </c:spPr>
          <c:invertIfNegative val="0"/>
          <c:cat>
            <c:strRef>
              <c:f>[1]データシート!$B$18:$F$18</c:f>
              <c:strCache>
                <c:ptCount val="5"/>
                <c:pt idx="0">
                  <c:v>R01</c:v>
                </c:pt>
                <c:pt idx="1">
                  <c:v>R02</c:v>
                </c:pt>
                <c:pt idx="2">
                  <c:v>R03</c:v>
                </c:pt>
                <c:pt idx="3">
                  <c:v>R04</c:v>
                </c:pt>
                <c:pt idx="4">
                  <c:v>R05</c:v>
                </c:pt>
              </c:strCache>
            </c:strRef>
          </c:cat>
          <c:val>
            <c:numRef>
              <c:f>[1]データシート!$B$19:$F$19</c:f>
              <c:numCache>
                <c:formatCode>General</c:formatCode>
                <c:ptCount val="5"/>
                <c:pt idx="0">
                  <c:v>6.66</c:v>
                </c:pt>
                <c:pt idx="1">
                  <c:v>5.96</c:v>
                </c:pt>
                <c:pt idx="2">
                  <c:v>5.35</c:v>
                </c:pt>
                <c:pt idx="3">
                  <c:v>6.02</c:v>
                </c:pt>
                <c:pt idx="4">
                  <c:v>5.97</c:v>
                </c:pt>
              </c:numCache>
            </c:numRef>
          </c:val>
          <c:extLst>
            <c:ext xmlns:c16="http://schemas.microsoft.com/office/drawing/2014/chart" uri="{C3380CC4-5D6E-409C-BE32-E72D297353CC}">
              <c16:uniqueId val="{00000000-FF87-4BEF-8B6C-C91269368D2D}"/>
            </c:ext>
          </c:extLst>
        </c:ser>
        <c:ser>
          <c:idx val="1"/>
          <c:order val="1"/>
          <c:tx>
            <c:strRef>
              <c:f>[1]データシート!$A$20</c:f>
              <c:strCache>
                <c:ptCount val="1"/>
                <c:pt idx="0">
                  <c:v>財政調整基金残高</c:v>
                </c:pt>
              </c:strCache>
            </c:strRef>
          </c:tx>
          <c:spPr>
            <a:solidFill>
              <a:srgbClr val="FF8080"/>
            </a:solidFill>
            <a:ln w="3175">
              <a:solidFill>
                <a:srgbClr val="000000"/>
              </a:solidFill>
              <a:prstDash val="solid"/>
            </a:ln>
          </c:spPr>
          <c:invertIfNegative val="0"/>
          <c:cat>
            <c:strRef>
              <c:f>[1]データシート!$B$18:$F$18</c:f>
              <c:strCache>
                <c:ptCount val="5"/>
                <c:pt idx="0">
                  <c:v>R01</c:v>
                </c:pt>
                <c:pt idx="1">
                  <c:v>R02</c:v>
                </c:pt>
                <c:pt idx="2">
                  <c:v>R03</c:v>
                </c:pt>
                <c:pt idx="3">
                  <c:v>R04</c:v>
                </c:pt>
                <c:pt idx="4">
                  <c:v>R05</c:v>
                </c:pt>
              </c:strCache>
            </c:strRef>
          </c:cat>
          <c:val>
            <c:numRef>
              <c:f>[1]データシート!$B$20:$F$20</c:f>
              <c:numCache>
                <c:formatCode>General</c:formatCode>
                <c:ptCount val="5"/>
                <c:pt idx="0">
                  <c:v>86.61</c:v>
                </c:pt>
                <c:pt idx="1">
                  <c:v>84.79</c:v>
                </c:pt>
                <c:pt idx="2">
                  <c:v>87.92</c:v>
                </c:pt>
                <c:pt idx="3">
                  <c:v>96.09</c:v>
                </c:pt>
                <c:pt idx="4">
                  <c:v>99.22</c:v>
                </c:pt>
              </c:numCache>
            </c:numRef>
          </c:val>
          <c:extLst>
            <c:ext xmlns:c16="http://schemas.microsoft.com/office/drawing/2014/chart" uri="{C3380CC4-5D6E-409C-BE32-E72D297353CC}">
              <c16:uniqueId val="{00000001-FF87-4BEF-8B6C-C91269368D2D}"/>
            </c:ext>
          </c:extLst>
        </c:ser>
        <c:dLbls>
          <c:showLegendKey val="0"/>
          <c:showVal val="0"/>
          <c:showCatName val="0"/>
          <c:showSerName val="0"/>
          <c:showPercent val="0"/>
          <c:showBubbleSize val="0"/>
        </c:dLbls>
        <c:gapWidth val="250"/>
        <c:overlap val="100"/>
        <c:axId val="95777536"/>
        <c:axId val="95779456"/>
      </c:barChart>
      <c:lineChart>
        <c:grouping val="standard"/>
        <c:varyColors val="0"/>
        <c:ser>
          <c:idx val="2"/>
          <c:order val="2"/>
          <c:tx>
            <c:strRef>
              <c:f>[1]データシート!$A$21</c:f>
              <c:strCache>
                <c:ptCount val="1"/>
                <c:pt idx="0">
                  <c:v>実質単年度収支</c:v>
                </c:pt>
              </c:strCache>
            </c:strRef>
          </c:tx>
          <c:spPr>
            <a:ln w="38100">
              <a:solidFill>
                <a:srgbClr val="FF0000"/>
              </a:solidFill>
              <a:prstDash val="solid"/>
            </a:ln>
          </c:spPr>
          <c:marker>
            <c:symbol val="circle"/>
            <c:size val="15"/>
            <c:spPr>
              <a:solidFill>
                <a:srgbClr val="FF0000"/>
              </a:solidFill>
              <a:ln>
                <a:solidFill>
                  <a:srgbClr val="FF0000"/>
                </a:solidFill>
                <a:prstDash val="solid"/>
              </a:ln>
            </c:spPr>
          </c:marker>
          <c:cat>
            <c:strRef>
              <c:f>[1]データシート!$B$18:$F$18</c:f>
              <c:strCache>
                <c:ptCount val="5"/>
                <c:pt idx="0">
                  <c:v>R01</c:v>
                </c:pt>
                <c:pt idx="1">
                  <c:v>R02</c:v>
                </c:pt>
                <c:pt idx="2">
                  <c:v>R03</c:v>
                </c:pt>
                <c:pt idx="3">
                  <c:v>R04</c:v>
                </c:pt>
                <c:pt idx="4">
                  <c:v>R05</c:v>
                </c:pt>
              </c:strCache>
            </c:strRef>
          </c:cat>
          <c:val>
            <c:numRef>
              <c:f>[1]データシート!$B$21:$F$21</c:f>
              <c:numCache>
                <c:formatCode>General</c:formatCode>
                <c:ptCount val="5"/>
                <c:pt idx="0">
                  <c:v>0.63</c:v>
                </c:pt>
                <c:pt idx="1">
                  <c:v>3.08</c:v>
                </c:pt>
                <c:pt idx="2">
                  <c:v>10.33</c:v>
                </c:pt>
                <c:pt idx="3">
                  <c:v>5.04</c:v>
                </c:pt>
                <c:pt idx="4">
                  <c:v>4.62</c:v>
                </c:pt>
              </c:numCache>
            </c:numRef>
          </c:val>
          <c:smooth val="0"/>
          <c:extLst>
            <c:ext xmlns:c16="http://schemas.microsoft.com/office/drawing/2014/chart" uri="{C3380CC4-5D6E-409C-BE32-E72D297353CC}">
              <c16:uniqueId val="{00000002-FF87-4BEF-8B6C-C91269368D2D}"/>
            </c:ext>
          </c:extLst>
        </c:ser>
        <c:dLbls>
          <c:showLegendKey val="0"/>
          <c:showVal val="0"/>
          <c:showCatName val="0"/>
          <c:showSerName val="0"/>
          <c:showPercent val="0"/>
          <c:showBubbleSize val="0"/>
        </c:dLbls>
        <c:marker val="1"/>
        <c:smooth val="0"/>
        <c:axId val="95777536"/>
        <c:axId val="95779456"/>
      </c:lineChart>
      <c:catAx>
        <c:axId val="9577753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horz"/>
          <a:lstStyle/>
          <a:p>
            <a:pPr>
              <a:defRPr sz="1400" b="1" i="0" u="none" strike="noStrike" baseline="0">
                <a:solidFill>
                  <a:srgbClr val="000000"/>
                </a:solidFill>
                <a:latin typeface="ＭＳ ゴシック"/>
                <a:ea typeface="ＭＳ ゴシック"/>
                <a:cs typeface="ＭＳ ゴシック"/>
              </a:defRPr>
            </a:pPr>
            <a:endParaRPr lang="ja-JP"/>
          </a:p>
        </c:txPr>
        <c:crossAx val="95779456"/>
        <c:crosses val="autoZero"/>
        <c:auto val="1"/>
        <c:lblAlgn val="ctr"/>
        <c:lblOffset val="100"/>
        <c:tickLblSkip val="1"/>
        <c:tickMarkSkip val="1"/>
        <c:noMultiLvlLbl val="0"/>
      </c:catAx>
      <c:valAx>
        <c:axId val="95779456"/>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5777536"/>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3.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4.5784502909787084E-2"/>
          <c:y val="7.7340569877883333E-2"/>
          <c:w val="0.93115348674162657"/>
          <c:h val="0.71777476255088413"/>
        </c:manualLayout>
      </c:layout>
      <c:barChart>
        <c:barDir val="col"/>
        <c:grouping val="stacked"/>
        <c:varyColors val="0"/>
        <c:ser>
          <c:idx val="0"/>
          <c:order val="0"/>
          <c:tx>
            <c:strRef>
              <c:f>[1]データシート!$A$27</c:f>
              <c:strCache>
                <c:ptCount val="1"/>
                <c:pt idx="0">
                  <c:v>その他会計（黒字）</c:v>
                </c:pt>
              </c:strCache>
            </c:strRef>
          </c:tx>
          <c:spPr>
            <a:solidFill>
              <a:srgbClr val="0000FF"/>
            </a:solidFill>
            <a:ln w="3175">
              <a:solidFill>
                <a:srgbClr val="000000"/>
              </a:solidFill>
              <a:prstDash val="solid"/>
            </a:ln>
          </c:spPr>
          <c:invertIfNegative val="0"/>
          <c:cat>
            <c:multiLvlStrRef>
              <c:f>[1]データシート!$B$25:$K$26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[1]データシート!$B$27:$K$27</c:f>
              <c:numCache>
                <c:formatCode>General</c:formatCode>
                <c:ptCount val="10"/>
                <c:pt idx="0">
                  <c:v>#N/A</c:v>
                </c:pt>
                <c:pt idx="1">
                  <c:v>0.02</c:v>
                </c:pt>
                <c:pt idx="2">
                  <c:v>#N/A</c:v>
                </c:pt>
                <c:pt idx="3">
                  <c:v>0.02</c:v>
                </c:pt>
                <c:pt idx="4">
                  <c:v>#N/A</c:v>
                </c:pt>
                <c:pt idx="5">
                  <c:v>0.02</c:v>
                </c:pt>
                <c:pt idx="6">
                  <c:v>#N/A</c:v>
                </c:pt>
                <c:pt idx="7">
                  <c:v>0.04</c:v>
                </c:pt>
                <c:pt idx="8">
                  <c:v>#N/A</c:v>
                </c:pt>
                <c:pt idx="9">
                  <c:v>0.06</c:v>
                </c:pt>
              </c:numCache>
            </c:numRef>
          </c:val>
          <c:extLst>
            <c:ext xmlns:c16="http://schemas.microsoft.com/office/drawing/2014/chart" uri="{C3380CC4-5D6E-409C-BE32-E72D297353CC}">
              <c16:uniqueId val="{00000000-79ED-45D8-A458-FD5DB26702F4}"/>
            </c:ext>
          </c:extLst>
        </c:ser>
        <c:ser>
          <c:idx val="1"/>
          <c:order val="1"/>
          <c:tx>
            <c:strRef>
              <c:f>[1]データシート!$A$28</c:f>
              <c:strCache>
                <c:ptCount val="1"/>
                <c:pt idx="0">
                  <c:v>その他会計（赤字）</c:v>
                </c:pt>
              </c:strCache>
            </c:strRef>
          </c:tx>
          <c:spPr>
            <a:solidFill>
              <a:srgbClr val="FF0000"/>
            </a:solidFill>
            <a:ln w="3175">
              <a:solidFill>
                <a:srgbClr val="000000"/>
              </a:solidFill>
              <a:prstDash val="solid"/>
            </a:ln>
          </c:spPr>
          <c:invertIfNegative val="0"/>
          <c:cat>
            <c:multiLvlStrRef>
              <c:f>[1]データシート!$B$25:$K$26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[1]データシート!$B$28:$K$28</c:f>
              <c:numCache>
                <c:formatCode>General</c:formatCode>
                <c:ptCount val="10"/>
                <c:pt idx="0">
                  <c:v>0</c:v>
                </c:pt>
                <c:pt idx="1">
                  <c:v>0</c:v>
                </c:pt>
                <c:pt idx="2">
                  <c:v>0</c:v>
                </c:pt>
                <c:pt idx="3">
                  <c:v>0</c:v>
                </c:pt>
                <c:pt idx="4">
                  <c:v>0</c:v>
                </c:pt>
                <c:pt idx="5">
                  <c:v>0</c:v>
                </c:pt>
                <c:pt idx="6">
                  <c:v>0</c:v>
                </c:pt>
                <c:pt idx="7">
                  <c:v>0</c:v>
                </c:pt>
                <c:pt idx="8">
                  <c:v>0</c:v>
                </c:pt>
                <c:pt idx="9">
                  <c:v>0</c:v>
                </c:pt>
              </c:numCache>
            </c:numRef>
          </c:val>
          <c:extLst>
            <c:ext xmlns:c16="http://schemas.microsoft.com/office/drawing/2014/chart" uri="{C3380CC4-5D6E-409C-BE32-E72D297353CC}">
              <c16:uniqueId val="{00000001-79ED-45D8-A458-FD5DB26702F4}"/>
            </c:ext>
          </c:extLst>
        </c:ser>
        <c:ser>
          <c:idx val="2"/>
          <c:order val="2"/>
          <c:tx>
            <c:strRef>
              <c:f>[1]データシート!$A$29</c:f>
              <c:strCache>
                <c:ptCount val="1"/>
                <c:pt idx="0">
                  <c:v>特定地域生活排水処理事業特別会計</c:v>
                </c:pt>
              </c:strCache>
            </c:strRef>
          </c:tx>
          <c:spPr>
            <a:solidFill>
              <a:srgbClr val="00FF00"/>
            </a:solidFill>
            <a:ln w="3175">
              <a:solidFill>
                <a:srgbClr val="000000"/>
              </a:solidFill>
              <a:prstDash val="solid"/>
            </a:ln>
          </c:spPr>
          <c:invertIfNegative val="0"/>
          <c:cat>
            <c:multiLvlStrRef>
              <c:f>[1]データシート!$B$25:$K$26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[1]データシート!$B$29:$K$29</c:f>
              <c:numCache>
                <c:formatCode>General</c:formatCode>
                <c:ptCount val="10"/>
                <c:pt idx="0">
                  <c:v>#N/A</c:v>
                </c:pt>
                <c:pt idx="1">
                  <c:v>0.05</c:v>
                </c:pt>
                <c:pt idx="2">
                  <c:v>#N/A</c:v>
                </c:pt>
                <c:pt idx="3">
                  <c:v>0.04</c:v>
                </c:pt>
                <c:pt idx="4">
                  <c:v>#N/A</c:v>
                </c:pt>
                <c:pt idx="5">
                  <c:v>0.06</c:v>
                </c:pt>
                <c:pt idx="6">
                  <c:v>#N/A</c:v>
                </c:pt>
                <c:pt idx="7">
                  <c:v>0.06</c:v>
                </c:pt>
                <c:pt idx="8">
                  <c:v>#N/A</c:v>
                </c:pt>
                <c:pt idx="9">
                  <c:v>0.15</c:v>
                </c:pt>
              </c:numCache>
            </c:numRef>
          </c:val>
          <c:extLst>
            <c:ext xmlns:c16="http://schemas.microsoft.com/office/drawing/2014/chart" uri="{C3380CC4-5D6E-409C-BE32-E72D297353CC}">
              <c16:uniqueId val="{00000002-79ED-45D8-A458-FD5DB26702F4}"/>
            </c:ext>
          </c:extLst>
        </c:ser>
        <c:ser>
          <c:idx val="3"/>
          <c:order val="3"/>
          <c:tx>
            <c:strRef>
              <c:f>[1]データシート!$A$30</c:f>
              <c:strCache>
                <c:ptCount val="1"/>
                <c:pt idx="0">
                  <c:v>簡易水道事業特別会計</c:v>
                </c:pt>
              </c:strCache>
            </c:strRef>
          </c:tx>
          <c:spPr>
            <a:solidFill>
              <a:srgbClr val="800080"/>
            </a:solidFill>
            <a:ln w="3175">
              <a:solidFill>
                <a:srgbClr val="000000"/>
              </a:solidFill>
              <a:prstDash val="solid"/>
            </a:ln>
          </c:spPr>
          <c:invertIfNegative val="0"/>
          <c:cat>
            <c:multiLvlStrRef>
              <c:f>[1]データシート!$B$25:$K$26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[1]データシート!$B$30:$K$30</c:f>
              <c:numCache>
                <c:formatCode>General</c:formatCode>
                <c:ptCount val="10"/>
                <c:pt idx="0">
                  <c:v>#N/A</c:v>
                </c:pt>
                <c:pt idx="1">
                  <c:v>0.3</c:v>
                </c:pt>
                <c:pt idx="2">
                  <c:v>#N/A</c:v>
                </c:pt>
                <c:pt idx="3">
                  <c:v>0.31</c:v>
                </c:pt>
                <c:pt idx="4">
                  <c:v>#N/A</c:v>
                </c:pt>
                <c:pt idx="5">
                  <c:v>0.17</c:v>
                </c:pt>
                <c:pt idx="6">
                  <c:v>#N/A</c:v>
                </c:pt>
                <c:pt idx="7">
                  <c:v>0.3</c:v>
                </c:pt>
                <c:pt idx="8">
                  <c:v>#N/A</c:v>
                </c:pt>
                <c:pt idx="9">
                  <c:v>0.22</c:v>
                </c:pt>
              </c:numCache>
            </c:numRef>
          </c:val>
          <c:extLst>
            <c:ext xmlns:c16="http://schemas.microsoft.com/office/drawing/2014/chart" uri="{C3380CC4-5D6E-409C-BE32-E72D297353CC}">
              <c16:uniqueId val="{00000003-79ED-45D8-A458-FD5DB26702F4}"/>
            </c:ext>
          </c:extLst>
        </c:ser>
        <c:ser>
          <c:idx val="4"/>
          <c:order val="4"/>
          <c:tx>
            <c:strRef>
              <c:f>[1]データシート!$A$31</c:f>
              <c:strCache>
                <c:ptCount val="1"/>
                <c:pt idx="0">
                  <c:v>農業集落排水事業特別会計</c:v>
                </c:pt>
              </c:strCache>
            </c:strRef>
          </c:tx>
          <c:spPr>
            <a:solidFill>
              <a:srgbClr val="FFFF00"/>
            </a:solidFill>
            <a:ln w="3175">
              <a:solidFill>
                <a:srgbClr val="000000"/>
              </a:solidFill>
              <a:prstDash val="solid"/>
            </a:ln>
          </c:spPr>
          <c:invertIfNegative val="0"/>
          <c:cat>
            <c:multiLvlStrRef>
              <c:f>[1]データシート!$B$25:$K$26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[1]データシート!$B$31:$K$31</c:f>
              <c:numCache>
                <c:formatCode>General</c:formatCode>
                <c:ptCount val="10"/>
                <c:pt idx="0">
                  <c:v>#N/A</c:v>
                </c:pt>
                <c:pt idx="1">
                  <c:v>0.24</c:v>
                </c:pt>
                <c:pt idx="2">
                  <c:v>#N/A</c:v>
                </c:pt>
                <c:pt idx="3">
                  <c:v>0.23</c:v>
                </c:pt>
                <c:pt idx="4">
                  <c:v>#N/A</c:v>
                </c:pt>
                <c:pt idx="5">
                  <c:v>0.19</c:v>
                </c:pt>
                <c:pt idx="6">
                  <c:v>#N/A</c:v>
                </c:pt>
                <c:pt idx="7">
                  <c:v>0.24</c:v>
                </c:pt>
                <c:pt idx="8">
                  <c:v>#N/A</c:v>
                </c:pt>
                <c:pt idx="9">
                  <c:v>0.23</c:v>
                </c:pt>
              </c:numCache>
            </c:numRef>
          </c:val>
          <c:extLst>
            <c:ext xmlns:c16="http://schemas.microsoft.com/office/drawing/2014/chart" uri="{C3380CC4-5D6E-409C-BE32-E72D297353CC}">
              <c16:uniqueId val="{00000004-79ED-45D8-A458-FD5DB26702F4}"/>
            </c:ext>
          </c:extLst>
        </c:ser>
        <c:ser>
          <c:idx val="5"/>
          <c:order val="5"/>
          <c:tx>
            <c:strRef>
              <c:f>[1]データシート!$A$32</c:f>
              <c:strCache>
                <c:ptCount val="1"/>
                <c:pt idx="0">
                  <c:v>住宅用地造成事業特別会計</c:v>
                </c:pt>
              </c:strCache>
            </c:strRef>
          </c:tx>
          <c:spPr>
            <a:solidFill>
              <a:srgbClr val="FF6600"/>
            </a:solidFill>
            <a:ln w="3175">
              <a:solidFill>
                <a:srgbClr val="000000"/>
              </a:solidFill>
              <a:prstDash val="solid"/>
            </a:ln>
          </c:spPr>
          <c:invertIfNegative val="0"/>
          <c:cat>
            <c:multiLvlStrRef>
              <c:f>[1]データシート!$B$25:$K$26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[1]データシート!$B$32:$K$32</c:f>
              <c:numCache>
                <c:formatCode>General</c:formatCode>
                <c:ptCount val="10"/>
                <c:pt idx="0">
                  <c:v>#N/A</c:v>
                </c:pt>
                <c:pt idx="1">
                  <c:v>1.94</c:v>
                </c:pt>
                <c:pt idx="2">
                  <c:v>#N/A</c:v>
                </c:pt>
                <c:pt idx="3">
                  <c:v>0.52</c:v>
                </c:pt>
                <c:pt idx="4">
                  <c:v>#N/A</c:v>
                </c:pt>
                <c:pt idx="5">
                  <c:v>0.03</c:v>
                </c:pt>
                <c:pt idx="6">
                  <c:v>#N/A</c:v>
                </c:pt>
                <c:pt idx="7">
                  <c:v>0.02</c:v>
                </c:pt>
                <c:pt idx="8">
                  <c:v>#N/A</c:v>
                </c:pt>
                <c:pt idx="9">
                  <c:v>0.42</c:v>
                </c:pt>
              </c:numCache>
            </c:numRef>
          </c:val>
          <c:extLst>
            <c:ext xmlns:c16="http://schemas.microsoft.com/office/drawing/2014/chart" uri="{C3380CC4-5D6E-409C-BE32-E72D297353CC}">
              <c16:uniqueId val="{00000005-79ED-45D8-A458-FD5DB26702F4}"/>
            </c:ext>
          </c:extLst>
        </c:ser>
        <c:ser>
          <c:idx val="6"/>
          <c:order val="6"/>
          <c:tx>
            <c:strRef>
              <c:f>[1]データシート!$A$33</c:f>
              <c:strCache>
                <c:ptCount val="1"/>
                <c:pt idx="0">
                  <c:v>下水道事業特別会計</c:v>
                </c:pt>
              </c:strCache>
            </c:strRef>
          </c:tx>
          <c:spPr>
            <a:solidFill>
              <a:srgbClr val="9999FF"/>
            </a:solidFill>
            <a:ln w="3175">
              <a:solidFill>
                <a:srgbClr val="000000"/>
              </a:solidFill>
              <a:prstDash val="solid"/>
            </a:ln>
          </c:spPr>
          <c:invertIfNegative val="0"/>
          <c:cat>
            <c:multiLvlStrRef>
              <c:f>[1]データシート!$B$25:$K$26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[1]データシート!$B$33:$K$33</c:f>
              <c:numCache>
                <c:formatCode>General</c:formatCode>
                <c:ptCount val="10"/>
                <c:pt idx="0">
                  <c:v>#N/A</c:v>
                </c:pt>
                <c:pt idx="1">
                  <c:v>0.16</c:v>
                </c:pt>
                <c:pt idx="2">
                  <c:v>#N/A</c:v>
                </c:pt>
                <c:pt idx="3">
                  <c:v>0.18</c:v>
                </c:pt>
                <c:pt idx="4">
                  <c:v>#N/A</c:v>
                </c:pt>
                <c:pt idx="5">
                  <c:v>0.2</c:v>
                </c:pt>
                <c:pt idx="6">
                  <c:v>#N/A</c:v>
                </c:pt>
                <c:pt idx="7">
                  <c:v>0.27</c:v>
                </c:pt>
                <c:pt idx="8">
                  <c:v>#N/A</c:v>
                </c:pt>
                <c:pt idx="9">
                  <c:v>0.49</c:v>
                </c:pt>
              </c:numCache>
            </c:numRef>
          </c:val>
          <c:extLst>
            <c:ext xmlns:c16="http://schemas.microsoft.com/office/drawing/2014/chart" uri="{C3380CC4-5D6E-409C-BE32-E72D297353CC}">
              <c16:uniqueId val="{00000006-79ED-45D8-A458-FD5DB26702F4}"/>
            </c:ext>
          </c:extLst>
        </c:ser>
        <c:ser>
          <c:idx val="7"/>
          <c:order val="7"/>
          <c:tx>
            <c:strRef>
              <c:f>[1]データシート!$A$34</c:f>
              <c:strCache>
                <c:ptCount val="1"/>
                <c:pt idx="0">
                  <c:v>国民健康保険事業特別会計</c:v>
                </c:pt>
              </c:strCache>
            </c:strRef>
          </c:tx>
          <c:spPr>
            <a:solidFill>
              <a:srgbClr val="008000"/>
            </a:solidFill>
            <a:ln w="3175">
              <a:solidFill>
                <a:srgbClr val="000000"/>
              </a:solidFill>
              <a:prstDash val="solid"/>
            </a:ln>
          </c:spPr>
          <c:invertIfNegative val="0"/>
          <c:cat>
            <c:multiLvlStrRef>
              <c:f>[1]データシート!$B$25:$K$26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[1]データシート!$B$34:$K$34</c:f>
              <c:numCache>
                <c:formatCode>General</c:formatCode>
                <c:ptCount val="10"/>
                <c:pt idx="0">
                  <c:v>#N/A</c:v>
                </c:pt>
                <c:pt idx="1">
                  <c:v>2.02</c:v>
                </c:pt>
                <c:pt idx="2">
                  <c:v>#N/A</c:v>
                </c:pt>
                <c:pt idx="3">
                  <c:v>2.13</c:v>
                </c:pt>
                <c:pt idx="4">
                  <c:v>#N/A</c:v>
                </c:pt>
                <c:pt idx="5">
                  <c:v>1.87</c:v>
                </c:pt>
                <c:pt idx="6">
                  <c:v>#N/A</c:v>
                </c:pt>
                <c:pt idx="7">
                  <c:v>1.63</c:v>
                </c:pt>
                <c:pt idx="8">
                  <c:v>#N/A</c:v>
                </c:pt>
                <c:pt idx="9">
                  <c:v>1.35</c:v>
                </c:pt>
              </c:numCache>
            </c:numRef>
          </c:val>
          <c:extLst>
            <c:ext xmlns:c16="http://schemas.microsoft.com/office/drawing/2014/chart" uri="{C3380CC4-5D6E-409C-BE32-E72D297353CC}">
              <c16:uniqueId val="{00000007-79ED-45D8-A458-FD5DB26702F4}"/>
            </c:ext>
          </c:extLst>
        </c:ser>
        <c:ser>
          <c:idx val="8"/>
          <c:order val="8"/>
          <c:tx>
            <c:strRef>
              <c:f>[1]データシート!$A$35</c:f>
              <c:strCache>
                <c:ptCount val="1"/>
                <c:pt idx="0">
                  <c:v>介護保険事業特別会計</c:v>
                </c:pt>
              </c:strCache>
            </c:strRef>
          </c:tx>
          <c:spPr>
            <a:solidFill>
              <a:srgbClr val="00FFFF"/>
            </a:solidFill>
            <a:ln w="3175">
              <a:solidFill>
                <a:srgbClr val="000000"/>
              </a:solidFill>
              <a:prstDash val="solid"/>
            </a:ln>
          </c:spPr>
          <c:invertIfNegative val="0"/>
          <c:cat>
            <c:multiLvlStrRef>
              <c:f>[1]データシート!$B$25:$K$26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[1]データシート!$B$35:$K$35</c:f>
              <c:numCache>
                <c:formatCode>General</c:formatCode>
                <c:ptCount val="10"/>
                <c:pt idx="0">
                  <c:v>#N/A</c:v>
                </c:pt>
                <c:pt idx="1">
                  <c:v>0.87</c:v>
                </c:pt>
                <c:pt idx="2">
                  <c:v>#N/A</c:v>
                </c:pt>
                <c:pt idx="3">
                  <c:v>1.0900000000000001</c:v>
                </c:pt>
                <c:pt idx="4">
                  <c:v>#N/A</c:v>
                </c:pt>
                <c:pt idx="5">
                  <c:v>1.42</c:v>
                </c:pt>
                <c:pt idx="6">
                  <c:v>#N/A</c:v>
                </c:pt>
                <c:pt idx="7">
                  <c:v>2.0499999999999998</c:v>
                </c:pt>
                <c:pt idx="8">
                  <c:v>#N/A</c:v>
                </c:pt>
                <c:pt idx="9">
                  <c:v>1.45</c:v>
                </c:pt>
              </c:numCache>
            </c:numRef>
          </c:val>
          <c:extLst>
            <c:ext xmlns:c16="http://schemas.microsoft.com/office/drawing/2014/chart" uri="{C3380CC4-5D6E-409C-BE32-E72D297353CC}">
              <c16:uniqueId val="{00000008-79ED-45D8-A458-FD5DB26702F4}"/>
            </c:ext>
          </c:extLst>
        </c:ser>
        <c:ser>
          <c:idx val="9"/>
          <c:order val="9"/>
          <c:tx>
            <c:strRef>
              <c:f>[1]データシート!$A$36</c:f>
              <c:strCache>
                <c:ptCount val="1"/>
                <c:pt idx="0">
                  <c:v>一般会計</c:v>
                </c:pt>
              </c:strCache>
            </c:strRef>
          </c:tx>
          <c:spPr>
            <a:solidFill>
              <a:srgbClr val="FF8080"/>
            </a:solidFill>
            <a:ln w="3175">
              <a:solidFill>
                <a:srgbClr val="000000"/>
              </a:solidFill>
              <a:prstDash val="solid"/>
            </a:ln>
          </c:spPr>
          <c:invertIfNegative val="0"/>
          <c:cat>
            <c:multiLvlStrRef>
              <c:f>[1]データシート!$B$25:$K$26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[1]データシート!$B$36:$K$36</c:f>
              <c:numCache>
                <c:formatCode>General</c:formatCode>
                <c:ptCount val="10"/>
                <c:pt idx="0">
                  <c:v>#N/A</c:v>
                </c:pt>
                <c:pt idx="1">
                  <c:v>6.66</c:v>
                </c:pt>
                <c:pt idx="2">
                  <c:v>#N/A</c:v>
                </c:pt>
                <c:pt idx="3">
                  <c:v>5.96</c:v>
                </c:pt>
                <c:pt idx="4">
                  <c:v>#N/A</c:v>
                </c:pt>
                <c:pt idx="5">
                  <c:v>5.35</c:v>
                </c:pt>
                <c:pt idx="6">
                  <c:v>#N/A</c:v>
                </c:pt>
                <c:pt idx="7">
                  <c:v>6.02</c:v>
                </c:pt>
                <c:pt idx="8">
                  <c:v>#N/A</c:v>
                </c:pt>
                <c:pt idx="9">
                  <c:v>5.97</c:v>
                </c:pt>
              </c:numCache>
            </c:numRef>
          </c:val>
          <c:extLst>
            <c:ext xmlns:c16="http://schemas.microsoft.com/office/drawing/2014/chart" uri="{C3380CC4-5D6E-409C-BE32-E72D297353CC}">
              <c16:uniqueId val="{00000009-79ED-45D8-A458-FD5DB26702F4}"/>
            </c:ext>
          </c:extLst>
        </c:ser>
        <c:dLbls>
          <c:showLegendKey val="0"/>
          <c:showVal val="0"/>
          <c:showCatName val="0"/>
          <c:showSerName val="0"/>
          <c:showPercent val="0"/>
          <c:showBubbleSize val="0"/>
        </c:dLbls>
        <c:gapWidth val="150"/>
        <c:overlap val="100"/>
        <c:axId val="95788416"/>
        <c:axId val="95798400"/>
      </c:barChart>
      <c:catAx>
        <c:axId val="9578841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sz="1400" b="1" i="0" u="none" strike="noStrike" baseline="0">
                <a:solidFill>
                  <a:srgbClr val="000000"/>
                </a:solidFill>
                <a:latin typeface="ＭＳ ゴシック"/>
                <a:ea typeface="ＭＳ ゴシック"/>
                <a:cs typeface="ＭＳ ゴシック"/>
              </a:defRPr>
            </a:pPr>
            <a:endParaRPr lang="ja-JP"/>
          </a:p>
        </c:txPr>
        <c:crossAx val="95798400"/>
        <c:crosses val="autoZero"/>
        <c:auto val="1"/>
        <c:lblAlgn val="ctr"/>
        <c:lblOffset val="100"/>
        <c:tickLblSkip val="1"/>
        <c:tickMarkSkip val="1"/>
        <c:noMultiLvlLbl val="0"/>
      </c:catAx>
      <c:valAx>
        <c:axId val="95798400"/>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5788416"/>
        <c:crosses val="autoZero"/>
        <c:crossBetween val="between"/>
      </c:valAx>
      <c:spPr>
        <a:solidFill>
          <a:schemeClr val="bg1"/>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300" verticalDpi="300"/>
  </c:printSettings>
</c:chartSpace>
</file>

<file path=xl/charts/chart4.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5.6445938365899222E-2"/>
          <c:y val="8.7976539589442848E-2"/>
          <c:w val="0.90356317136844222"/>
          <c:h val="0.63929618768328489"/>
        </c:manualLayout>
      </c:layout>
      <c:barChart>
        <c:barDir val="col"/>
        <c:grouping val="stacked"/>
        <c:varyColors val="0"/>
        <c:ser>
          <c:idx val="0"/>
          <c:order val="0"/>
          <c:tx>
            <c:strRef>
              <c:f>[1]データシート!$A$42</c:f>
              <c:strCache>
                <c:ptCount val="1"/>
                <c:pt idx="0">
                  <c:v>算入公債費等</c:v>
                </c:pt>
              </c:strCache>
            </c:strRef>
          </c:tx>
          <c:spPr>
            <a:solidFill>
              <a:srgbClr val="00FF00"/>
            </a:solidFill>
            <a:ln w="3175">
              <a:solidFill>
                <a:srgbClr val="000000"/>
              </a:solidFill>
              <a:prstDash val="solid"/>
            </a:ln>
          </c:spPr>
          <c:invertIfNegative val="0"/>
          <c:cat>
            <c:multiLvlStrRef>
              <c:f>[1]データシート!$B$40:$P$41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R01</c:v>
                  </c:pt>
                  <c:pt idx="3">
                    <c:v>R02</c:v>
                  </c:pt>
                  <c:pt idx="6">
                    <c:v>R03</c:v>
                  </c:pt>
                  <c:pt idx="9">
                    <c:v>R04</c:v>
                  </c:pt>
                  <c:pt idx="12">
                    <c:v>R05</c:v>
                  </c:pt>
                </c:lvl>
              </c:multiLvlStrCache>
            </c:multiLvlStrRef>
          </c:cat>
          <c:val>
            <c:numRef>
              <c:f>[1]データシート!$B$42:$P$42</c:f>
              <c:numCache>
                <c:formatCode>General</c:formatCode>
                <c:ptCount val="15"/>
                <c:pt idx="2">
                  <c:v>392</c:v>
                </c:pt>
                <c:pt idx="5">
                  <c:v>402</c:v>
                </c:pt>
                <c:pt idx="8">
                  <c:v>383</c:v>
                </c:pt>
                <c:pt idx="11">
                  <c:v>371</c:v>
                </c:pt>
                <c:pt idx="14">
                  <c:v>368</c:v>
                </c:pt>
              </c:numCache>
            </c:numRef>
          </c:val>
          <c:extLst>
            <c:ext xmlns:c16="http://schemas.microsoft.com/office/drawing/2014/chart" uri="{C3380CC4-5D6E-409C-BE32-E72D297353CC}">
              <c16:uniqueId val="{00000000-B304-41DA-B81D-6A826C6D3FE5}"/>
            </c:ext>
          </c:extLst>
        </c:ser>
        <c:ser>
          <c:idx val="1"/>
          <c:order val="1"/>
          <c:tx>
            <c:strRef>
              <c:f>[1]データシート!$A$43</c:f>
              <c:strCache>
                <c:ptCount val="1"/>
                <c:pt idx="0">
                  <c:v>一時借入金の利子</c:v>
                </c:pt>
              </c:strCache>
            </c:strRef>
          </c:tx>
          <c:spPr>
            <a:solidFill>
              <a:srgbClr val="800080"/>
            </a:solidFill>
            <a:ln w="3175">
              <a:solidFill>
                <a:srgbClr val="000000"/>
              </a:solidFill>
              <a:prstDash val="solid"/>
            </a:ln>
          </c:spPr>
          <c:invertIfNegative val="0"/>
          <c:cat>
            <c:multiLvlStrRef>
              <c:f>[1]データシート!$B$40:$P$41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R01</c:v>
                  </c:pt>
                  <c:pt idx="3">
                    <c:v>R02</c:v>
                  </c:pt>
                  <c:pt idx="6">
                    <c:v>R03</c:v>
                  </c:pt>
                  <c:pt idx="9">
                    <c:v>R04</c:v>
                  </c:pt>
                  <c:pt idx="12">
                    <c:v>R05</c:v>
                  </c:pt>
                </c:lvl>
              </c:multiLvlStrCache>
            </c:multiLvlStrRef>
          </c:cat>
          <c:val>
            <c:numRef>
              <c:f>[1]データシート!$B$43:$P$43</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1-B304-41DA-B81D-6A826C6D3FE5}"/>
            </c:ext>
          </c:extLst>
        </c:ser>
        <c:ser>
          <c:idx val="2"/>
          <c:order val="2"/>
          <c:tx>
            <c:strRef>
              <c:f>[1]データシート!$A$44</c:f>
              <c:strCache>
                <c:ptCount val="1"/>
                <c:pt idx="0">
                  <c:v>債務負担行為に基づく支出額</c:v>
                </c:pt>
              </c:strCache>
            </c:strRef>
          </c:tx>
          <c:spPr>
            <a:solidFill>
              <a:srgbClr val="FFFF00"/>
            </a:solidFill>
            <a:ln w="3175">
              <a:solidFill>
                <a:srgbClr val="000000"/>
              </a:solidFill>
              <a:prstDash val="solid"/>
            </a:ln>
          </c:spPr>
          <c:invertIfNegative val="0"/>
          <c:cat>
            <c:multiLvlStrRef>
              <c:f>[1]データシート!$B$40:$P$41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R01</c:v>
                  </c:pt>
                  <c:pt idx="3">
                    <c:v>R02</c:v>
                  </c:pt>
                  <c:pt idx="6">
                    <c:v>R03</c:v>
                  </c:pt>
                  <c:pt idx="9">
                    <c:v>R04</c:v>
                  </c:pt>
                  <c:pt idx="12">
                    <c:v>R05</c:v>
                  </c:pt>
                </c:lvl>
              </c:multiLvlStrCache>
            </c:multiLvlStrRef>
          </c:cat>
          <c:val>
            <c:numRef>
              <c:f>[1]データシート!$B$44:$P$44</c:f>
              <c:numCache>
                <c:formatCode>General</c:formatCode>
                <c:ptCount val="15"/>
                <c:pt idx="0">
                  <c:v>3</c:v>
                </c:pt>
                <c:pt idx="3">
                  <c:v>0</c:v>
                </c:pt>
                <c:pt idx="6">
                  <c:v>0</c:v>
                </c:pt>
                <c:pt idx="9">
                  <c:v>0</c:v>
                </c:pt>
                <c:pt idx="12">
                  <c:v>0</c:v>
                </c:pt>
              </c:numCache>
            </c:numRef>
          </c:val>
          <c:extLst>
            <c:ext xmlns:c16="http://schemas.microsoft.com/office/drawing/2014/chart" uri="{C3380CC4-5D6E-409C-BE32-E72D297353CC}">
              <c16:uniqueId val="{00000002-B304-41DA-B81D-6A826C6D3FE5}"/>
            </c:ext>
          </c:extLst>
        </c:ser>
        <c:ser>
          <c:idx val="3"/>
          <c:order val="3"/>
          <c:tx>
            <c:strRef>
              <c:f>[1]データシート!$A$45</c:f>
              <c:strCache>
                <c:ptCount val="1"/>
                <c:pt idx="0">
                  <c:v>組合等が起こした地方債の元利償還金に対する負担金等</c:v>
                </c:pt>
              </c:strCache>
            </c:strRef>
          </c:tx>
          <c:spPr>
            <a:solidFill>
              <a:srgbClr val="FF6600"/>
            </a:solidFill>
            <a:ln w="3175">
              <a:solidFill>
                <a:srgbClr val="000000"/>
              </a:solidFill>
              <a:prstDash val="solid"/>
            </a:ln>
          </c:spPr>
          <c:invertIfNegative val="0"/>
          <c:cat>
            <c:multiLvlStrRef>
              <c:f>[1]データシート!$B$40:$P$41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R01</c:v>
                  </c:pt>
                  <c:pt idx="3">
                    <c:v>R02</c:v>
                  </c:pt>
                  <c:pt idx="6">
                    <c:v>R03</c:v>
                  </c:pt>
                  <c:pt idx="9">
                    <c:v>R04</c:v>
                  </c:pt>
                  <c:pt idx="12">
                    <c:v>R05</c:v>
                  </c:pt>
                </c:lvl>
              </c:multiLvlStrCache>
            </c:multiLvlStrRef>
          </c:cat>
          <c:val>
            <c:numRef>
              <c:f>[1]データシート!$B$45:$P$45</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3-B304-41DA-B81D-6A826C6D3FE5}"/>
            </c:ext>
          </c:extLst>
        </c:ser>
        <c:ser>
          <c:idx val="4"/>
          <c:order val="4"/>
          <c:tx>
            <c:strRef>
              <c:f>[1]データシート!$A$46</c:f>
              <c:strCache>
                <c:ptCount val="1"/>
                <c:pt idx="0">
                  <c:v>公営企業債の元利償還金に対する繰入金</c:v>
                </c:pt>
              </c:strCache>
            </c:strRef>
          </c:tx>
          <c:spPr>
            <a:solidFill>
              <a:srgbClr val="9999FF"/>
            </a:solidFill>
            <a:ln w="3175">
              <a:solidFill>
                <a:srgbClr val="000000"/>
              </a:solidFill>
              <a:prstDash val="solid"/>
            </a:ln>
          </c:spPr>
          <c:invertIfNegative val="0"/>
          <c:cat>
            <c:multiLvlStrRef>
              <c:f>[1]データシート!$B$40:$P$41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R01</c:v>
                  </c:pt>
                  <c:pt idx="3">
                    <c:v>R02</c:v>
                  </c:pt>
                  <c:pt idx="6">
                    <c:v>R03</c:v>
                  </c:pt>
                  <c:pt idx="9">
                    <c:v>R04</c:v>
                  </c:pt>
                  <c:pt idx="12">
                    <c:v>R05</c:v>
                  </c:pt>
                </c:lvl>
              </c:multiLvlStrCache>
            </c:multiLvlStrRef>
          </c:cat>
          <c:val>
            <c:numRef>
              <c:f>[1]データシート!$B$46:$P$46</c:f>
              <c:numCache>
                <c:formatCode>General</c:formatCode>
                <c:ptCount val="15"/>
                <c:pt idx="0">
                  <c:v>155</c:v>
                </c:pt>
                <c:pt idx="3">
                  <c:v>156</c:v>
                </c:pt>
                <c:pt idx="6">
                  <c:v>156</c:v>
                </c:pt>
                <c:pt idx="9">
                  <c:v>148</c:v>
                </c:pt>
                <c:pt idx="12">
                  <c:v>147</c:v>
                </c:pt>
              </c:numCache>
            </c:numRef>
          </c:val>
          <c:extLst>
            <c:ext xmlns:c16="http://schemas.microsoft.com/office/drawing/2014/chart" uri="{C3380CC4-5D6E-409C-BE32-E72D297353CC}">
              <c16:uniqueId val="{00000004-B304-41DA-B81D-6A826C6D3FE5}"/>
            </c:ext>
          </c:extLst>
        </c:ser>
        <c:ser>
          <c:idx val="5"/>
          <c:order val="5"/>
          <c:tx>
            <c:strRef>
              <c:f>[1]データシート!$A$47</c:f>
              <c:strCache>
                <c:ptCount val="1"/>
                <c:pt idx="0">
                  <c:v>満期一括償還地方債に係る年度割相当額</c:v>
                </c:pt>
              </c:strCache>
            </c:strRef>
          </c:tx>
          <c:spPr>
            <a:solidFill>
              <a:srgbClr val="008000"/>
            </a:solidFill>
            <a:ln w="3175">
              <a:solidFill>
                <a:srgbClr val="000000"/>
              </a:solidFill>
              <a:prstDash val="solid"/>
            </a:ln>
          </c:spPr>
          <c:invertIfNegative val="0"/>
          <c:cat>
            <c:multiLvlStrRef>
              <c:f>[1]データシート!$B$40:$P$41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R01</c:v>
                  </c:pt>
                  <c:pt idx="3">
                    <c:v>R02</c:v>
                  </c:pt>
                  <c:pt idx="6">
                    <c:v>R03</c:v>
                  </c:pt>
                  <c:pt idx="9">
                    <c:v>R04</c:v>
                  </c:pt>
                  <c:pt idx="12">
                    <c:v>R05</c:v>
                  </c:pt>
                </c:lvl>
              </c:multiLvlStrCache>
            </c:multiLvlStrRef>
          </c:cat>
          <c:val>
            <c:numRef>
              <c:f>[1]データシート!$B$47:$P$47</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5-B304-41DA-B81D-6A826C6D3FE5}"/>
            </c:ext>
          </c:extLst>
        </c:ser>
        <c:ser>
          <c:idx val="6"/>
          <c:order val="6"/>
          <c:tx>
            <c:strRef>
              <c:f>[1]データシート!$A$48</c:f>
              <c:strCache>
                <c:ptCount val="1"/>
                <c:pt idx="0">
                  <c:v>減債基金積立不足算定額</c:v>
                </c:pt>
              </c:strCache>
            </c:strRef>
          </c:tx>
          <c:spPr>
            <a:solidFill>
              <a:srgbClr val="00FFFF"/>
            </a:solidFill>
            <a:ln w="3175">
              <a:solidFill>
                <a:srgbClr val="000000"/>
              </a:solidFill>
              <a:prstDash val="solid"/>
            </a:ln>
          </c:spPr>
          <c:invertIfNegative val="0"/>
          <c:cat>
            <c:multiLvlStrRef>
              <c:f>[1]データシート!$B$40:$P$41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R01</c:v>
                  </c:pt>
                  <c:pt idx="3">
                    <c:v>R02</c:v>
                  </c:pt>
                  <c:pt idx="6">
                    <c:v>R03</c:v>
                  </c:pt>
                  <c:pt idx="9">
                    <c:v>R04</c:v>
                  </c:pt>
                  <c:pt idx="12">
                    <c:v>R05</c:v>
                  </c:pt>
                </c:lvl>
              </c:multiLvlStrCache>
            </c:multiLvlStrRef>
          </c:cat>
          <c:val>
            <c:numRef>
              <c:f>[1]データシート!$B$48:$P$48</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6-B304-41DA-B81D-6A826C6D3FE5}"/>
            </c:ext>
          </c:extLst>
        </c:ser>
        <c:ser>
          <c:idx val="7"/>
          <c:order val="7"/>
          <c:tx>
            <c:strRef>
              <c:f>[1]データシート!$A$49</c:f>
              <c:strCache>
                <c:ptCount val="1"/>
                <c:pt idx="0">
                  <c:v>元利償還金</c:v>
                </c:pt>
              </c:strCache>
            </c:strRef>
          </c:tx>
          <c:spPr>
            <a:solidFill>
              <a:srgbClr val="FF8080"/>
            </a:solidFill>
            <a:ln w="3175">
              <a:solidFill>
                <a:srgbClr val="000000"/>
              </a:solidFill>
              <a:prstDash val="solid"/>
            </a:ln>
          </c:spPr>
          <c:invertIfNegative val="0"/>
          <c:cat>
            <c:multiLvlStrRef>
              <c:f>[1]データシート!$B$40:$P$41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R01</c:v>
                  </c:pt>
                  <c:pt idx="3">
                    <c:v>R02</c:v>
                  </c:pt>
                  <c:pt idx="6">
                    <c:v>R03</c:v>
                  </c:pt>
                  <c:pt idx="9">
                    <c:v>R04</c:v>
                  </c:pt>
                  <c:pt idx="12">
                    <c:v>R05</c:v>
                  </c:pt>
                </c:lvl>
              </c:multiLvlStrCache>
            </c:multiLvlStrRef>
          </c:cat>
          <c:val>
            <c:numRef>
              <c:f>[1]データシート!$B$49:$P$49</c:f>
              <c:numCache>
                <c:formatCode>General</c:formatCode>
                <c:ptCount val="15"/>
                <c:pt idx="0">
                  <c:v>395</c:v>
                </c:pt>
                <c:pt idx="3">
                  <c:v>418</c:v>
                </c:pt>
                <c:pt idx="6">
                  <c:v>395</c:v>
                </c:pt>
                <c:pt idx="9">
                  <c:v>393</c:v>
                </c:pt>
                <c:pt idx="12">
                  <c:v>405</c:v>
                </c:pt>
              </c:numCache>
            </c:numRef>
          </c:val>
          <c:extLst>
            <c:ext xmlns:c16="http://schemas.microsoft.com/office/drawing/2014/chart" uri="{C3380CC4-5D6E-409C-BE32-E72D297353CC}">
              <c16:uniqueId val="{00000007-B304-41DA-B81D-6A826C6D3FE5}"/>
            </c:ext>
          </c:extLst>
        </c:ser>
        <c:dLbls>
          <c:showLegendKey val="0"/>
          <c:showVal val="0"/>
          <c:showCatName val="0"/>
          <c:showSerName val="0"/>
          <c:showPercent val="0"/>
          <c:showBubbleSize val="0"/>
        </c:dLbls>
        <c:gapWidth val="100"/>
        <c:overlap val="100"/>
        <c:axId val="95984256"/>
        <c:axId val="95990528"/>
      </c:barChart>
      <c:lineChart>
        <c:grouping val="standard"/>
        <c:varyColors val="0"/>
        <c:ser>
          <c:idx val="8"/>
          <c:order val="8"/>
          <c:tx>
            <c:strRef>
              <c:f>[1]データシート!$A$50</c:f>
              <c:strCache>
                <c:ptCount val="1"/>
                <c:pt idx="0">
                  <c:v>実質公債費比率の分子</c:v>
                </c:pt>
              </c:strCache>
            </c:strRef>
          </c:tx>
          <c:spPr>
            <a:ln w="38100">
              <a:solidFill>
                <a:srgbClr val="FF0000"/>
              </a:solidFill>
              <a:prstDash val="solid"/>
            </a:ln>
          </c:spPr>
          <c:marker>
            <c:symbol val="circle"/>
            <c:size val="15"/>
            <c:spPr>
              <a:solidFill>
                <a:srgbClr val="FF0000"/>
              </a:solidFill>
              <a:ln>
                <a:solidFill>
                  <a:srgbClr val="FF0000"/>
                </a:solidFill>
              </a:ln>
            </c:spPr>
          </c:marker>
          <c:cat>
            <c:multiLvlStrRef>
              <c:f>[1]データシート!$B$40:$P$41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R01</c:v>
                  </c:pt>
                  <c:pt idx="3">
                    <c:v>R02</c:v>
                  </c:pt>
                  <c:pt idx="6">
                    <c:v>R03</c:v>
                  </c:pt>
                  <c:pt idx="9">
                    <c:v>R04</c:v>
                  </c:pt>
                  <c:pt idx="12">
                    <c:v>R05</c:v>
                  </c:pt>
                </c:lvl>
              </c:multiLvlStrCache>
            </c:multiLvlStrRef>
          </c:cat>
          <c:val>
            <c:numRef>
              <c:f>[1]データシート!$B$50:$P$50</c:f>
              <c:numCache>
                <c:formatCode>General</c:formatCode>
                <c:ptCount val="15"/>
                <c:pt idx="0">
                  <c:v>#N/A</c:v>
                </c:pt>
                <c:pt idx="1">
                  <c:v>161</c:v>
                </c:pt>
                <c:pt idx="2">
                  <c:v>#N/A</c:v>
                </c:pt>
                <c:pt idx="3">
                  <c:v>#N/A</c:v>
                </c:pt>
                <c:pt idx="4">
                  <c:v>172</c:v>
                </c:pt>
                <c:pt idx="5">
                  <c:v>#N/A</c:v>
                </c:pt>
                <c:pt idx="6">
                  <c:v>#N/A</c:v>
                </c:pt>
                <c:pt idx="7">
                  <c:v>168</c:v>
                </c:pt>
                <c:pt idx="8">
                  <c:v>#N/A</c:v>
                </c:pt>
                <c:pt idx="9">
                  <c:v>#N/A</c:v>
                </c:pt>
                <c:pt idx="10">
                  <c:v>170</c:v>
                </c:pt>
                <c:pt idx="11">
                  <c:v>#N/A</c:v>
                </c:pt>
                <c:pt idx="12">
                  <c:v>#N/A</c:v>
                </c:pt>
                <c:pt idx="13">
                  <c:v>184</c:v>
                </c:pt>
                <c:pt idx="14">
                  <c:v>#N/A</c:v>
                </c:pt>
              </c:numCache>
            </c:numRef>
          </c:val>
          <c:smooth val="0"/>
          <c:extLst>
            <c:ext xmlns:c16="http://schemas.microsoft.com/office/drawing/2014/chart" uri="{C3380CC4-5D6E-409C-BE32-E72D297353CC}">
              <c16:uniqueId val="{00000008-B304-41DA-B81D-6A826C6D3FE5}"/>
            </c:ext>
          </c:extLst>
        </c:ser>
        <c:dLbls>
          <c:showLegendKey val="0"/>
          <c:showVal val="0"/>
          <c:showCatName val="0"/>
          <c:showSerName val="0"/>
          <c:showPercent val="0"/>
          <c:showBubbleSize val="0"/>
        </c:dLbls>
        <c:marker val="1"/>
        <c:smooth val="0"/>
        <c:axId val="95984256"/>
        <c:axId val="95990528"/>
      </c:lineChart>
      <c:catAx>
        <c:axId val="9598425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sz="1400" b="1" i="0" u="none" strike="noStrike" baseline="0">
                <a:solidFill>
                  <a:srgbClr val="000000"/>
                </a:solidFill>
                <a:latin typeface="ＭＳ ゴシック"/>
                <a:ea typeface="ＭＳ ゴシック"/>
                <a:cs typeface="ＭＳ ゴシック"/>
              </a:defRPr>
            </a:pPr>
            <a:endParaRPr lang="ja-JP"/>
          </a:p>
        </c:txPr>
        <c:crossAx val="95990528"/>
        <c:crosses val="autoZero"/>
        <c:auto val="1"/>
        <c:lblAlgn val="ctr"/>
        <c:lblOffset val="100"/>
        <c:tickLblSkip val="1"/>
        <c:tickMarkSkip val="1"/>
        <c:noMultiLvlLbl val="0"/>
      </c:catAx>
      <c:valAx>
        <c:axId val="95990528"/>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5984256"/>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5.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8.3469143709508406E-2"/>
          <c:y val="8.6257433093237634E-2"/>
          <c:w val="0.86496884859089596"/>
          <c:h val="0.58918212773855438"/>
        </c:manualLayout>
      </c:layout>
      <c:barChart>
        <c:barDir val="col"/>
        <c:grouping val="stacked"/>
        <c:varyColors val="0"/>
        <c:ser>
          <c:idx val="0"/>
          <c:order val="0"/>
          <c:tx>
            <c:strRef>
              <c:f>[1]データシート!$A$56</c:f>
              <c:strCache>
                <c:ptCount val="1"/>
                <c:pt idx="0">
                  <c:v>基準財政需要額算入見込額</c:v>
                </c:pt>
              </c:strCache>
            </c:strRef>
          </c:tx>
          <c:spPr>
            <a:solidFill>
              <a:srgbClr val="FFCC00"/>
            </a:solidFill>
            <a:ln w="3175">
              <a:solidFill>
                <a:srgbClr val="000000"/>
              </a:solidFill>
              <a:prstDash val="solid"/>
            </a:ln>
          </c:spPr>
          <c:invertIfNegative val="0"/>
          <c:cat>
            <c:multiLvlStrRef>
              <c:f>[1]データシート!$B$54:$P$55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[1]データシート!$B$56:$P$56</c:f>
              <c:numCache>
                <c:formatCode>General</c:formatCode>
                <c:ptCount val="15"/>
                <c:pt idx="2">
                  <c:v>3446</c:v>
                </c:pt>
                <c:pt idx="5">
                  <c:v>3242</c:v>
                </c:pt>
                <c:pt idx="8">
                  <c:v>3061</c:v>
                </c:pt>
                <c:pt idx="11">
                  <c:v>2849</c:v>
                </c:pt>
                <c:pt idx="14">
                  <c:v>2648</c:v>
                </c:pt>
              </c:numCache>
            </c:numRef>
          </c:val>
          <c:extLst>
            <c:ext xmlns:c16="http://schemas.microsoft.com/office/drawing/2014/chart" uri="{C3380CC4-5D6E-409C-BE32-E72D297353CC}">
              <c16:uniqueId val="{00000000-4059-4FAB-8B88-E539A78DB463}"/>
            </c:ext>
          </c:extLst>
        </c:ser>
        <c:ser>
          <c:idx val="1"/>
          <c:order val="1"/>
          <c:tx>
            <c:strRef>
              <c:f>[1]データシート!$A$57</c:f>
              <c:strCache>
                <c:ptCount val="1"/>
                <c:pt idx="0">
                  <c:v>充当可能特定歳入</c:v>
                </c:pt>
              </c:strCache>
            </c:strRef>
          </c:tx>
          <c:spPr>
            <a:solidFill>
              <a:srgbClr val="0000FF"/>
            </a:solidFill>
            <a:ln w="3175">
              <a:solidFill>
                <a:srgbClr val="000000"/>
              </a:solidFill>
              <a:prstDash val="solid"/>
            </a:ln>
          </c:spPr>
          <c:invertIfNegative val="0"/>
          <c:cat>
            <c:multiLvlStrRef>
              <c:f>[1]データシート!$B$54:$P$55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[1]データシート!$B$57:$P$57</c:f>
              <c:numCache>
                <c:formatCode>General</c:formatCode>
                <c:ptCount val="15"/>
                <c:pt idx="2">
                  <c:v>0</c:v>
                </c:pt>
                <c:pt idx="5">
                  <c:v>0</c:v>
                </c:pt>
                <c:pt idx="8">
                  <c:v>0</c:v>
                </c:pt>
                <c:pt idx="11">
                  <c:v>0</c:v>
                </c:pt>
                <c:pt idx="14">
                  <c:v>0</c:v>
                </c:pt>
              </c:numCache>
            </c:numRef>
          </c:val>
          <c:extLst>
            <c:ext xmlns:c16="http://schemas.microsoft.com/office/drawing/2014/chart" uri="{C3380CC4-5D6E-409C-BE32-E72D297353CC}">
              <c16:uniqueId val="{00000001-4059-4FAB-8B88-E539A78DB463}"/>
            </c:ext>
          </c:extLst>
        </c:ser>
        <c:ser>
          <c:idx val="2"/>
          <c:order val="2"/>
          <c:tx>
            <c:strRef>
              <c:f>[1]データシート!$A$58</c:f>
              <c:strCache>
                <c:ptCount val="1"/>
                <c:pt idx="0">
                  <c:v>充当可能基金</c:v>
                </c:pt>
              </c:strCache>
            </c:strRef>
          </c:tx>
          <c:spPr>
            <a:solidFill>
              <a:srgbClr val="FF00FF"/>
            </a:solidFill>
            <a:ln w="3175">
              <a:solidFill>
                <a:srgbClr val="000000"/>
              </a:solidFill>
              <a:prstDash val="solid"/>
            </a:ln>
          </c:spPr>
          <c:invertIfNegative val="0"/>
          <c:cat>
            <c:multiLvlStrRef>
              <c:f>[1]データシート!$B$54:$P$55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[1]データシート!$B$58:$P$58</c:f>
              <c:numCache>
                <c:formatCode>General</c:formatCode>
                <c:ptCount val="15"/>
                <c:pt idx="2">
                  <c:v>2286</c:v>
                </c:pt>
                <c:pt idx="5">
                  <c:v>2432</c:v>
                </c:pt>
                <c:pt idx="8">
                  <c:v>2765</c:v>
                </c:pt>
                <c:pt idx="11">
                  <c:v>2866</c:v>
                </c:pt>
                <c:pt idx="14">
                  <c:v>3002</c:v>
                </c:pt>
              </c:numCache>
            </c:numRef>
          </c:val>
          <c:extLst>
            <c:ext xmlns:c16="http://schemas.microsoft.com/office/drawing/2014/chart" uri="{C3380CC4-5D6E-409C-BE32-E72D297353CC}">
              <c16:uniqueId val="{00000002-4059-4FAB-8B88-E539A78DB463}"/>
            </c:ext>
          </c:extLst>
        </c:ser>
        <c:ser>
          <c:idx val="3"/>
          <c:order val="3"/>
          <c:tx>
            <c:strRef>
              <c:f>[1]データシート!$A$59</c:f>
              <c:strCache>
                <c:ptCount val="1"/>
                <c:pt idx="0">
                  <c:v>組合等連結実質赤字額負担見込額</c:v>
                </c:pt>
              </c:strCache>
            </c:strRef>
          </c:tx>
          <c:spPr>
            <a:solidFill>
              <a:srgbClr val="00FF00"/>
            </a:solidFill>
            <a:ln w="3175">
              <a:solidFill>
                <a:srgbClr val="000000"/>
              </a:solidFill>
              <a:prstDash val="solid"/>
            </a:ln>
          </c:spPr>
          <c:invertIfNegative val="0"/>
          <c:cat>
            <c:multiLvlStrRef>
              <c:f>[1]データシート!$B$54:$P$55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[1]データシート!$B$59:$P$59</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3-4059-4FAB-8B88-E539A78DB463}"/>
            </c:ext>
          </c:extLst>
        </c:ser>
        <c:ser>
          <c:idx val="4"/>
          <c:order val="4"/>
          <c:tx>
            <c:strRef>
              <c:f>[1]データシート!$A$60</c:f>
              <c:strCache>
                <c:ptCount val="1"/>
                <c:pt idx="0">
                  <c:v>連結実質赤字額</c:v>
                </c:pt>
              </c:strCache>
            </c:strRef>
          </c:tx>
          <c:spPr>
            <a:solidFill>
              <a:srgbClr val="800080"/>
            </a:solidFill>
            <a:ln w="3175">
              <a:solidFill>
                <a:srgbClr val="000000"/>
              </a:solidFill>
              <a:prstDash val="solid"/>
            </a:ln>
          </c:spPr>
          <c:invertIfNegative val="0"/>
          <c:cat>
            <c:multiLvlStrRef>
              <c:f>[1]データシート!$B$54:$P$55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[1]データシート!$B$60:$P$60</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4-4059-4FAB-8B88-E539A78DB463}"/>
            </c:ext>
          </c:extLst>
        </c:ser>
        <c:ser>
          <c:idx val="5"/>
          <c:order val="5"/>
          <c:tx>
            <c:strRef>
              <c:f>[1]データシート!$A$61</c:f>
              <c:strCache>
                <c:ptCount val="1"/>
                <c:pt idx="0">
                  <c:v>設立法人等の負債額等負担見込額</c:v>
                </c:pt>
              </c:strCache>
            </c:strRef>
          </c:tx>
          <c:spPr>
            <a:solidFill>
              <a:srgbClr val="FFFF00"/>
            </a:solidFill>
            <a:ln w="3175">
              <a:solidFill>
                <a:srgbClr val="000000"/>
              </a:solidFill>
              <a:prstDash val="solid"/>
            </a:ln>
          </c:spPr>
          <c:invertIfNegative val="0"/>
          <c:cat>
            <c:multiLvlStrRef>
              <c:f>[1]データシート!$B$54:$P$55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[1]データシート!$B$61:$P$61</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5-4059-4FAB-8B88-E539A78DB463}"/>
            </c:ext>
          </c:extLst>
        </c:ser>
        <c:ser>
          <c:idx val="6"/>
          <c:order val="6"/>
          <c:tx>
            <c:strRef>
              <c:f>[1]データシート!$A$62</c:f>
              <c:strCache>
                <c:ptCount val="1"/>
                <c:pt idx="0">
                  <c:v>退職手当負担見込額</c:v>
                </c:pt>
              </c:strCache>
            </c:strRef>
          </c:tx>
          <c:spPr>
            <a:solidFill>
              <a:srgbClr val="FF6600"/>
            </a:solidFill>
            <a:ln w="3175">
              <a:solidFill>
                <a:srgbClr val="000000"/>
              </a:solidFill>
              <a:prstDash val="solid"/>
            </a:ln>
          </c:spPr>
          <c:invertIfNegative val="0"/>
          <c:cat>
            <c:multiLvlStrRef>
              <c:f>[1]データシート!$B$54:$P$55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[1]データシート!$B$62:$P$62</c:f>
              <c:numCache>
                <c:formatCode>General</c:formatCode>
                <c:ptCount val="15"/>
                <c:pt idx="0">
                  <c:v>480</c:v>
                </c:pt>
                <c:pt idx="3">
                  <c:v>474</c:v>
                </c:pt>
                <c:pt idx="6">
                  <c:v>405</c:v>
                </c:pt>
                <c:pt idx="9">
                  <c:v>308</c:v>
                </c:pt>
                <c:pt idx="12">
                  <c:v>406</c:v>
                </c:pt>
              </c:numCache>
            </c:numRef>
          </c:val>
          <c:extLst>
            <c:ext xmlns:c16="http://schemas.microsoft.com/office/drawing/2014/chart" uri="{C3380CC4-5D6E-409C-BE32-E72D297353CC}">
              <c16:uniqueId val="{00000006-4059-4FAB-8B88-E539A78DB463}"/>
            </c:ext>
          </c:extLst>
        </c:ser>
        <c:ser>
          <c:idx val="7"/>
          <c:order val="7"/>
          <c:tx>
            <c:strRef>
              <c:f>[1]データシート!$A$63</c:f>
              <c:strCache>
                <c:ptCount val="1"/>
                <c:pt idx="0">
                  <c:v>組合等負担等見込額</c:v>
                </c:pt>
              </c:strCache>
            </c:strRef>
          </c:tx>
          <c:spPr>
            <a:solidFill>
              <a:srgbClr val="9999FF"/>
            </a:solidFill>
            <a:ln w="3175">
              <a:solidFill>
                <a:srgbClr val="000000"/>
              </a:solidFill>
              <a:prstDash val="solid"/>
            </a:ln>
          </c:spPr>
          <c:invertIfNegative val="0"/>
          <c:cat>
            <c:multiLvlStrRef>
              <c:f>[1]データシート!$B$54:$P$55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[1]データシート!$B$63:$P$63</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7-4059-4FAB-8B88-E539A78DB463}"/>
            </c:ext>
          </c:extLst>
        </c:ser>
        <c:ser>
          <c:idx val="8"/>
          <c:order val="8"/>
          <c:tx>
            <c:strRef>
              <c:f>[1]データシート!$A$64</c:f>
              <c:strCache>
                <c:ptCount val="1"/>
                <c:pt idx="0">
                  <c:v>公営企業債等繰入見込額</c:v>
                </c:pt>
              </c:strCache>
            </c:strRef>
          </c:tx>
          <c:spPr>
            <a:solidFill>
              <a:srgbClr val="008000"/>
            </a:solidFill>
            <a:ln w="3175">
              <a:solidFill>
                <a:srgbClr val="000000"/>
              </a:solidFill>
              <a:prstDash val="solid"/>
            </a:ln>
          </c:spPr>
          <c:invertIfNegative val="0"/>
          <c:cat>
            <c:multiLvlStrRef>
              <c:f>[1]データシート!$B$54:$P$55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[1]データシート!$B$64:$P$64</c:f>
              <c:numCache>
                <c:formatCode>General</c:formatCode>
                <c:ptCount val="15"/>
                <c:pt idx="0">
                  <c:v>1045</c:v>
                </c:pt>
                <c:pt idx="3">
                  <c:v>982</c:v>
                </c:pt>
                <c:pt idx="6">
                  <c:v>902</c:v>
                </c:pt>
                <c:pt idx="9">
                  <c:v>827</c:v>
                </c:pt>
                <c:pt idx="12">
                  <c:v>869</c:v>
                </c:pt>
              </c:numCache>
            </c:numRef>
          </c:val>
          <c:extLst>
            <c:ext xmlns:c16="http://schemas.microsoft.com/office/drawing/2014/chart" uri="{C3380CC4-5D6E-409C-BE32-E72D297353CC}">
              <c16:uniqueId val="{00000008-4059-4FAB-8B88-E539A78DB463}"/>
            </c:ext>
          </c:extLst>
        </c:ser>
        <c:ser>
          <c:idx val="9"/>
          <c:order val="9"/>
          <c:tx>
            <c:strRef>
              <c:f>[1]データシート!$A$65</c:f>
              <c:strCache>
                <c:ptCount val="1"/>
                <c:pt idx="0">
                  <c:v>債務負担行為に基づく支出予定額</c:v>
                </c:pt>
              </c:strCache>
            </c:strRef>
          </c:tx>
          <c:spPr>
            <a:solidFill>
              <a:srgbClr val="00FFFF"/>
            </a:solidFill>
            <a:ln w="3175">
              <a:solidFill>
                <a:srgbClr val="000000"/>
              </a:solidFill>
              <a:prstDash val="solid"/>
            </a:ln>
          </c:spPr>
          <c:invertIfNegative val="0"/>
          <c:cat>
            <c:multiLvlStrRef>
              <c:f>[1]データシート!$B$54:$P$55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[1]データシート!$B$65:$P$65</c:f>
              <c:numCache>
                <c:formatCode>General</c:formatCode>
                <c:ptCount val="15"/>
                <c:pt idx="0">
                  <c:v>4</c:v>
                </c:pt>
                <c:pt idx="3">
                  <c:v>2</c:v>
                </c:pt>
                <c:pt idx="6">
                  <c:v>1</c:v>
                </c:pt>
                <c:pt idx="9">
                  <c:v>1</c:v>
                </c:pt>
                <c:pt idx="12">
                  <c:v>0</c:v>
                </c:pt>
              </c:numCache>
            </c:numRef>
          </c:val>
          <c:extLst>
            <c:ext xmlns:c16="http://schemas.microsoft.com/office/drawing/2014/chart" uri="{C3380CC4-5D6E-409C-BE32-E72D297353CC}">
              <c16:uniqueId val="{00000009-4059-4FAB-8B88-E539A78DB463}"/>
            </c:ext>
          </c:extLst>
        </c:ser>
        <c:ser>
          <c:idx val="10"/>
          <c:order val="10"/>
          <c:tx>
            <c:strRef>
              <c:f>[1]データシート!$A$66</c:f>
              <c:strCache>
                <c:ptCount val="1"/>
                <c:pt idx="0">
                  <c:v>一般会計等に係る地方債の現在高</c:v>
                </c:pt>
              </c:strCache>
            </c:strRef>
          </c:tx>
          <c:spPr>
            <a:solidFill>
              <a:srgbClr val="FF8080"/>
            </a:solidFill>
            <a:ln w="3175">
              <a:solidFill>
                <a:srgbClr val="000000"/>
              </a:solidFill>
              <a:prstDash val="solid"/>
            </a:ln>
          </c:spPr>
          <c:invertIfNegative val="0"/>
          <c:cat>
            <c:multiLvlStrRef>
              <c:f>[1]データシート!$B$54:$P$55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[1]データシート!$B$66:$P$66</c:f>
              <c:numCache>
                <c:formatCode>General</c:formatCode>
                <c:ptCount val="15"/>
                <c:pt idx="0">
                  <c:v>3394</c:v>
                </c:pt>
                <c:pt idx="3">
                  <c:v>3198</c:v>
                </c:pt>
                <c:pt idx="6">
                  <c:v>3027</c:v>
                </c:pt>
                <c:pt idx="9">
                  <c:v>2783</c:v>
                </c:pt>
                <c:pt idx="12">
                  <c:v>2559</c:v>
                </c:pt>
              </c:numCache>
            </c:numRef>
          </c:val>
          <c:extLst>
            <c:ext xmlns:c16="http://schemas.microsoft.com/office/drawing/2014/chart" uri="{C3380CC4-5D6E-409C-BE32-E72D297353CC}">
              <c16:uniqueId val="{0000000A-4059-4FAB-8B88-E539A78DB463}"/>
            </c:ext>
          </c:extLst>
        </c:ser>
        <c:dLbls>
          <c:showLegendKey val="0"/>
          <c:showVal val="0"/>
          <c:showCatName val="0"/>
          <c:showSerName val="0"/>
          <c:showPercent val="0"/>
          <c:showBubbleSize val="0"/>
        </c:dLbls>
        <c:gapWidth val="100"/>
        <c:overlap val="100"/>
        <c:axId val="96097024"/>
        <c:axId val="96098944"/>
      </c:barChart>
      <c:lineChart>
        <c:grouping val="standard"/>
        <c:varyColors val="0"/>
        <c:ser>
          <c:idx val="11"/>
          <c:order val="11"/>
          <c:tx>
            <c:strRef>
              <c:f>[1]データシート!$A$67</c:f>
              <c:strCache>
                <c:ptCount val="1"/>
                <c:pt idx="0">
                  <c:v>将来負担比率の分子</c:v>
                </c:pt>
              </c:strCache>
            </c:strRef>
          </c:tx>
          <c:spPr>
            <a:ln w="38100">
              <a:solidFill>
                <a:srgbClr val="FF0000"/>
              </a:solidFill>
              <a:prstDash val="solid"/>
            </a:ln>
          </c:spPr>
          <c:marker>
            <c:symbol val="circle"/>
            <c:size val="15"/>
            <c:spPr>
              <a:solidFill>
                <a:srgbClr val="FF0000"/>
              </a:solidFill>
              <a:ln w="38100">
                <a:solidFill>
                  <a:srgbClr val="FF0000"/>
                </a:solidFill>
              </a:ln>
            </c:spPr>
          </c:marker>
          <c:cat>
            <c:multiLvlStrRef>
              <c:f>[1]データシート!$B$54:$P$55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[1]データシート!$B$67:$P$67</c:f>
              <c:numCache>
                <c:formatCode>General</c:formatCode>
                <c:ptCount val="15"/>
                <c:pt idx="0">
                  <c:v>#N/A</c:v>
                </c:pt>
                <c:pt idx="1">
                  <c:v>0</c:v>
                </c:pt>
                <c:pt idx="2">
                  <c:v>#N/A</c:v>
                </c:pt>
                <c:pt idx="3">
                  <c:v>#N/A</c:v>
                </c:pt>
                <c:pt idx="4">
                  <c:v>0</c:v>
                </c:pt>
                <c:pt idx="5">
                  <c:v>#N/A</c:v>
                </c:pt>
                <c:pt idx="6">
                  <c:v>#N/A</c:v>
                </c:pt>
                <c:pt idx="7">
                  <c:v>0</c:v>
                </c:pt>
                <c:pt idx="8">
                  <c:v>#N/A</c:v>
                </c:pt>
                <c:pt idx="9">
                  <c:v>#N/A</c:v>
                </c:pt>
                <c:pt idx="10">
                  <c:v>0</c:v>
                </c:pt>
                <c:pt idx="11">
                  <c:v>#N/A</c:v>
                </c:pt>
                <c:pt idx="12">
                  <c:v>#N/A</c:v>
                </c:pt>
                <c:pt idx="13">
                  <c:v>0</c:v>
                </c:pt>
                <c:pt idx="14">
                  <c:v>#N/A</c:v>
                </c:pt>
              </c:numCache>
            </c:numRef>
          </c:val>
          <c:smooth val="0"/>
          <c:extLst>
            <c:ext xmlns:c16="http://schemas.microsoft.com/office/drawing/2014/chart" uri="{C3380CC4-5D6E-409C-BE32-E72D297353CC}">
              <c16:uniqueId val="{0000000B-4059-4FAB-8B88-E539A78DB463}"/>
            </c:ext>
          </c:extLst>
        </c:ser>
        <c:dLbls>
          <c:showLegendKey val="0"/>
          <c:showVal val="0"/>
          <c:showCatName val="0"/>
          <c:showSerName val="0"/>
          <c:showPercent val="0"/>
          <c:showBubbleSize val="0"/>
        </c:dLbls>
        <c:marker val="1"/>
        <c:smooth val="0"/>
        <c:axId val="96097024"/>
        <c:axId val="96098944"/>
      </c:lineChart>
      <c:catAx>
        <c:axId val="96097024"/>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b="1">
                <a:latin typeface="ＭＳ ゴシック" pitchFamily="49" charset="-128"/>
                <a:ea typeface="ＭＳ ゴシック" pitchFamily="49" charset="-128"/>
              </a:defRPr>
            </a:pPr>
            <a:endParaRPr lang="ja-JP"/>
          </a:p>
        </c:txPr>
        <c:crossAx val="96098944"/>
        <c:crosses val="autoZero"/>
        <c:auto val="1"/>
        <c:lblAlgn val="ctr"/>
        <c:lblOffset val="100"/>
        <c:tickLblSkip val="1"/>
        <c:tickMarkSkip val="1"/>
        <c:noMultiLvlLbl val="0"/>
      </c:catAx>
      <c:valAx>
        <c:axId val="96098944"/>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6097024"/>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0"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300" verticalDpi="300"/>
  </c:printSettings>
</c:chartSpace>
</file>

<file path=xl/charts/chart6.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0.10650824609222051"/>
          <c:y val="7.7726262125610776E-2"/>
          <c:w val="0.89122665696781656"/>
          <c:h val="0.85862490608254183"/>
        </c:manualLayout>
      </c:layout>
      <c:barChart>
        <c:barDir val="col"/>
        <c:grouping val="stacked"/>
        <c:varyColors val="0"/>
        <c:ser>
          <c:idx val="2"/>
          <c:order val="0"/>
          <c:tx>
            <c:strRef>
              <c:f>[1]データシート!$A$72</c:f>
              <c:strCache>
                <c:ptCount val="1"/>
                <c:pt idx="0">
                  <c:v>財政調整基金</c:v>
                </c:pt>
              </c:strCache>
            </c:strRef>
          </c:tx>
          <c:spPr>
            <a:pattFill prst="pct70">
              <a:fgClr>
                <a:srgbClr val="843C0C"/>
              </a:fgClr>
              <a:bgClr>
                <a:schemeClr val="bg1"/>
              </a:bgClr>
            </a:pattFill>
            <a:ln w="3175">
              <a:noFill/>
              <a:prstDash val="solid"/>
            </a:ln>
          </c:spPr>
          <c:invertIfNegative val="0"/>
          <c:cat>
            <c:strRef>
              <c:f>[1]データシート!$B$71:$D$71</c:f>
              <c:strCache>
                <c:ptCount val="3"/>
                <c:pt idx="0">
                  <c:v>R03</c:v>
                </c:pt>
                <c:pt idx="1">
                  <c:v>R04</c:v>
                </c:pt>
                <c:pt idx="2">
                  <c:v>R05</c:v>
                </c:pt>
              </c:strCache>
            </c:strRef>
          </c:cat>
          <c:val>
            <c:numRef>
              <c:f>[1]データシート!$B$72:$D$72</c:f>
              <c:numCache>
                <c:formatCode>General</c:formatCode>
                <c:ptCount val="3"/>
                <c:pt idx="0">
                  <c:v>2106</c:v>
                </c:pt>
                <c:pt idx="1">
                  <c:v>2211</c:v>
                </c:pt>
                <c:pt idx="2">
                  <c:v>2318</c:v>
                </c:pt>
              </c:numCache>
            </c:numRef>
          </c:val>
          <c:extLst>
            <c:ext xmlns:c16="http://schemas.microsoft.com/office/drawing/2014/chart" uri="{C3380CC4-5D6E-409C-BE32-E72D297353CC}">
              <c16:uniqueId val="{00000000-C783-473C-AE9C-A1FA5556EF72}"/>
            </c:ext>
          </c:extLst>
        </c:ser>
        <c:ser>
          <c:idx val="0"/>
          <c:order val="1"/>
          <c:tx>
            <c:strRef>
              <c:f>[1]データシート!$A$73</c:f>
              <c:strCache>
                <c:ptCount val="1"/>
                <c:pt idx="0">
                  <c:v>減債基金</c:v>
                </c:pt>
              </c:strCache>
            </c:strRef>
          </c:tx>
          <c:spPr>
            <a:pattFill prst="smGrid">
              <a:fgClr>
                <a:srgbClr val="FF66CC"/>
              </a:fgClr>
              <a:bgClr>
                <a:schemeClr val="bg1"/>
              </a:bgClr>
            </a:pattFill>
            <a:ln w="3175">
              <a:noFill/>
              <a:prstDash val="solid"/>
            </a:ln>
          </c:spPr>
          <c:invertIfNegative val="0"/>
          <c:cat>
            <c:strRef>
              <c:f>[1]データシート!$B$71:$D$71</c:f>
              <c:strCache>
                <c:ptCount val="3"/>
                <c:pt idx="0">
                  <c:v>R03</c:v>
                </c:pt>
                <c:pt idx="1">
                  <c:v>R04</c:v>
                </c:pt>
                <c:pt idx="2">
                  <c:v>R05</c:v>
                </c:pt>
              </c:strCache>
            </c:strRef>
          </c:cat>
          <c:val>
            <c:numRef>
              <c:f>[1]データシート!$B$73:$D$73</c:f>
              <c:numCache>
                <c:formatCode>General</c:formatCode>
                <c:ptCount val="3"/>
                <c:pt idx="0">
                  <c:v>131</c:v>
                </c:pt>
                <c:pt idx="1">
                  <c:v>131</c:v>
                </c:pt>
                <c:pt idx="2">
                  <c:v>120</c:v>
                </c:pt>
              </c:numCache>
            </c:numRef>
          </c:val>
          <c:extLst>
            <c:ext xmlns:c16="http://schemas.microsoft.com/office/drawing/2014/chart" uri="{C3380CC4-5D6E-409C-BE32-E72D297353CC}">
              <c16:uniqueId val="{00000001-C783-473C-AE9C-A1FA5556EF72}"/>
            </c:ext>
          </c:extLst>
        </c:ser>
        <c:ser>
          <c:idx val="1"/>
          <c:order val="2"/>
          <c:tx>
            <c:strRef>
              <c:f>[1]データシート!$A$74</c:f>
              <c:strCache>
                <c:ptCount val="1"/>
                <c:pt idx="0">
                  <c:v>その他特定目的基金</c:v>
                </c:pt>
              </c:strCache>
            </c:strRef>
          </c:tx>
          <c:spPr>
            <a:solidFill>
              <a:srgbClr val="2E75B6"/>
            </a:solidFill>
            <a:ln>
              <a:noFill/>
            </a:ln>
          </c:spPr>
          <c:invertIfNegative val="0"/>
          <c:cat>
            <c:strRef>
              <c:f>[1]データシート!$B$71:$D$71</c:f>
              <c:strCache>
                <c:ptCount val="3"/>
                <c:pt idx="0">
                  <c:v>R03</c:v>
                </c:pt>
                <c:pt idx="1">
                  <c:v>R04</c:v>
                </c:pt>
                <c:pt idx="2">
                  <c:v>R05</c:v>
                </c:pt>
              </c:strCache>
            </c:strRef>
          </c:cat>
          <c:val>
            <c:numRef>
              <c:f>[1]データシート!$B$74:$D$74</c:f>
              <c:numCache>
                <c:formatCode>General</c:formatCode>
                <c:ptCount val="3"/>
                <c:pt idx="0">
                  <c:v>528</c:v>
                </c:pt>
                <c:pt idx="1">
                  <c:v>523</c:v>
                </c:pt>
                <c:pt idx="2">
                  <c:v>564</c:v>
                </c:pt>
              </c:numCache>
            </c:numRef>
          </c:val>
          <c:extLst>
            <c:ext xmlns:c16="http://schemas.microsoft.com/office/drawing/2014/chart" uri="{C3380CC4-5D6E-409C-BE32-E72D297353CC}">
              <c16:uniqueId val="{00000002-C783-473C-AE9C-A1FA5556EF72}"/>
            </c:ext>
          </c:extLst>
        </c:ser>
        <c:dLbls>
          <c:showLegendKey val="0"/>
          <c:showVal val="0"/>
          <c:showCatName val="0"/>
          <c:showSerName val="0"/>
          <c:showPercent val="0"/>
          <c:showBubbleSize val="0"/>
        </c:dLbls>
        <c:gapWidth val="120"/>
        <c:overlap val="100"/>
        <c:axId val="319116760"/>
        <c:axId val="319117152"/>
      </c:barChart>
      <c:catAx>
        <c:axId val="319116760"/>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horz"/>
          <a:lstStyle/>
          <a:p>
            <a:pPr>
              <a:defRPr sz="1600" b="1" i="0" u="none" strike="noStrike" baseline="0">
                <a:solidFill>
                  <a:srgbClr val="000000"/>
                </a:solidFill>
                <a:latin typeface="ＭＳ ゴシック"/>
                <a:ea typeface="ＭＳ ゴシック"/>
                <a:cs typeface="ＭＳ ゴシック"/>
              </a:defRPr>
            </a:pPr>
            <a:endParaRPr lang="ja-JP"/>
          </a:p>
        </c:txPr>
        <c:crossAx val="319117152"/>
        <c:crosses val="autoZero"/>
        <c:auto val="1"/>
        <c:lblAlgn val="ctr"/>
        <c:lblOffset val="100"/>
        <c:tickLblSkip val="1"/>
        <c:tickMarkSkip val="1"/>
        <c:noMultiLvlLbl val="0"/>
      </c:catAx>
      <c:valAx>
        <c:axId val="319117152"/>
        <c:scaling>
          <c:orientation val="minMax"/>
        </c:scaling>
        <c:delete val="0"/>
        <c:axPos val="l"/>
        <c:majorGridlines>
          <c:spPr>
            <a:ln w="3175">
              <a:solidFill>
                <a:srgbClr val="000000"/>
              </a:solidFill>
              <a:prstDash val="solid"/>
            </a:ln>
          </c:spPr>
        </c:majorGridlines>
        <c:numFmt formatCode="#,##0;&quot;▲ &quot;#,##0" sourceLinked="0"/>
        <c:majorTickMark val="in"/>
        <c:minorTickMark val="none"/>
        <c:tickLblPos val="nextTo"/>
        <c:spPr>
          <a:ln w="3175">
            <a:solidFill>
              <a:srgbClr val="000000"/>
            </a:solidFill>
            <a:prstDash val="solid"/>
          </a:ln>
        </c:spPr>
        <c:txPr>
          <a:bodyPr rot="0" vert="horz"/>
          <a:lstStyle/>
          <a:p>
            <a:pPr>
              <a:defRPr sz="1600" b="0" i="0" u="none" strike="noStrike" baseline="0">
                <a:solidFill>
                  <a:srgbClr val="000000"/>
                </a:solidFill>
                <a:latin typeface="ＭＳ ゴシック"/>
                <a:ea typeface="ＭＳ ゴシック"/>
                <a:cs typeface="ＭＳ ゴシック"/>
              </a:defRPr>
            </a:pPr>
            <a:endParaRPr lang="ja-JP"/>
          </a:p>
        </c:txPr>
        <c:crossAx val="319116760"/>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7.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lrMapOvr bg1="lt1" tx1="dk1" bg2="lt2" tx2="dk2" accent1="accent1" accent2="accent2" accent3="accent3" accent4="accent4" accent5="accent5" accent6="accent6" hlink="hlink" folHlink="folHlink"/>
  <c:chart>
    <c:autoTitleDeleted val="0"/>
    <c:plotArea>
      <c:layout>
        <c:manualLayout>
          <c:layoutTarget val="inner"/>
          <c:xMode val="edge"/>
          <c:yMode val="edge"/>
          <c:x val="0.1081055144577909"/>
          <c:y val="4.9232005384860722E-2"/>
          <c:w val="0.85776160330282702"/>
          <c:h val="0.77957208266474864"/>
        </c:manualLayout>
      </c:layout>
      <c:scatterChart>
        <c:scatterStyle val="lineMarker"/>
        <c:varyColors val="0"/>
        <c:ser>
          <c:idx val="0"/>
          <c:order val="0"/>
          <c:tx>
            <c:strRef>
              <c:f>公会計指標分析・財政指標組合せ分析表!$AN$51</c:f>
              <c:strCache>
                <c:ptCount val="1"/>
                <c:pt idx="0">
                  <c:v>当該団体値</c:v>
                </c:pt>
              </c:strCache>
            </c:strRef>
          </c:tx>
          <c:spPr>
            <a:ln w="6350" cap="flat">
              <a:solidFill>
                <a:srgbClr val="FF0000"/>
              </a:solidFill>
            </a:ln>
          </c:spPr>
          <c:marker>
            <c:symbol val="circle"/>
            <c:size val="8"/>
            <c:spPr>
              <a:solidFill>
                <a:srgbClr val="FF0000"/>
              </a:solidFill>
              <a:ln w="12700">
                <a:solidFill>
                  <a:srgbClr val="FF0000"/>
                </a:solidFill>
              </a:ln>
            </c:spPr>
          </c:marker>
          <c:dLbls>
            <c:dLbl>
              <c:idx val="0"/>
              <c:tx>
                <c:strRef>
                  <c:f>公会計指標分析・財政指標組合せ分析表!$BP$50</c:f>
                  <c:strCache>
                    <c:ptCount val="1"/>
                    <c:pt idx="0">
                      <c:v>R01</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{44C6665F-14AB-4DDC-9CF4-9D1069C7AABB}</c15:txfldGUID>
                      <c15:f>公会計指標分析・財政指標組合せ分析表!$BP$50</c15:f>
                      <c15:dlblFieldTableCache>
                        <c:ptCount val="1"/>
                        <c:pt idx="0">
                          <c:v>R01</c:v>
                        </c:pt>
                      </c15:dlblFieldTableCache>
                    </c15:dlblFTEntry>
                  </c15:dlblFieldTable>
                  <c15:showDataLabelsRange val="0"/>
                </c:ext>
                <c:ext xmlns:c16="http://schemas.microsoft.com/office/drawing/2014/chart" uri="{C3380CC4-5D6E-409C-BE32-E72D297353CC}">
                  <c16:uniqueId val="{00000000-53B9-4BAA-82D2-279AFBC34393}"/>
                </c:ext>
              </c:extLst>
            </c:dLbl>
            <c:dLbl>
              <c:idx val="1"/>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{D1A7594E-9955-4433-BA2A-6B2D40F33A84}</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1-53B9-4BAA-82D2-279AFBC34393}"/>
                </c:ext>
              </c:extLst>
            </c:dLbl>
            <c:dLbl>
              <c:idx val="2"/>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{B85BD562-EEFD-4396-A330-8B0FB83FE167}</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2-53B9-4BAA-82D2-279AFBC34393}"/>
                </c:ext>
              </c:extLst>
            </c:dLbl>
            <c:dLbl>
              <c:idx val="3"/>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{FB70C470-EF68-47F3-8B34-43AD87932775}</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3-53B9-4BAA-82D2-279AFBC34393}"/>
                </c:ext>
              </c:extLst>
            </c:dLbl>
            <c:dLbl>
              <c:idx val="4"/>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{CFF13C35-C561-4A18-99E2-9DD270DC4A69}</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4-53B9-4BAA-82D2-279AFBC34393}"/>
                </c:ext>
              </c:extLst>
            </c:dLbl>
            <c:dLbl>
              <c:idx val="8"/>
              <c:tx>
                <c:strRef>
                  <c:f>公会計指標分析・財政指標組合せ分析表!$BX$50</c:f>
                  <c:strCache>
                    <c:ptCount val="1"/>
                    <c:pt idx="0">
                      <c:v>R02</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{2E6F5DD5-E740-40E0-9D83-CCFA93D81EEC}</c15:txfldGUID>
                      <c15:f>公会計指標分析・財政指標組合せ分析表!$BX$50</c15:f>
                      <c15:dlblFieldTableCache>
                        <c:ptCount val="1"/>
                        <c:pt idx="0">
                          <c:v>R02</c:v>
                        </c:pt>
                      </c15:dlblFieldTableCache>
                    </c15:dlblFTEntry>
                  </c15:dlblFieldTable>
                  <c15:showDataLabelsRange val="0"/>
                </c:ext>
                <c:ext xmlns:c16="http://schemas.microsoft.com/office/drawing/2014/chart" uri="{C3380CC4-5D6E-409C-BE32-E72D297353CC}">
                  <c16:uniqueId val="{00000005-53B9-4BAA-82D2-279AFBC34393}"/>
                </c:ext>
              </c:extLst>
            </c:dLbl>
            <c:dLbl>
              <c:idx val="16"/>
              <c:tx>
                <c:strRef>
                  <c:f>公会計指標分析・財政指標組合せ分析表!$CF$50</c:f>
                  <c:strCache>
                    <c:ptCount val="1"/>
                    <c:pt idx="0">
                      <c:v>R03</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{511519EF-D77B-4DD0-BEE3-293FDE083AFC}</c15:txfldGUID>
                      <c15:f>公会計指標分析・財政指標組合せ分析表!$CF$50</c15:f>
                      <c15:dlblFieldTableCache>
                        <c:ptCount val="1"/>
                        <c:pt idx="0">
                          <c:v>R03</c:v>
                        </c:pt>
                      </c15:dlblFieldTableCache>
                    </c15:dlblFTEntry>
                  </c15:dlblFieldTable>
                  <c15:showDataLabelsRange val="0"/>
                </c:ext>
                <c:ext xmlns:c16="http://schemas.microsoft.com/office/drawing/2014/chart" uri="{C3380CC4-5D6E-409C-BE32-E72D297353CC}">
                  <c16:uniqueId val="{00000006-53B9-4BAA-82D2-279AFBC34393}"/>
                </c:ext>
              </c:extLst>
            </c:dLbl>
            <c:dLbl>
              <c:idx val="24"/>
              <c:tx>
                <c:strRef>
                  <c:f>公会計指標分析・財政指標組合せ分析表!$CN$50</c:f>
                  <c:strCache>
                    <c:ptCount val="1"/>
                    <c:pt idx="0">
                      <c:v>R04</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{69867317-6CB2-4792-AEFF-2BA88BBE796A}</c15:txfldGUID>
                      <c15:f>公会計指標分析・財政指標組合せ分析表!$CN$50</c15:f>
                      <c15:dlblFieldTableCache>
                        <c:ptCount val="1"/>
                        <c:pt idx="0">
                          <c:v>R04</c:v>
                        </c:pt>
                      </c15:dlblFieldTableCache>
                    </c15:dlblFTEntry>
                  </c15:dlblFieldTable>
                  <c15:showDataLabelsRange val="0"/>
                </c:ext>
                <c:ext xmlns:c16="http://schemas.microsoft.com/office/drawing/2014/chart" uri="{C3380CC4-5D6E-409C-BE32-E72D297353CC}">
                  <c16:uniqueId val="{00000007-53B9-4BAA-82D2-279AFBC34393}"/>
                </c:ext>
              </c:extLst>
            </c:dLbl>
            <c:dLbl>
              <c:idx val="32"/>
              <c:tx>
                <c:strRef>
                  <c:f>公会計指標分析・財政指標組合せ分析表!$CV$50</c:f>
                  <c:strCache>
                    <c:ptCount val="1"/>
                    <c:pt idx="0">
                      <c:v>R05</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{56B37D5A-8E9D-49F7-BC39-D0BD1FE20664}</c15:txfldGUID>
                      <c15:f>公会計指標分析・財政指標組合せ分析表!$CV$50</c15:f>
                      <c15:dlblFieldTableCache>
                        <c:ptCount val="1"/>
                        <c:pt idx="0">
                          <c:v>R05</c:v>
                        </c:pt>
                      </c15:dlblFieldTableCache>
                    </c15:dlblFTEntry>
                  </c15:dlblFieldTable>
                  <c15:showDataLabelsRange val="0"/>
                </c:ext>
                <c:ext xmlns:c16="http://schemas.microsoft.com/office/drawing/2014/chart" uri="{C3380CC4-5D6E-409C-BE32-E72D297353CC}">
                  <c16:uniqueId val="{00000008-53B9-4BAA-82D2-279AFBC34393}"/>
                </c:ext>
              </c:extLst>
            </c:dLbl>
            <c:spPr>
              <a:noFill/>
              <a:ln>
                <a:noFill/>
              </a:ln>
              <a:effectLst/>
            </c:spPr>
            <c:txPr>
              <a:bodyPr/>
              <a:lstStyle/>
              <a:p>
                <a:pPr>
                  <a:defRPr sz="900">
                    <a:latin typeface="ＭＳ Ｐゴシック" panose="020B0600070205080204" pitchFamily="50" charset="-128"/>
                    <a:ea typeface="ＭＳ Ｐゴシック" panose="020B0600070205080204" pitchFamily="50" charset="-128"/>
                  </a:defRPr>
                </a:pPr>
                <a:endParaRPr lang="ja-JP"/>
              </a:p>
            </c:txPr>
            <c:dLblPos val="t"/>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xVal>
            <c:numRef>
              <c:f>公会計指標分析・財政指標組合せ分析表!$BP$53:$DC$53</c:f>
              <c:numCache>
                <c:formatCode>#,##0.0;"▲ "#,##0.0</c:formatCode>
                <c:ptCount val="40"/>
                <c:pt idx="0">
                  <c:v>66.900000000000006</c:v>
                </c:pt>
                <c:pt idx="8">
                  <c:v>68.2</c:v>
                </c:pt>
                <c:pt idx="16">
                  <c:v>69.8</c:v>
                </c:pt>
                <c:pt idx="24">
                  <c:v>71.400000000000006</c:v>
                </c:pt>
                <c:pt idx="32">
                  <c:v>73</c:v>
                </c:pt>
              </c:numCache>
            </c:numRef>
          </c:xVal>
          <c:yVal>
            <c:numRef>
              <c:f>公会計指標分析・財政指標組合せ分析表!$BP$51:$DC$51</c:f>
              <c:numCache>
                <c:formatCode>#,##0.0;"▲ "#,##0.0</c:formatCode>
                <c:ptCount val="40"/>
              </c:numCache>
            </c:numRef>
          </c:yVal>
          <c:smooth val="0"/>
          <c:extLst>
            <c:ext xmlns:c16="http://schemas.microsoft.com/office/drawing/2014/chart" uri="{C3380CC4-5D6E-409C-BE32-E72D297353CC}">
              <c16:uniqueId val="{00000009-53B9-4BAA-82D2-279AFBC34393}"/>
            </c:ext>
          </c:extLst>
        </c:ser>
        <c:ser>
          <c:idx val="1"/>
          <c:order val="1"/>
          <c:tx>
            <c:strRef>
              <c:f>公会計指標分析・財政指標組合せ分析表!$AN$55</c:f>
              <c:strCache>
                <c:ptCount val="1"/>
                <c:pt idx="0">
                  <c:v>類似団体内平均値</c:v>
                </c:pt>
              </c:strCache>
            </c:strRef>
          </c:tx>
          <c:spPr>
            <a:ln w="6350" cap="flat">
              <a:solidFill>
                <a:srgbClr val="000080"/>
              </a:solidFill>
            </a:ln>
          </c:spPr>
          <c:marker>
            <c:symbol val="diamond"/>
            <c:size val="8"/>
            <c:spPr>
              <a:solidFill>
                <a:srgbClr val="000080"/>
              </a:solidFill>
              <a:ln w="12700">
                <a:solidFill>
                  <a:srgbClr val="000080"/>
                </a:solidFill>
              </a:ln>
            </c:spPr>
          </c:marker>
          <c:dLbls>
            <c:dLbl>
              <c:idx val="0"/>
              <c:tx>
                <c:strRef>
                  <c:f>公会計指標分析・財政指標組合せ分析表!$BP$50</c:f>
                  <c:strCache>
                    <c:ptCount val="1"/>
                    <c:pt idx="0">
                      <c:v>R01</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{E2F685C4-5880-4516-89FC-8249AA300EC5}</c15:txfldGUID>
                      <c15:f>公会計指標分析・財政指標組合せ分析表!$BP$50</c15:f>
                      <c15:dlblFieldTableCache>
                        <c:ptCount val="1"/>
                        <c:pt idx="0">
                          <c:v>R01</c:v>
                        </c:pt>
                      </c15:dlblFieldTableCache>
                    </c15:dlblFTEntry>
                  </c15:dlblFieldTable>
                  <c15:showDataLabelsRange val="0"/>
                </c:ext>
                <c:ext xmlns:c16="http://schemas.microsoft.com/office/drawing/2014/chart" uri="{C3380CC4-5D6E-409C-BE32-E72D297353CC}">
                  <c16:uniqueId val="{0000000A-53B9-4BAA-82D2-279AFBC34393}"/>
                </c:ext>
              </c:extLst>
            </c:dLbl>
            <c:dLbl>
              <c:idx val="1"/>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{3C30B2F8-0695-484F-A536-4F527B72A211}</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B-53B9-4BAA-82D2-279AFBC34393}"/>
                </c:ext>
              </c:extLst>
            </c:dLbl>
            <c:dLbl>
              <c:idx val="2"/>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{46546DFF-CC21-4739-A93A-01C0716F6F5F}</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C-53B9-4BAA-82D2-279AFBC34393}"/>
                </c:ext>
              </c:extLst>
            </c:dLbl>
            <c:dLbl>
              <c:idx val="3"/>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{761317E8-AAF7-4885-BCB0-ECF05B12887E}</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D-53B9-4BAA-82D2-279AFBC34393}"/>
                </c:ext>
              </c:extLst>
            </c:dLbl>
            <c:dLbl>
              <c:idx val="4"/>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{2296AE8F-498F-493D-B5BF-0D6995F9C1E4}</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E-53B9-4BAA-82D2-279AFBC34393}"/>
                </c:ext>
              </c:extLst>
            </c:dLbl>
            <c:dLbl>
              <c:idx val="8"/>
              <c:tx>
                <c:strRef>
                  <c:f>公会計指標分析・財政指標組合せ分析表!$BX$50</c:f>
                  <c:strCache>
                    <c:ptCount val="1"/>
                    <c:pt idx="0">
                      <c:v>R02</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{67022413-7253-43EB-9E48-FB89196A75D4}</c15:txfldGUID>
                      <c15:f>公会計指標分析・財政指標組合せ分析表!$BX$50</c15:f>
                      <c15:dlblFieldTableCache>
                        <c:ptCount val="1"/>
                        <c:pt idx="0">
                          <c:v>R02</c:v>
                        </c:pt>
                      </c15:dlblFieldTableCache>
                    </c15:dlblFTEntry>
                  </c15:dlblFieldTable>
                  <c15:showDataLabelsRange val="0"/>
                </c:ext>
                <c:ext xmlns:c16="http://schemas.microsoft.com/office/drawing/2014/chart" uri="{C3380CC4-5D6E-409C-BE32-E72D297353CC}">
                  <c16:uniqueId val="{0000000F-53B9-4BAA-82D2-279AFBC34393}"/>
                </c:ext>
              </c:extLst>
            </c:dLbl>
            <c:dLbl>
              <c:idx val="16"/>
              <c:layout>
                <c:manualLayout>
                  <c:x val="-4.5538669966447953E-2"/>
                  <c:y val="-6.4739042105865174E-2"/>
                </c:manualLayout>
              </c:layout>
              <c:tx>
                <c:strRef>
                  <c:f>公会計指標分析・財政指標組合せ分析表!$CF$50</c:f>
                  <c:strCache>
                    <c:ptCount val="1"/>
                    <c:pt idx="0">
                      <c:v>R03</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{3C5F10A5-8D1A-4A6D-B155-98767C53A897}</c15:txfldGUID>
                      <c15:f>公会計指標分析・財政指標組合せ分析表!$CF$50</c15:f>
                      <c15:dlblFieldTableCache>
                        <c:ptCount val="1"/>
                        <c:pt idx="0">
                          <c:v>R03</c:v>
                        </c:pt>
                      </c15:dlblFieldTableCache>
                    </c15:dlblFTEntry>
                  </c15:dlblFieldTable>
                  <c15:showDataLabelsRange val="0"/>
                </c:ext>
                <c:ext xmlns:c16="http://schemas.microsoft.com/office/drawing/2014/chart" uri="{C3380CC4-5D6E-409C-BE32-E72D297353CC}">
                  <c16:uniqueId val="{00000010-53B9-4BAA-82D2-279AFBC34393}"/>
                </c:ext>
              </c:extLst>
            </c:dLbl>
            <c:dLbl>
              <c:idx val="24"/>
              <c:layout>
                <c:manualLayout>
                  <c:x val="-1.8492831334020431E-2"/>
                  <c:y val="-6.4739042105865174E-2"/>
                </c:manualLayout>
              </c:layout>
              <c:tx>
                <c:strRef>
                  <c:f>公会計指標分析・財政指標組合せ分析表!$CN$50</c:f>
                  <c:strCache>
                    <c:ptCount val="1"/>
                    <c:pt idx="0">
                      <c:v>R04</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{D66DD05E-AF68-47C3-8E6D-4F59481402B7}</c15:txfldGUID>
                      <c15:f>公会計指標分析・財政指標組合せ分析表!$CN$50</c15:f>
                      <c15:dlblFieldTableCache>
                        <c:ptCount val="1"/>
                        <c:pt idx="0">
                          <c:v>R04</c:v>
                        </c:pt>
                      </c15:dlblFieldTableCache>
                    </c15:dlblFTEntry>
                  </c15:dlblFieldTable>
                  <c15:showDataLabelsRange val="0"/>
                </c:ext>
                <c:ext xmlns:c16="http://schemas.microsoft.com/office/drawing/2014/chart" uri="{C3380CC4-5D6E-409C-BE32-E72D297353CC}">
                  <c16:uniqueId val="{00000011-53B9-4BAA-82D2-279AFBC34393}"/>
                </c:ext>
              </c:extLst>
            </c:dLbl>
            <c:dLbl>
              <c:idx val="32"/>
              <c:tx>
                <c:strRef>
                  <c:f>公会計指標分析・財政指標組合せ分析表!$CV$50</c:f>
                  <c:strCache>
                    <c:ptCount val="1"/>
                    <c:pt idx="0">
                      <c:v>R05</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{EFA4690B-0024-4405-BA65-02E54003D853}</c15:txfldGUID>
                      <c15:f>公会計指標分析・財政指標組合せ分析表!$CV$50</c15:f>
                      <c15:dlblFieldTableCache>
                        <c:ptCount val="1"/>
                        <c:pt idx="0">
                          <c:v>R05</c:v>
                        </c:pt>
                      </c15:dlblFieldTableCache>
                    </c15:dlblFTEntry>
                  </c15:dlblFieldTable>
                  <c15:showDataLabelsRange val="0"/>
                </c:ext>
                <c:ext xmlns:c16="http://schemas.microsoft.com/office/drawing/2014/chart" uri="{C3380CC4-5D6E-409C-BE32-E72D297353CC}">
                  <c16:uniqueId val="{00000012-53B9-4BAA-82D2-279AFBC34393}"/>
                </c:ext>
              </c:extLst>
            </c:dLbl>
            <c:spPr>
              <a:noFill/>
              <a:ln>
                <a:noFill/>
              </a:ln>
              <a:effectLst/>
            </c:spPr>
            <c:txPr>
              <a:bodyPr/>
              <a:lstStyle/>
              <a:p>
                <a:pPr>
                  <a:defRPr sz="900" baseline="0">
                    <a:latin typeface="ＭＳ Ｐゴシック" panose="020B0600070205080204" pitchFamily="50" charset="-128"/>
                    <a:ea typeface="ＭＳ Ｐゴシック" panose="020B0600070205080204" pitchFamily="50" charset="-128"/>
                  </a:defRPr>
                </a:pPr>
                <a:endParaRPr lang="ja-JP"/>
              </a:p>
            </c:txPr>
            <c:dLblPos val="t"/>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xVal>
            <c:numRef>
              <c:f>公会計指標分析・財政指標組合せ分析表!$BP$57:$DC$57</c:f>
              <c:numCache>
                <c:formatCode>#,##0.0;"▲ "#,##0.0</c:formatCode>
                <c:ptCount val="40"/>
                <c:pt idx="0">
                  <c:v>63.1</c:v>
                </c:pt>
                <c:pt idx="8">
                  <c:v>62.2</c:v>
                </c:pt>
                <c:pt idx="16">
                  <c:v>62.9</c:v>
                </c:pt>
                <c:pt idx="24">
                  <c:v>62.9</c:v>
                </c:pt>
                <c:pt idx="32">
                  <c:v>64.3</c:v>
                </c:pt>
              </c:numCache>
            </c:numRef>
          </c:xVal>
          <c:yVal>
            <c:numRef>
              <c:f>公会計指標分析・財政指標組合せ分析表!$BP$55:$DC$55</c:f>
              <c:numCache>
                <c:formatCode>#,##0.0;"▲ "#,##0.0</c:formatCode>
                <c:ptCount val="40"/>
                <c:pt idx="0">
                  <c:v>0</c:v>
                </c:pt>
                <c:pt idx="8">
                  <c:v>0</c:v>
                </c:pt>
                <c:pt idx="16">
                  <c:v>0</c:v>
                </c:pt>
                <c:pt idx="24">
                  <c:v>0</c:v>
                </c:pt>
                <c:pt idx="32">
                  <c:v>0</c:v>
                </c:pt>
              </c:numCache>
            </c:numRef>
          </c:yVal>
          <c:smooth val="0"/>
          <c:extLst>
            <c:ext xmlns:c16="http://schemas.microsoft.com/office/drawing/2014/chart" uri="{C3380CC4-5D6E-409C-BE32-E72D297353CC}">
              <c16:uniqueId val="{00000013-53B9-4BAA-82D2-279AFBC34393}"/>
            </c:ext>
          </c:extLst>
        </c:ser>
        <c:dLbls>
          <c:showLegendKey val="0"/>
          <c:showVal val="1"/>
          <c:showCatName val="0"/>
          <c:showSerName val="0"/>
          <c:showPercent val="0"/>
          <c:showBubbleSize val="0"/>
        </c:dLbls>
        <c:axId val="46179840"/>
        <c:axId val="46181760"/>
      </c:scatterChart>
      <c:valAx>
        <c:axId val="46179840"/>
        <c:scaling>
          <c:orientation val="maxMin"/>
          <c:max val="65"/>
          <c:min val="61"/>
        </c:scaling>
        <c:delete val="0"/>
        <c:axPos val="t"/>
        <c:title>
          <c:tx>
            <c:rich>
              <a:bodyPr/>
              <a:lstStyle/>
              <a:p>
                <a:pPr>
                  <a:defRPr/>
                </a:pPr>
                <a:r>
                  <a:rPr lang="ja-JP" altLang="en-US" sz="1050" b="0"/>
                  <a:t>有形固定資産減価償却率</a:t>
                </a:r>
              </a:p>
            </c:rich>
          </c:tx>
          <c:layout>
            <c:manualLayout>
              <c:xMode val="edge"/>
              <c:yMode val="edge"/>
              <c:x val="0.41341562393161851"/>
              <c:y val="0.90792951587388315"/>
            </c:manualLayout>
          </c:layout>
          <c:overlay val="0"/>
        </c:title>
        <c:numFmt formatCode="#,##0.0;&quot;▲ &quot;#,##0.0" sourceLinked="0"/>
        <c:majorTickMark val="none"/>
        <c:minorTickMark val="none"/>
        <c:tickLblPos val="high"/>
        <c:spPr>
          <a:ln>
            <a:noFill/>
          </a:ln>
        </c:spPr>
        <c:txPr>
          <a:bodyPr rot="0" vert="horz"/>
          <a:lstStyle/>
          <a:p>
            <a:pPr>
              <a:defRPr sz="800" b="0" i="0" u="none" strike="noStrike" baseline="0">
                <a:solidFill>
                  <a:srgbClr val="000000"/>
                </a:solidFill>
                <a:latin typeface="ＭＳ Ｐゴシック"/>
                <a:ea typeface="ＭＳ Ｐゴシック"/>
                <a:cs typeface="ＭＳ Ｐゴシック"/>
              </a:defRPr>
            </a:pPr>
            <a:endParaRPr lang="ja-JP"/>
          </a:p>
        </c:txPr>
        <c:crossAx val="46181760"/>
        <c:crosses val="autoZero"/>
        <c:crossBetween val="midCat"/>
      </c:valAx>
      <c:valAx>
        <c:axId val="46181760"/>
        <c:scaling>
          <c:orientation val="maxMin"/>
          <c:max val="10"/>
          <c:min val="-2"/>
        </c:scaling>
        <c:delete val="0"/>
        <c:axPos val="r"/>
        <c:majorGridlines>
          <c:spPr>
            <a:ln>
              <a:solidFill>
                <a:srgbClr val="C0C0C0"/>
              </a:solidFill>
            </a:ln>
          </c:spPr>
        </c:majorGridlines>
        <c:title>
          <c:tx>
            <c:rich>
              <a:bodyPr rot="0" vert="wordArtVertRtl"/>
              <a:lstStyle/>
              <a:p>
                <a:pPr>
                  <a:defRPr/>
                </a:pPr>
                <a:r>
                  <a:rPr lang="ja-JP" altLang="en-US" sz="1050" b="0"/>
                  <a:t>将来負担比率</a:t>
                </a:r>
              </a:p>
            </c:rich>
          </c:tx>
          <c:layout>
            <c:manualLayout>
              <c:xMode val="edge"/>
              <c:yMode val="edge"/>
              <c:x val="1.7982795003806822E-2"/>
              <c:y val="0.2508813272335027"/>
            </c:manualLayout>
          </c:layout>
          <c:overlay val="0"/>
        </c:title>
        <c:numFmt formatCode="#,##0.0;" sourceLinked="0"/>
        <c:majorTickMark val="none"/>
        <c:minorTickMark val="none"/>
        <c:tickLblPos val="high"/>
        <c:spPr>
          <a:ln>
            <a:noFill/>
          </a:ln>
        </c:spPr>
        <c:txPr>
          <a:bodyPr/>
          <a:lstStyle/>
          <a:p>
            <a:pPr>
              <a:defRPr sz="800" baseline="0">
                <a:latin typeface="ＭＳ Ｐゴシック" pitchFamily="50" charset="-128"/>
              </a:defRPr>
            </a:pPr>
            <a:endParaRPr lang="ja-JP"/>
          </a:p>
        </c:txPr>
        <c:crossAx val="46179840"/>
        <c:crosses val="autoZero"/>
        <c:crossBetween val="midCat"/>
      </c:valAx>
      <c:spPr>
        <a:solidFill>
          <a:srgbClr val="E6FFD5"/>
        </a:solidFill>
        <a:ln w="19050">
          <a:solidFill>
            <a:sysClr val="windowText" lastClr="000000"/>
          </a:solidFill>
        </a:ln>
      </c:spPr>
    </c:plotArea>
    <c:plotVisOnly val="1"/>
    <c:dispBlanksAs val="span"/>
    <c:showDLblsOverMax val="0"/>
  </c:chart>
  <c:spPr>
    <a:noFill/>
    <a:ln>
      <a:noFill/>
    </a:ln>
  </c:spPr>
  <c:printSettings>
    <c:headerFooter/>
    <c:pageMargins b="0.75000000000000044" l="0.7000000000000004" r="0.7000000000000004" t="0.75000000000000044" header="0.30000000000000021" footer="0.30000000000000021"/>
    <c:pageSetup/>
  </c:printSettings>
</c:chartSpace>
</file>

<file path=xl/charts/chart8.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lrMapOvr bg1="lt1" tx1="dk1" bg2="lt2" tx2="dk2" accent1="accent1" accent2="accent2" accent3="accent3" accent4="accent4" accent5="accent5" accent6="accent6" hlink="hlink" folHlink="folHlink"/>
  <c:chart>
    <c:autoTitleDeleted val="0"/>
    <c:plotArea>
      <c:layout>
        <c:manualLayout>
          <c:layoutTarget val="inner"/>
          <c:xMode val="edge"/>
          <c:yMode val="edge"/>
          <c:x val="0.11084499838569034"/>
          <c:y val="4.7159594500132108E-2"/>
          <c:w val="0.84753599996779971"/>
          <c:h val="0.77913873422717184"/>
        </c:manualLayout>
      </c:layout>
      <c:scatterChart>
        <c:scatterStyle val="lineMarker"/>
        <c:varyColors val="0"/>
        <c:ser>
          <c:idx val="0"/>
          <c:order val="0"/>
          <c:tx>
            <c:strRef>
              <c:f>公会計指標分析・財政指標組合せ分析表!$AN$73</c:f>
              <c:strCache>
                <c:ptCount val="1"/>
                <c:pt idx="0">
                  <c:v>当該団体値</c:v>
                </c:pt>
              </c:strCache>
            </c:strRef>
          </c:tx>
          <c:spPr>
            <a:ln w="6350" cap="flat">
              <a:solidFill>
                <a:srgbClr val="FF0000"/>
              </a:solidFill>
            </a:ln>
          </c:spPr>
          <c:marker>
            <c:symbol val="circle"/>
            <c:size val="8"/>
            <c:spPr>
              <a:solidFill>
                <a:srgbClr val="FF0000"/>
              </a:solidFill>
              <a:ln w="12700">
                <a:solidFill>
                  <a:srgbClr val="FF0000"/>
                </a:solidFill>
              </a:ln>
            </c:spPr>
          </c:marker>
          <c:dLbls>
            <c:dLbl>
              <c:idx val="0"/>
              <c:tx>
                <c:strRef>
                  <c:f>公会計指標分析・財政指標組合せ分析表!$BP$72</c:f>
                  <c:strCache>
                    <c:ptCount val="1"/>
                    <c:pt idx="0">
                      <c:v>R01</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{9A18EED4-D06F-4AD2-A788-38760EB2AE84}</c15:txfldGUID>
                      <c15:f>公会計指標分析・財政指標組合せ分析表!$BP$72</c15:f>
                      <c15:dlblFieldTableCache>
                        <c:ptCount val="1"/>
                        <c:pt idx="0">
                          <c:v>R01</c:v>
                        </c:pt>
                      </c15:dlblFieldTableCache>
                    </c15:dlblFTEntry>
                  </c15:dlblFieldTable>
                  <c15:showDataLabelsRange val="0"/>
                </c:ext>
                <c:ext xmlns:c16="http://schemas.microsoft.com/office/drawing/2014/chart" uri="{C3380CC4-5D6E-409C-BE32-E72D297353CC}">
                  <c16:uniqueId val="{00000000-3C7B-494F-9FA0-79BDB9E618F0}"/>
                </c:ext>
              </c:extLst>
            </c:dLbl>
            <c:dLbl>
              <c:idx val="1"/>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{B1027C5D-F038-4295-AB6B-23749C4AF0F9}</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1-3C7B-494F-9FA0-79BDB9E618F0}"/>
                </c:ext>
              </c:extLst>
            </c:dLbl>
            <c:dLbl>
              <c:idx val="2"/>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{DBA541F6-A7AF-4D2B-A3EE-ECEE610922E8}</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2-3C7B-494F-9FA0-79BDB9E618F0}"/>
                </c:ext>
              </c:extLst>
            </c:dLbl>
            <c:dLbl>
              <c:idx val="3"/>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{30112540-5A5A-417E-864A-08EC98FA557A}</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3-3C7B-494F-9FA0-79BDB9E618F0}"/>
                </c:ext>
              </c:extLst>
            </c:dLbl>
            <c:dLbl>
              <c:idx val="4"/>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{22879207-AEF1-4CED-A1B1-C3711D7DB7CE}</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4-3C7B-494F-9FA0-79BDB9E618F0}"/>
                </c:ext>
              </c:extLst>
            </c:dLbl>
            <c:dLbl>
              <c:idx val="8"/>
              <c:tx>
                <c:strRef>
                  <c:f>公会計指標分析・財政指標組合せ分析表!$BX$72</c:f>
                  <c:strCache>
                    <c:ptCount val="1"/>
                    <c:pt idx="0">
                      <c:v>R02</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{4252B2C4-2DFA-4366-A682-2414FC99FE1E}</c15:txfldGUID>
                      <c15:f>公会計指標分析・財政指標組合せ分析表!$BX$72</c15:f>
                      <c15:dlblFieldTableCache>
                        <c:ptCount val="1"/>
                        <c:pt idx="0">
                          <c:v>R02</c:v>
                        </c:pt>
                      </c15:dlblFieldTableCache>
                    </c15:dlblFTEntry>
                  </c15:dlblFieldTable>
                  <c15:showDataLabelsRange val="0"/>
                </c:ext>
                <c:ext xmlns:c16="http://schemas.microsoft.com/office/drawing/2014/chart" uri="{C3380CC4-5D6E-409C-BE32-E72D297353CC}">
                  <c16:uniqueId val="{00000005-3C7B-494F-9FA0-79BDB9E618F0}"/>
                </c:ext>
              </c:extLst>
            </c:dLbl>
            <c:dLbl>
              <c:idx val="16"/>
              <c:tx>
                <c:strRef>
                  <c:f>公会計指標分析・財政指標組合せ分析表!$CF$72</c:f>
                  <c:strCache>
                    <c:ptCount val="1"/>
                    <c:pt idx="0">
                      <c:v>R03</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{D443E570-8CEF-4061-982D-5A67A52DDE44}</c15:txfldGUID>
                      <c15:f>公会計指標分析・財政指標組合せ分析表!$CF$72</c15:f>
                      <c15:dlblFieldTableCache>
                        <c:ptCount val="1"/>
                        <c:pt idx="0">
                          <c:v>R03</c:v>
                        </c:pt>
                      </c15:dlblFieldTableCache>
                    </c15:dlblFTEntry>
                  </c15:dlblFieldTable>
                  <c15:showDataLabelsRange val="0"/>
                </c:ext>
                <c:ext xmlns:c16="http://schemas.microsoft.com/office/drawing/2014/chart" uri="{C3380CC4-5D6E-409C-BE32-E72D297353CC}">
                  <c16:uniqueId val="{00000006-3C7B-494F-9FA0-79BDB9E618F0}"/>
                </c:ext>
              </c:extLst>
            </c:dLbl>
            <c:dLbl>
              <c:idx val="24"/>
              <c:tx>
                <c:strRef>
                  <c:f>公会計指標分析・財政指標組合せ分析表!$CN$72</c:f>
                  <c:strCache>
                    <c:ptCount val="1"/>
                    <c:pt idx="0">
                      <c:v>R04</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{011CB2A8-E559-4E1E-996A-E53AB757B8BF}</c15:txfldGUID>
                      <c15:f>公会計指標分析・財政指標組合せ分析表!$CN$72</c15:f>
                      <c15:dlblFieldTableCache>
                        <c:ptCount val="1"/>
                        <c:pt idx="0">
                          <c:v>R04</c:v>
                        </c:pt>
                      </c15:dlblFieldTableCache>
                    </c15:dlblFTEntry>
                  </c15:dlblFieldTable>
                  <c15:showDataLabelsRange val="0"/>
                </c:ext>
                <c:ext xmlns:c16="http://schemas.microsoft.com/office/drawing/2014/chart" uri="{C3380CC4-5D6E-409C-BE32-E72D297353CC}">
                  <c16:uniqueId val="{00000007-3C7B-494F-9FA0-79BDB9E618F0}"/>
                </c:ext>
              </c:extLst>
            </c:dLbl>
            <c:dLbl>
              <c:idx val="32"/>
              <c:tx>
                <c:strRef>
                  <c:f>公会計指標分析・財政指標組合せ分析表!$CV$72</c:f>
                  <c:strCache>
                    <c:ptCount val="1"/>
                    <c:pt idx="0">
                      <c:v>R05</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{95DB816A-29E1-4CD4-8F2E-C77BD0799CC0}</c15:txfldGUID>
                      <c15:f>公会計指標分析・財政指標組合せ分析表!$CV$72</c15:f>
                      <c15:dlblFieldTableCache>
                        <c:ptCount val="1"/>
                        <c:pt idx="0">
                          <c:v>R05</c:v>
                        </c:pt>
                      </c15:dlblFieldTableCache>
                    </c15:dlblFTEntry>
                  </c15:dlblFieldTable>
                  <c15:showDataLabelsRange val="0"/>
                </c:ext>
                <c:ext xmlns:c16="http://schemas.microsoft.com/office/drawing/2014/chart" uri="{C3380CC4-5D6E-409C-BE32-E72D297353CC}">
                  <c16:uniqueId val="{00000008-3C7B-494F-9FA0-79BDB9E618F0}"/>
                </c:ext>
              </c:extLst>
            </c:dLbl>
            <c:spPr>
              <a:noFill/>
              <a:ln>
                <a:noFill/>
              </a:ln>
              <a:effectLst/>
            </c:spPr>
            <c:txPr>
              <a:bodyPr/>
              <a:lstStyle/>
              <a:p>
                <a:pPr>
                  <a:defRPr sz="900">
                    <a:latin typeface="ＭＳ Ｐゴシック" panose="020B0600070205080204" pitchFamily="50" charset="-128"/>
                    <a:ea typeface="ＭＳ Ｐゴシック" panose="020B0600070205080204" pitchFamily="50" charset="-128"/>
                  </a:defRPr>
                </a:pPr>
                <a:endParaRPr lang="ja-JP"/>
              </a:p>
            </c:txPr>
            <c:dLblPos val="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xVal>
            <c:numRef>
              <c:f>公会計指標分析・財政指標組合せ分析表!$BP$75:$DC$75</c:f>
              <c:numCache>
                <c:formatCode>#,##0.0;"▲ "#,##0.0</c:formatCode>
                <c:ptCount val="40"/>
                <c:pt idx="0">
                  <c:v>9.1</c:v>
                </c:pt>
                <c:pt idx="8">
                  <c:v>9.3000000000000007</c:v>
                </c:pt>
                <c:pt idx="16">
                  <c:v>9.1999999999999993</c:v>
                </c:pt>
                <c:pt idx="24">
                  <c:v>8.9</c:v>
                </c:pt>
                <c:pt idx="32">
                  <c:v>8.8000000000000007</c:v>
                </c:pt>
              </c:numCache>
            </c:numRef>
          </c:xVal>
          <c:yVal>
            <c:numRef>
              <c:f>公会計指標分析・財政指標組合せ分析表!$BP$73:$DC$73</c:f>
              <c:numCache>
                <c:formatCode>#,##0.0;"▲ "#,##0.0</c:formatCode>
                <c:ptCount val="40"/>
              </c:numCache>
            </c:numRef>
          </c:yVal>
          <c:smooth val="0"/>
          <c:extLst>
            <c:ext xmlns:c16="http://schemas.microsoft.com/office/drawing/2014/chart" uri="{C3380CC4-5D6E-409C-BE32-E72D297353CC}">
              <c16:uniqueId val="{00000009-3C7B-494F-9FA0-79BDB9E618F0}"/>
            </c:ext>
          </c:extLst>
        </c:ser>
        <c:ser>
          <c:idx val="1"/>
          <c:order val="1"/>
          <c:tx>
            <c:strRef>
              <c:f>公会計指標分析・財政指標組合せ分析表!$AN$77</c:f>
              <c:strCache>
                <c:ptCount val="1"/>
                <c:pt idx="0">
                  <c:v>類似団体内平均値</c:v>
                </c:pt>
              </c:strCache>
            </c:strRef>
          </c:tx>
          <c:spPr>
            <a:ln w="6350" cap="flat">
              <a:solidFill>
                <a:srgbClr val="000080"/>
              </a:solidFill>
              <a:round/>
            </a:ln>
          </c:spPr>
          <c:marker>
            <c:symbol val="diamond"/>
            <c:size val="8"/>
            <c:spPr>
              <a:solidFill>
                <a:srgbClr val="000080"/>
              </a:solidFill>
              <a:ln w="12700" cap="rnd">
                <a:solidFill>
                  <a:srgbClr val="000080"/>
                </a:solidFill>
                <a:round/>
              </a:ln>
            </c:spPr>
          </c:marker>
          <c:dLbls>
            <c:dLbl>
              <c:idx val="0"/>
              <c:layout>
                <c:manualLayout>
                  <c:x val="-4.4905057365901176E-2"/>
                  <c:y val="-4.3495921315535875E-2"/>
                </c:manualLayout>
              </c:layout>
              <c:tx>
                <c:strRef>
                  <c:f>公会計指標分析・財政指標組合せ分析表!$BP$72</c:f>
                  <c:strCache>
                    <c:ptCount val="1"/>
                    <c:pt idx="0">
                      <c:v>R01</c:v>
                    </c:pt>
                  </c:strCache>
                </c:strRef>
              </c:tx>
              <c:dLblPos val="r"/>
              <c:showLegendKey val="0"/>
              <c:showVal val="0"/>
              <c:showCatName val="0"/>
              <c:showSerName val="0"/>
              <c:showPercent val="0"/>
              <c:showBubbleSize val="0"/>
              <c:extLst>
                <c:ext xmlns:c15="http://schemas.microsoft.com/office/drawing/2012/chart" uri="{CE6537A1-D6FC-4f65-9D91-7224C49458BB}">
                  <c15:dlblFieldTable>
                    <c15:dlblFTEntry>
                      <c15:txfldGUID>{F2B7EF8C-829B-48C3-A88F-548BACBC8ED3}</c15:txfldGUID>
                      <c15:f>公会計指標分析・財政指標組合せ分析表!$BP$72</c15:f>
                      <c15:dlblFieldTableCache>
                        <c:ptCount val="1"/>
                        <c:pt idx="0">
                          <c:v>R01</c:v>
                        </c:pt>
                      </c15:dlblFieldTableCache>
                    </c15:dlblFTEntry>
                  </c15:dlblFieldTable>
                  <c15:showDataLabelsRange val="0"/>
                </c:ext>
                <c:ext xmlns:c16="http://schemas.microsoft.com/office/drawing/2014/chart" uri="{C3380CC4-5D6E-409C-BE32-E72D297353CC}">
                  <c16:uniqueId val="{0000000A-3C7B-494F-9FA0-79BDB9E618F0}"/>
                </c:ext>
              </c:extLst>
            </c:dLbl>
            <c:dLbl>
              <c:idx val="1"/>
              <c:tx>
                <c:strRef>
                  <c:f>#REF!</c:f>
                  <c:strCache>
                    <c:ptCount val="1"/>
                    <c:pt idx="0">
                      <c:v>#REF!</c:v>
                    </c:pt>
                  </c:strCache>
                </c:strRef>
              </c:tx>
              <c:spPr/>
              <c:txPr>
                <a:bodyPr/>
                <a:lstStyle/>
                <a:p>
                  <a:pPr>
                    <a:defRPr sz="900" b="0" baseline="0">
                      <a:latin typeface="ＭＳ Ｐゴシック" panose="020B0600070205080204" pitchFamily="50" charset="-128"/>
                      <a:ea typeface="ＭＳ Ｐゴシック" panose="020B0600070205080204" pitchFamily="50" charset="-128"/>
                    </a:defRPr>
                  </a:pPr>
                  <a:endParaRPr lang="ja-JP"/>
                </a:p>
              </c:txPr>
              <c:dLblPos val="t"/>
              <c:showLegendKey val="0"/>
              <c:showVal val="0"/>
              <c:showCatName val="0"/>
              <c:showSerName val="0"/>
              <c:showPercent val="0"/>
              <c:showBubbleSize val="0"/>
              <c:extLst>
                <c:ext xmlns:c15="http://schemas.microsoft.com/office/drawing/2012/chart" uri="{CE6537A1-D6FC-4f65-9D91-7224C49458BB}">
                  <c15:dlblFieldTable>
                    <c15:dlblFTEntry>
                      <c15:txfldGUID>{C8CABF71-0BC8-45E7-A22D-AA30196A46D3}</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B-3C7B-494F-9FA0-79BDB9E618F0}"/>
                </c:ext>
              </c:extLst>
            </c:dLbl>
            <c:dLbl>
              <c:idx val="2"/>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{B1FF475D-A2D7-456F-BFE2-C96AF986A521}</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C-3C7B-494F-9FA0-79BDB9E618F0}"/>
                </c:ext>
              </c:extLst>
            </c:dLbl>
            <c:dLbl>
              <c:idx val="3"/>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{496B31CD-93B9-4088-91DC-00DA01172DB5}</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D-3C7B-494F-9FA0-79BDB9E618F0}"/>
                </c:ext>
              </c:extLst>
            </c:dLbl>
            <c:dLbl>
              <c:idx val="4"/>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{3763E408-A012-4F17-99EF-2C560FC23614}</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E-3C7B-494F-9FA0-79BDB9E618F0}"/>
                </c:ext>
              </c:extLst>
            </c:dLbl>
            <c:dLbl>
              <c:idx val="8"/>
              <c:layout>
                <c:manualLayout>
                  <c:x val="-1.8235628084250128E-2"/>
                  <c:y val="-8.1337372860052048E-2"/>
                </c:manualLayout>
              </c:layout>
              <c:tx>
                <c:strRef>
                  <c:f>公会計指標分析・財政指標組合せ分析表!$BX$72</c:f>
                  <c:strCache>
                    <c:ptCount val="1"/>
                    <c:pt idx="0">
                      <c:v>R02</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{3A1B6B8E-12A4-445E-9305-742380A16736}</c15:txfldGUID>
                      <c15:f>公会計指標分析・財政指標組合せ分析表!$BX$72</c15:f>
                      <c15:dlblFieldTableCache>
                        <c:ptCount val="1"/>
                        <c:pt idx="0">
                          <c:v>R02</c:v>
                        </c:pt>
                      </c15:dlblFieldTableCache>
                    </c15:dlblFTEntry>
                  </c15:dlblFieldTable>
                  <c15:showDataLabelsRange val="0"/>
                </c:ext>
                <c:ext xmlns:c16="http://schemas.microsoft.com/office/drawing/2014/chart" uri="{C3380CC4-5D6E-409C-BE32-E72D297353CC}">
                  <c16:uniqueId val="{0000000F-3C7B-494F-9FA0-79BDB9E618F0}"/>
                </c:ext>
              </c:extLst>
            </c:dLbl>
            <c:dLbl>
              <c:idx val="16"/>
              <c:tx>
                <c:strRef>
                  <c:f>公会計指標分析・財政指標組合せ分析表!$CF$72</c:f>
                  <c:strCache>
                    <c:ptCount val="1"/>
                    <c:pt idx="0">
                      <c:v>R03</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{B1DDFC3E-262D-4E78-994B-DC98E3889A9B}</c15:txfldGUID>
                      <c15:f>公会計指標分析・財政指標組合せ分析表!$CF$72</c15:f>
                      <c15:dlblFieldTableCache>
                        <c:ptCount val="1"/>
                        <c:pt idx="0">
                          <c:v>R03</c:v>
                        </c:pt>
                      </c15:dlblFieldTableCache>
                    </c15:dlblFTEntry>
                  </c15:dlblFieldTable>
                  <c15:showDataLabelsRange val="0"/>
                </c:ext>
                <c:ext xmlns:c16="http://schemas.microsoft.com/office/drawing/2014/chart" uri="{C3380CC4-5D6E-409C-BE32-E72D297353CC}">
                  <c16:uniqueId val="{00000010-3C7B-494F-9FA0-79BDB9E618F0}"/>
                </c:ext>
              </c:extLst>
            </c:dLbl>
            <c:dLbl>
              <c:idx val="24"/>
              <c:tx>
                <c:strRef>
                  <c:f>公会計指標分析・財政指標組合せ分析表!$CN$72</c:f>
                  <c:strCache>
                    <c:ptCount val="1"/>
                    <c:pt idx="0">
                      <c:v>R04</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{83BA054A-BE7D-4D58-BC11-5FAE64CDFB8D}</c15:txfldGUID>
                      <c15:f>公会計指標分析・財政指標組合せ分析表!$CN$72</c15:f>
                      <c15:dlblFieldTableCache>
                        <c:ptCount val="1"/>
                        <c:pt idx="0">
                          <c:v>R04</c:v>
                        </c:pt>
                      </c15:dlblFieldTableCache>
                    </c15:dlblFTEntry>
                  </c15:dlblFieldTable>
                  <c15:showDataLabelsRange val="0"/>
                </c:ext>
                <c:ext xmlns:c16="http://schemas.microsoft.com/office/drawing/2014/chart" uri="{C3380CC4-5D6E-409C-BE32-E72D297353CC}">
                  <c16:uniqueId val="{00000011-3C7B-494F-9FA0-79BDB9E618F0}"/>
                </c:ext>
              </c:extLst>
            </c:dLbl>
            <c:dLbl>
              <c:idx val="32"/>
              <c:tx>
                <c:strRef>
                  <c:f>公会計指標分析・財政指標組合せ分析表!$CV$72</c:f>
                  <c:strCache>
                    <c:ptCount val="1"/>
                    <c:pt idx="0">
                      <c:v>R05</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{54699D97-0045-460C-9657-443324991DF7}</c15:txfldGUID>
                      <c15:f>公会計指標分析・財政指標組合せ分析表!$CV$72</c15:f>
                      <c15:dlblFieldTableCache>
                        <c:ptCount val="1"/>
                        <c:pt idx="0">
                          <c:v>R05</c:v>
                        </c:pt>
                      </c15:dlblFieldTableCache>
                    </c15:dlblFTEntry>
                  </c15:dlblFieldTable>
                  <c15:showDataLabelsRange val="0"/>
                </c:ext>
                <c:ext xmlns:c16="http://schemas.microsoft.com/office/drawing/2014/chart" uri="{C3380CC4-5D6E-409C-BE32-E72D297353CC}">
                  <c16:uniqueId val="{00000012-3C7B-494F-9FA0-79BDB9E618F0}"/>
                </c:ext>
              </c:extLst>
            </c:dLbl>
            <c:spPr>
              <a:noFill/>
              <a:ln>
                <a:noFill/>
              </a:ln>
              <a:effectLst/>
            </c:spPr>
            <c:txPr>
              <a:bodyPr/>
              <a:lstStyle/>
              <a:p>
                <a:pPr>
                  <a:defRPr sz="900" baseline="0">
                    <a:latin typeface="ＭＳ Ｐゴシック" panose="020B0600070205080204" pitchFamily="50" charset="-128"/>
                    <a:ea typeface="ＭＳ Ｐゴシック" panose="020B0600070205080204" pitchFamily="50" charset="-128"/>
                  </a:defRPr>
                </a:pPr>
                <a:endParaRPr lang="ja-JP"/>
              </a:p>
            </c:txPr>
            <c:dLblPos val="t"/>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xVal>
            <c:numRef>
              <c:f>公会計指標分析・財政指標組合せ分析表!$BP$79:$DC$79</c:f>
              <c:numCache>
                <c:formatCode>#,##0.0;"▲ "#,##0.0</c:formatCode>
                <c:ptCount val="40"/>
                <c:pt idx="0">
                  <c:v>5.8</c:v>
                </c:pt>
                <c:pt idx="8">
                  <c:v>5.8</c:v>
                </c:pt>
                <c:pt idx="16">
                  <c:v>6.1</c:v>
                </c:pt>
                <c:pt idx="24">
                  <c:v>6.4</c:v>
                </c:pt>
                <c:pt idx="32">
                  <c:v>6.7</c:v>
                </c:pt>
              </c:numCache>
            </c:numRef>
          </c:xVal>
          <c:yVal>
            <c:numRef>
              <c:f>公会計指標分析・財政指標組合せ分析表!$BP$77:$DC$77</c:f>
              <c:numCache>
                <c:formatCode>#,##0.0;"▲ "#,##0.0</c:formatCode>
                <c:ptCount val="40"/>
                <c:pt idx="0">
                  <c:v>0</c:v>
                </c:pt>
                <c:pt idx="8">
                  <c:v>0</c:v>
                </c:pt>
                <c:pt idx="16">
                  <c:v>0</c:v>
                </c:pt>
                <c:pt idx="24">
                  <c:v>0</c:v>
                </c:pt>
                <c:pt idx="32">
                  <c:v>0</c:v>
                </c:pt>
              </c:numCache>
            </c:numRef>
          </c:yVal>
          <c:smooth val="0"/>
          <c:extLst>
            <c:ext xmlns:c16="http://schemas.microsoft.com/office/drawing/2014/chart" uri="{C3380CC4-5D6E-409C-BE32-E72D297353CC}">
              <c16:uniqueId val="{00000013-3C7B-494F-9FA0-79BDB9E618F0}"/>
            </c:ext>
          </c:extLst>
        </c:ser>
        <c:dLbls>
          <c:showLegendKey val="0"/>
          <c:showVal val="1"/>
          <c:showCatName val="0"/>
          <c:showSerName val="0"/>
          <c:showPercent val="0"/>
          <c:showBubbleSize val="0"/>
        </c:dLbls>
        <c:axId val="84219776"/>
        <c:axId val="84234240"/>
      </c:scatterChart>
      <c:valAx>
        <c:axId val="84219776"/>
        <c:scaling>
          <c:orientation val="maxMin"/>
          <c:max val="6.8"/>
          <c:min val="5.6"/>
        </c:scaling>
        <c:delete val="0"/>
        <c:axPos val="t"/>
        <c:title>
          <c:tx>
            <c:rich>
              <a:bodyPr/>
              <a:lstStyle/>
              <a:p>
                <a:pPr>
                  <a:defRPr/>
                </a:pPr>
                <a:r>
                  <a:rPr lang="ja-JP" altLang="en-US" sz="1050" b="0"/>
                  <a:t>実質公債費比率</a:t>
                </a:r>
              </a:p>
            </c:rich>
          </c:tx>
          <c:layout>
            <c:manualLayout>
              <c:xMode val="edge"/>
              <c:yMode val="edge"/>
              <c:x val="0.46792889130339793"/>
              <c:y val="0.89956963274777912"/>
            </c:manualLayout>
          </c:layout>
          <c:overlay val="0"/>
        </c:title>
        <c:numFmt formatCode="#,##0.0;&quot;▲ &quot;#,##0.0" sourceLinked="0"/>
        <c:majorTickMark val="none"/>
        <c:minorTickMark val="none"/>
        <c:tickLblPos val="high"/>
        <c:spPr>
          <a:ln>
            <a:noFill/>
          </a:ln>
        </c:spPr>
        <c:txPr>
          <a:bodyPr rot="0" vert="horz"/>
          <a:lstStyle/>
          <a:p>
            <a:pPr>
              <a:defRPr sz="800" b="0" i="0" u="none" strike="noStrike" baseline="0">
                <a:solidFill>
                  <a:srgbClr val="000000"/>
                </a:solidFill>
                <a:latin typeface="ＭＳ Ｐゴシック"/>
                <a:ea typeface="ＭＳ Ｐゴシック"/>
                <a:cs typeface="ＭＳ Ｐゴシック"/>
              </a:defRPr>
            </a:pPr>
            <a:endParaRPr lang="ja-JP"/>
          </a:p>
        </c:txPr>
        <c:crossAx val="84234240"/>
        <c:crosses val="autoZero"/>
        <c:crossBetween val="midCat"/>
      </c:valAx>
      <c:valAx>
        <c:axId val="84234240"/>
        <c:scaling>
          <c:orientation val="maxMin"/>
          <c:max val="10"/>
          <c:min val="-2"/>
        </c:scaling>
        <c:delete val="0"/>
        <c:axPos val="r"/>
        <c:majorGridlines>
          <c:spPr>
            <a:ln>
              <a:solidFill>
                <a:srgbClr val="C0C0C0"/>
              </a:solidFill>
            </a:ln>
          </c:spPr>
        </c:majorGridlines>
        <c:title>
          <c:tx>
            <c:rich>
              <a:bodyPr rot="0" vert="wordArtVertRtl"/>
              <a:lstStyle/>
              <a:p>
                <a:pPr>
                  <a:defRPr/>
                </a:pPr>
                <a:r>
                  <a:rPr lang="ja-JP" altLang="en-US" sz="1050" b="0"/>
                  <a:t>将来負担比率</a:t>
                </a:r>
              </a:p>
            </c:rich>
          </c:tx>
          <c:layout>
            <c:manualLayout>
              <c:xMode val="edge"/>
              <c:yMode val="edge"/>
              <c:x val="1.8286031088186831E-2"/>
              <c:y val="0.25115562968651656"/>
            </c:manualLayout>
          </c:layout>
          <c:overlay val="0"/>
        </c:title>
        <c:numFmt formatCode="#,##0.0;" sourceLinked="0"/>
        <c:majorTickMark val="none"/>
        <c:minorTickMark val="none"/>
        <c:tickLblPos val="high"/>
        <c:spPr>
          <a:ln>
            <a:noFill/>
          </a:ln>
        </c:spPr>
        <c:txPr>
          <a:bodyPr/>
          <a:lstStyle/>
          <a:p>
            <a:pPr>
              <a:defRPr sz="800" baseline="0">
                <a:latin typeface="ＭＳ Ｐゴシック" pitchFamily="50" charset="-128"/>
              </a:defRPr>
            </a:pPr>
            <a:endParaRPr lang="ja-JP"/>
          </a:p>
        </c:txPr>
        <c:crossAx val="84219776"/>
        <c:crosses val="autoZero"/>
        <c:crossBetween val="midCat"/>
      </c:valAx>
      <c:spPr>
        <a:solidFill>
          <a:srgbClr val="E6FFD5"/>
        </a:solidFill>
        <a:ln w="19050">
          <a:solidFill>
            <a:srgbClr val="000000"/>
          </a:solidFill>
        </a:ln>
      </c:spPr>
    </c:plotArea>
    <c:plotVisOnly val="1"/>
    <c:dispBlanksAs val="span"/>
    <c:showDLblsOverMax val="0"/>
  </c:chart>
  <c:spPr>
    <a:ln>
      <a:noFill/>
    </a:ln>
  </c:spPr>
  <c:printSettings>
    <c:headerFooter/>
    <c:pageMargins b="0.75000000000000044" l="0.7000000000000004" r="0.7000000000000004" t="0.75000000000000044" header="0.30000000000000021" footer="0.30000000000000021"/>
    <c:pageSetup/>
  </c:printSettings>
</c:chartSpace>
</file>

<file path=xl/drawings/_rels/drawing10.xml.rels><?xml version="1.0" encoding="UTF-8" standalone="yes"?>
<Relationships xmlns="http://schemas.openxmlformats.org/package/2006/relationships"><Relationship Id="rId1" Type="http://schemas.openxmlformats.org/officeDocument/2006/relationships/chart" Target="../charts/chart4.xml"/></Relationships>
</file>

<file path=xl/drawings/_rels/drawing11.xml.rels><?xml version="1.0" encoding="UTF-8" standalone="yes"?>
<Relationships xmlns="http://schemas.openxmlformats.org/package/2006/relationships"><Relationship Id="rId1" Type="http://schemas.openxmlformats.org/officeDocument/2006/relationships/chart" Target="../charts/chart5.xml"/></Relationships>
</file>

<file path=xl/drawings/_rels/drawing12.xml.rels><?xml version="1.0" encoding="UTF-8" standalone="yes"?>
<Relationships xmlns="http://schemas.openxmlformats.org/package/2006/relationships"><Relationship Id="rId1" Type="http://schemas.openxmlformats.org/officeDocument/2006/relationships/chart" Target="../charts/chart6.xml"/></Relationships>
</file>

<file path=xl/drawings/_rels/drawing13.xml.rels><?xml version="1.0" encoding="UTF-8" standalone="yes"?>
<Relationships xmlns="http://schemas.openxmlformats.org/package/2006/relationships"><Relationship Id="rId2" Type="http://schemas.openxmlformats.org/officeDocument/2006/relationships/chart" Target="../charts/chart8.xml"/><Relationship Id="rId1" Type="http://schemas.openxmlformats.org/officeDocument/2006/relationships/chart" Target="../charts/chart7.xml"/></Relationships>
</file>

<file path=xl/drawings/_rels/drawing4.xml.rels><?xml version="1.0" encoding="UTF-8" standalone="yes"?>
<Relationships xmlns="http://schemas.openxmlformats.org/package/2006/relationships"><Relationship Id="rId1" Type="http://schemas.openxmlformats.org/officeDocument/2006/relationships/chart" Target="../charts/chart1.xml"/></Relationships>
</file>

<file path=xl/drawings/_rels/drawing8.xml.rels><?xml version="1.0" encoding="UTF-8" standalone="yes"?>
<Relationships xmlns="http://schemas.openxmlformats.org/package/2006/relationships"><Relationship Id="rId1" Type="http://schemas.openxmlformats.org/officeDocument/2006/relationships/chart" Target="../charts/chart2.xml"/></Relationships>
</file>

<file path=xl/drawings/_rels/drawing9.xml.rels><?xml version="1.0" encoding="UTF-8" standalone="yes"?>
<Relationships xmlns="http://schemas.openxmlformats.org/package/2006/relationships"><Relationship Id="rId1" Type="http://schemas.openxmlformats.org/officeDocument/2006/relationships/chart" Target="../charts/chart3.xml"/></Relationships>
</file>

<file path=xl/drawings/drawing1.xml><?xml version="1.0" encoding="utf-8"?>
<xdr:wsDr xmlns:xdr="http://schemas.openxmlformats.org/drawingml/2006/spreadsheetDrawing" xmlns:a="http://schemas.openxmlformats.org/drawingml/2006/main">
  <xdr:twoCellAnchor>
    <xdr:from>
      <xdr:col>45</xdr:col>
      <xdr:colOff>38100</xdr:colOff>
      <xdr:row>30</xdr:row>
      <xdr:rowOff>19050</xdr:rowOff>
    </xdr:from>
    <xdr:to>
      <xdr:col>47</xdr:col>
      <xdr:colOff>104775</xdr:colOff>
      <xdr:row>32</xdr:row>
      <xdr:rowOff>114300</xdr:rowOff>
    </xdr:to>
    <xdr:sp macro="" textlink="">
      <xdr:nvSpPr>
        <xdr:cNvPr id="2" name="AutoShape 1">
          <a:extLst>
            <a:ext uri="{FF2B5EF4-FFF2-40B4-BE49-F238E27FC236}">
              <a16:creationId xmlns:a16="http://schemas.microsoft.com/office/drawing/2014/main" id="{242D9105-924E-46FF-9303-B9F8A6AD769C}"/>
            </a:ext>
          </a:extLst>
        </xdr:cNvPr>
        <xdr:cNvSpPr>
          <a:spLocks noChangeArrowheads="1"/>
        </xdr:cNvSpPr>
      </xdr:nvSpPr>
      <xdr:spPr bwMode="auto">
        <a:xfrm rot="5400000">
          <a:off x="6757988" y="4624387"/>
          <a:ext cx="381000" cy="314325"/>
        </a:xfrm>
        <a:prstGeom prst="bracketPair">
          <a:avLst>
            <a:gd name="adj" fmla="val 16667"/>
          </a:avLst>
        </a:prstGeom>
        <a:noFill/>
        <a:ln w="9525">
          <a:solidFill>
            <a:srgbClr val="000000"/>
          </a:solidFill>
          <a:round/>
          <a:headEnd/>
          <a:tailEnd/>
        </a:ln>
      </xdr:spPr>
    </xdr:sp>
    <xdr:clientData/>
  </xdr:twoCellAnchor>
  <xdr:twoCellAnchor>
    <xdr:from>
      <xdr:col>63</xdr:col>
      <xdr:colOff>0</xdr:colOff>
      <xdr:row>39</xdr:row>
      <xdr:rowOff>28575</xdr:rowOff>
    </xdr:from>
    <xdr:to>
      <xdr:col>64</xdr:col>
      <xdr:colOff>9525</xdr:colOff>
      <xdr:row>42</xdr:row>
      <xdr:rowOff>0</xdr:rowOff>
    </xdr:to>
    <xdr:sp macro="" textlink="">
      <xdr:nvSpPr>
        <xdr:cNvPr id="3" name="AutoShape 2">
          <a:extLst>
            <a:ext uri="{FF2B5EF4-FFF2-40B4-BE49-F238E27FC236}">
              <a16:creationId xmlns:a16="http://schemas.microsoft.com/office/drawing/2014/main" id="{0BA3D4BB-7C68-4CB5-B158-07B0428B4587}"/>
            </a:ext>
          </a:extLst>
        </xdr:cNvPr>
        <xdr:cNvSpPr>
          <a:spLocks/>
        </xdr:cNvSpPr>
      </xdr:nvSpPr>
      <xdr:spPr bwMode="auto">
        <a:xfrm>
          <a:off x="8982075" y="5886450"/>
          <a:ext cx="133350" cy="400050"/>
        </a:xfrm>
        <a:prstGeom prst="leftBrace">
          <a:avLst>
            <a:gd name="adj1" fmla="val 25000"/>
            <a:gd name="adj2" fmla="val 50000"/>
          </a:avLst>
        </a:prstGeom>
        <a:noFill/>
        <a:ln w="9525">
          <a:solidFill>
            <a:srgbClr val="000000"/>
          </a:solidFill>
          <a:round/>
          <a:headEnd/>
          <a:tailEnd/>
        </a:ln>
      </xdr:spPr>
    </xdr:sp>
    <xdr:clientData/>
  </xdr:twoCellAnchor>
</xdr:wsDr>
</file>

<file path=xl/drawings/drawing10.xml><?xml version="1.0" encoding="utf-8"?>
<xdr:wsDr xmlns:xdr="http://schemas.openxmlformats.org/drawingml/2006/spreadsheetDrawing" xmlns:a="http://schemas.openxmlformats.org/drawingml/2006/main">
  <xdr:twoCellAnchor>
    <xdr:from>
      <xdr:col>0</xdr:col>
      <xdr:colOff>123825</xdr:colOff>
      <xdr:row>0</xdr:row>
      <xdr:rowOff>123825</xdr:rowOff>
    </xdr:from>
    <xdr:to>
      <xdr:col>11</xdr:col>
      <xdr:colOff>695325</xdr:colOff>
      <xdr:row>4</xdr:row>
      <xdr:rowOff>76200</xdr:rowOff>
    </xdr:to>
    <xdr:sp macro="" textlink="">
      <xdr:nvSpPr>
        <xdr:cNvPr id="2" name="表題ボックス">
          <a:extLst>
            <a:ext uri="{FF2B5EF4-FFF2-40B4-BE49-F238E27FC236}">
              <a16:creationId xmlns:a16="http://schemas.microsoft.com/office/drawing/2014/main" id="{00DC67B6-7F00-4EE8-BB9A-07E93BA78148}"/>
            </a:ext>
          </a:extLst>
        </xdr:cNvPr>
        <xdr:cNvSpPr>
          <a:spLocks noChangeArrowheads="1"/>
        </xdr:cNvSpPr>
      </xdr:nvSpPr>
      <xdr:spPr bwMode="auto">
        <a:xfrm>
          <a:off x="123825" y="123825"/>
          <a:ext cx="95250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9</a:t>
          </a:r>
          <a:r>
            <a:rPr lang="ja-JP" altLang="en-US" sz="2400" b="1" i="0" strike="noStrike">
              <a:solidFill>
                <a:srgbClr val="000000"/>
              </a:solidFill>
              <a:latin typeface="ＭＳ ゴシック"/>
              <a:ea typeface="ＭＳ ゴシック"/>
            </a:rPr>
            <a:t>）実質公債費比率（分子）の構造（市町村）</a:t>
          </a:r>
        </a:p>
      </xdr:txBody>
    </xdr:sp>
    <xdr:clientData/>
  </xdr:twoCellAnchor>
  <xdr:twoCellAnchor>
    <xdr:from>
      <xdr:col>12</xdr:col>
      <xdr:colOff>838200</xdr:colOff>
      <xdr:row>1</xdr:row>
      <xdr:rowOff>19050</xdr:rowOff>
    </xdr:from>
    <xdr:to>
      <xdr:col>15</xdr:col>
      <xdr:colOff>371475</xdr:colOff>
      <xdr:row>3</xdr:row>
      <xdr:rowOff>123825</xdr:rowOff>
    </xdr:to>
    <xdr:sp macro="" textlink="">
      <xdr:nvSpPr>
        <xdr:cNvPr id="3" name="年度ボックス">
          <a:extLst>
            <a:ext uri="{FF2B5EF4-FFF2-40B4-BE49-F238E27FC236}">
              <a16:creationId xmlns:a16="http://schemas.microsoft.com/office/drawing/2014/main" id="{0A8A5DBD-16B2-4251-9651-EEA5BADF1F51}"/>
            </a:ext>
          </a:extLst>
        </xdr:cNvPr>
        <xdr:cNvSpPr>
          <a:spLocks noChangeArrowheads="1"/>
        </xdr:cNvSpPr>
      </xdr:nvSpPr>
      <xdr:spPr bwMode="auto">
        <a:xfrm>
          <a:off x="10791825" y="190500"/>
          <a:ext cx="2533650" cy="447675"/>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5</a:t>
          </a:r>
          <a:r>
            <a:rPr lang="ja-JP" altLang="en-US" sz="1600" b="1">
              <a:latin typeface="ＭＳ ゴシック" pitchFamily="49" charset="-128"/>
              <a:ea typeface="ＭＳ ゴシック" pitchFamily="49" charset="-128"/>
            </a:rPr>
            <a:t>年度</a:t>
          </a:r>
        </a:p>
      </xdr:txBody>
    </xdr:sp>
    <xdr:clientData/>
  </xdr:twoCellAnchor>
  <xdr:twoCellAnchor>
    <xdr:from>
      <xdr:col>15</xdr:col>
      <xdr:colOff>762000</xdr:colOff>
      <xdr:row>1</xdr:row>
      <xdr:rowOff>19050</xdr:rowOff>
    </xdr:from>
    <xdr:to>
      <xdr:col>20</xdr:col>
      <xdr:colOff>190500</xdr:colOff>
      <xdr:row>3</xdr:row>
      <xdr:rowOff>123825</xdr:rowOff>
    </xdr:to>
    <xdr:sp macro="" textlink="">
      <xdr:nvSpPr>
        <xdr:cNvPr id="4" name="団体名称ボックス">
          <a:extLst>
            <a:ext uri="{FF2B5EF4-FFF2-40B4-BE49-F238E27FC236}">
              <a16:creationId xmlns:a16="http://schemas.microsoft.com/office/drawing/2014/main" id="{85738D3B-E96F-4C3F-A4E5-12E9614113F9}"/>
            </a:ext>
          </a:extLst>
        </xdr:cNvPr>
        <xdr:cNvSpPr>
          <a:spLocks noChangeArrowheads="1"/>
        </xdr:cNvSpPr>
      </xdr:nvSpPr>
      <xdr:spPr bwMode="auto">
        <a:xfrm>
          <a:off x="13716000" y="190500"/>
          <a:ext cx="3810000" cy="447675"/>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新潟県出雲崎町</a:t>
          </a:r>
        </a:p>
      </xdr:txBody>
    </xdr:sp>
    <xdr:clientData/>
  </xdr:twoCellAnchor>
  <xdr:twoCellAnchor>
    <xdr:from>
      <xdr:col>1</xdr:col>
      <xdr:colOff>0</xdr:colOff>
      <xdr:row>43</xdr:row>
      <xdr:rowOff>0</xdr:rowOff>
    </xdr:from>
    <xdr:to>
      <xdr:col>10</xdr:col>
      <xdr:colOff>0</xdr:colOff>
      <xdr:row>44</xdr:row>
      <xdr:rowOff>0</xdr:rowOff>
    </xdr:to>
    <xdr:sp macro="" textlink="">
      <xdr:nvSpPr>
        <xdr:cNvPr id="5" name="Line 22">
          <a:extLst>
            <a:ext uri="{FF2B5EF4-FFF2-40B4-BE49-F238E27FC236}">
              <a16:creationId xmlns:a16="http://schemas.microsoft.com/office/drawing/2014/main" id="{689605D6-B7F1-4C73-ABF4-315172B3148A}"/>
            </a:ext>
          </a:extLst>
        </xdr:cNvPr>
        <xdr:cNvSpPr>
          <a:spLocks noChangeShapeType="1"/>
        </xdr:cNvSpPr>
      </xdr:nvSpPr>
      <xdr:spPr bwMode="auto">
        <a:xfrm>
          <a:off x="504825" y="7591425"/>
          <a:ext cx="7448550" cy="390525"/>
        </a:xfrm>
        <a:prstGeom prst="line">
          <a:avLst/>
        </a:prstGeom>
        <a:noFill/>
        <a:ln w="19050">
          <a:solidFill>
            <a:srgbClr val="000000"/>
          </a:solidFill>
          <a:round/>
          <a:headEnd/>
          <a:tailEnd/>
        </a:ln>
      </xdr:spPr>
    </xdr:sp>
    <xdr:clientData/>
  </xdr:twoCellAnchor>
  <xdr:twoCellAnchor>
    <xdr:from>
      <xdr:col>3</xdr:col>
      <xdr:colOff>152400</xdr:colOff>
      <xdr:row>44</xdr:row>
      <xdr:rowOff>47625</xdr:rowOff>
    </xdr:from>
    <xdr:to>
      <xdr:col>3</xdr:col>
      <xdr:colOff>657225</xdr:colOff>
      <xdr:row>44</xdr:row>
      <xdr:rowOff>342900</xdr:rowOff>
    </xdr:to>
    <xdr:sp macro="" textlink="">
      <xdr:nvSpPr>
        <xdr:cNvPr id="6" name="Rectangle 23">
          <a:extLst>
            <a:ext uri="{FF2B5EF4-FFF2-40B4-BE49-F238E27FC236}">
              <a16:creationId xmlns:a16="http://schemas.microsoft.com/office/drawing/2014/main" id="{473D8559-51F1-4525-8F46-44B3AC3FA270}"/>
            </a:ext>
          </a:extLst>
        </xdr:cNvPr>
        <xdr:cNvSpPr>
          <a:spLocks noChangeArrowheads="1"/>
        </xdr:cNvSpPr>
      </xdr:nvSpPr>
      <xdr:spPr bwMode="auto">
        <a:xfrm>
          <a:off x="2314575" y="8029575"/>
          <a:ext cx="504825" cy="295275"/>
        </a:xfrm>
        <a:prstGeom prst="rect">
          <a:avLst/>
        </a:prstGeom>
        <a:solidFill>
          <a:srgbClr val="FF8080"/>
        </a:solidFill>
        <a:ln w="6350">
          <a:solidFill>
            <a:srgbClr val="000000"/>
          </a:solidFill>
          <a:miter lim="800000"/>
          <a:headEnd/>
          <a:tailEnd/>
        </a:ln>
      </xdr:spPr>
    </xdr:sp>
    <xdr:clientData/>
  </xdr:twoCellAnchor>
  <xdr:twoCellAnchor>
    <xdr:from>
      <xdr:col>3</xdr:col>
      <xdr:colOff>152400</xdr:colOff>
      <xdr:row>45</xdr:row>
      <xdr:rowOff>47625</xdr:rowOff>
    </xdr:from>
    <xdr:to>
      <xdr:col>3</xdr:col>
      <xdr:colOff>657225</xdr:colOff>
      <xdr:row>45</xdr:row>
      <xdr:rowOff>342900</xdr:rowOff>
    </xdr:to>
    <xdr:sp macro="" textlink="">
      <xdr:nvSpPr>
        <xdr:cNvPr id="7" name="Rectangle 24">
          <a:extLst>
            <a:ext uri="{FF2B5EF4-FFF2-40B4-BE49-F238E27FC236}">
              <a16:creationId xmlns:a16="http://schemas.microsoft.com/office/drawing/2014/main" id="{A0C718E4-07E5-4832-9F78-A2B10815500B}"/>
            </a:ext>
          </a:extLst>
        </xdr:cNvPr>
        <xdr:cNvSpPr>
          <a:spLocks noChangeArrowheads="1"/>
        </xdr:cNvSpPr>
      </xdr:nvSpPr>
      <xdr:spPr bwMode="auto">
        <a:xfrm>
          <a:off x="2314575" y="8420100"/>
          <a:ext cx="504825" cy="295275"/>
        </a:xfrm>
        <a:prstGeom prst="rect">
          <a:avLst/>
        </a:prstGeom>
        <a:solidFill>
          <a:srgbClr val="00FFFF"/>
        </a:solidFill>
        <a:ln w="6350">
          <a:solidFill>
            <a:srgbClr val="000000"/>
          </a:solidFill>
          <a:miter lim="800000"/>
          <a:headEnd/>
          <a:tailEnd/>
        </a:ln>
      </xdr:spPr>
    </xdr:sp>
    <xdr:clientData/>
  </xdr:twoCellAnchor>
  <xdr:twoCellAnchor>
    <xdr:from>
      <xdr:col>3</xdr:col>
      <xdr:colOff>152400</xdr:colOff>
      <xdr:row>46</xdr:row>
      <xdr:rowOff>47625</xdr:rowOff>
    </xdr:from>
    <xdr:to>
      <xdr:col>3</xdr:col>
      <xdr:colOff>657225</xdr:colOff>
      <xdr:row>46</xdr:row>
      <xdr:rowOff>342900</xdr:rowOff>
    </xdr:to>
    <xdr:sp macro="" textlink="">
      <xdr:nvSpPr>
        <xdr:cNvPr id="8" name="Rectangle 25">
          <a:extLst>
            <a:ext uri="{FF2B5EF4-FFF2-40B4-BE49-F238E27FC236}">
              <a16:creationId xmlns:a16="http://schemas.microsoft.com/office/drawing/2014/main" id="{2B78608E-A8B2-4621-8CDF-985629A24082}"/>
            </a:ext>
          </a:extLst>
        </xdr:cNvPr>
        <xdr:cNvSpPr>
          <a:spLocks noChangeArrowheads="1"/>
        </xdr:cNvSpPr>
      </xdr:nvSpPr>
      <xdr:spPr bwMode="auto">
        <a:xfrm>
          <a:off x="2314575" y="8810625"/>
          <a:ext cx="504825" cy="295275"/>
        </a:xfrm>
        <a:prstGeom prst="rect">
          <a:avLst/>
        </a:prstGeom>
        <a:solidFill>
          <a:srgbClr val="008000"/>
        </a:solidFill>
        <a:ln w="6350">
          <a:solidFill>
            <a:srgbClr val="000000"/>
          </a:solidFill>
          <a:miter lim="800000"/>
          <a:headEnd/>
          <a:tailEnd/>
        </a:ln>
      </xdr:spPr>
    </xdr:sp>
    <xdr:clientData/>
  </xdr:twoCellAnchor>
  <xdr:twoCellAnchor>
    <xdr:from>
      <xdr:col>3</xdr:col>
      <xdr:colOff>152400</xdr:colOff>
      <xdr:row>47</xdr:row>
      <xdr:rowOff>47625</xdr:rowOff>
    </xdr:from>
    <xdr:to>
      <xdr:col>3</xdr:col>
      <xdr:colOff>657225</xdr:colOff>
      <xdr:row>47</xdr:row>
      <xdr:rowOff>342900</xdr:rowOff>
    </xdr:to>
    <xdr:sp macro="" textlink="">
      <xdr:nvSpPr>
        <xdr:cNvPr id="9" name="Rectangle 26">
          <a:extLst>
            <a:ext uri="{FF2B5EF4-FFF2-40B4-BE49-F238E27FC236}">
              <a16:creationId xmlns:a16="http://schemas.microsoft.com/office/drawing/2014/main" id="{C31641D1-B4AA-440D-A52D-AA22E2557B75}"/>
            </a:ext>
          </a:extLst>
        </xdr:cNvPr>
        <xdr:cNvSpPr>
          <a:spLocks noChangeArrowheads="1"/>
        </xdr:cNvSpPr>
      </xdr:nvSpPr>
      <xdr:spPr bwMode="auto">
        <a:xfrm>
          <a:off x="2314575" y="9201150"/>
          <a:ext cx="504825" cy="295275"/>
        </a:xfrm>
        <a:prstGeom prst="rect">
          <a:avLst/>
        </a:prstGeom>
        <a:solidFill>
          <a:srgbClr val="9999FF"/>
        </a:solidFill>
        <a:ln w="6350">
          <a:solidFill>
            <a:srgbClr val="000000"/>
          </a:solidFill>
          <a:miter lim="800000"/>
          <a:headEnd/>
          <a:tailEnd/>
        </a:ln>
      </xdr:spPr>
    </xdr:sp>
    <xdr:clientData/>
  </xdr:twoCellAnchor>
  <xdr:twoCellAnchor>
    <xdr:from>
      <xdr:col>3</xdr:col>
      <xdr:colOff>152400</xdr:colOff>
      <xdr:row>48</xdr:row>
      <xdr:rowOff>47625</xdr:rowOff>
    </xdr:from>
    <xdr:to>
      <xdr:col>3</xdr:col>
      <xdr:colOff>657225</xdr:colOff>
      <xdr:row>48</xdr:row>
      <xdr:rowOff>342900</xdr:rowOff>
    </xdr:to>
    <xdr:sp macro="" textlink="">
      <xdr:nvSpPr>
        <xdr:cNvPr id="10" name="Rectangle 27">
          <a:extLst>
            <a:ext uri="{FF2B5EF4-FFF2-40B4-BE49-F238E27FC236}">
              <a16:creationId xmlns:a16="http://schemas.microsoft.com/office/drawing/2014/main" id="{67DA83E0-06E2-4F56-8D7D-E38C04B79051}"/>
            </a:ext>
          </a:extLst>
        </xdr:cNvPr>
        <xdr:cNvSpPr>
          <a:spLocks noChangeArrowheads="1"/>
        </xdr:cNvSpPr>
      </xdr:nvSpPr>
      <xdr:spPr bwMode="auto">
        <a:xfrm>
          <a:off x="2314575" y="9591675"/>
          <a:ext cx="504825" cy="295275"/>
        </a:xfrm>
        <a:prstGeom prst="rect">
          <a:avLst/>
        </a:prstGeom>
        <a:solidFill>
          <a:srgbClr val="FF6600"/>
        </a:solidFill>
        <a:ln w="6350">
          <a:solidFill>
            <a:srgbClr val="000000"/>
          </a:solidFill>
          <a:miter lim="800000"/>
          <a:headEnd/>
          <a:tailEnd/>
        </a:ln>
      </xdr:spPr>
    </xdr:sp>
    <xdr:clientData/>
  </xdr:twoCellAnchor>
  <xdr:twoCellAnchor>
    <xdr:from>
      <xdr:col>3</xdr:col>
      <xdr:colOff>152400</xdr:colOff>
      <xdr:row>49</xdr:row>
      <xdr:rowOff>47625</xdr:rowOff>
    </xdr:from>
    <xdr:to>
      <xdr:col>3</xdr:col>
      <xdr:colOff>657225</xdr:colOff>
      <xdr:row>49</xdr:row>
      <xdr:rowOff>342900</xdr:rowOff>
    </xdr:to>
    <xdr:sp macro="" textlink="">
      <xdr:nvSpPr>
        <xdr:cNvPr id="11" name="Rectangle 28">
          <a:extLst>
            <a:ext uri="{FF2B5EF4-FFF2-40B4-BE49-F238E27FC236}">
              <a16:creationId xmlns:a16="http://schemas.microsoft.com/office/drawing/2014/main" id="{EC7DC3BD-0FA9-47B7-BFFC-A712B2016CA4}"/>
            </a:ext>
          </a:extLst>
        </xdr:cNvPr>
        <xdr:cNvSpPr>
          <a:spLocks noChangeArrowheads="1"/>
        </xdr:cNvSpPr>
      </xdr:nvSpPr>
      <xdr:spPr bwMode="auto">
        <a:xfrm>
          <a:off x="2314575" y="9982200"/>
          <a:ext cx="504825" cy="295275"/>
        </a:xfrm>
        <a:prstGeom prst="rect">
          <a:avLst/>
        </a:prstGeom>
        <a:solidFill>
          <a:srgbClr val="FFFF00"/>
        </a:solidFill>
        <a:ln w="6350">
          <a:solidFill>
            <a:srgbClr val="000000"/>
          </a:solidFill>
          <a:miter lim="800000"/>
          <a:headEnd/>
          <a:tailEnd/>
        </a:ln>
      </xdr:spPr>
    </xdr:sp>
    <xdr:clientData/>
  </xdr:twoCellAnchor>
  <xdr:twoCellAnchor>
    <xdr:from>
      <xdr:col>3</xdr:col>
      <xdr:colOff>152400</xdr:colOff>
      <xdr:row>50</xdr:row>
      <xdr:rowOff>47625</xdr:rowOff>
    </xdr:from>
    <xdr:to>
      <xdr:col>3</xdr:col>
      <xdr:colOff>657225</xdr:colOff>
      <xdr:row>50</xdr:row>
      <xdr:rowOff>342900</xdr:rowOff>
    </xdr:to>
    <xdr:sp macro="" textlink="">
      <xdr:nvSpPr>
        <xdr:cNvPr id="12" name="Rectangle 29">
          <a:extLst>
            <a:ext uri="{FF2B5EF4-FFF2-40B4-BE49-F238E27FC236}">
              <a16:creationId xmlns:a16="http://schemas.microsoft.com/office/drawing/2014/main" id="{538C4BF2-4952-4AB9-A517-B91A1EA26C5D}"/>
            </a:ext>
          </a:extLst>
        </xdr:cNvPr>
        <xdr:cNvSpPr>
          <a:spLocks noChangeArrowheads="1"/>
        </xdr:cNvSpPr>
      </xdr:nvSpPr>
      <xdr:spPr bwMode="auto">
        <a:xfrm>
          <a:off x="2314575" y="10372725"/>
          <a:ext cx="504825" cy="295275"/>
        </a:xfrm>
        <a:prstGeom prst="rect">
          <a:avLst/>
        </a:prstGeom>
        <a:solidFill>
          <a:srgbClr val="800080"/>
        </a:solidFill>
        <a:ln w="6350">
          <a:solidFill>
            <a:srgbClr val="000000"/>
          </a:solidFill>
          <a:miter lim="800000"/>
          <a:headEnd/>
          <a:tailEnd/>
        </a:ln>
      </xdr:spPr>
    </xdr:sp>
    <xdr:clientData/>
  </xdr:twoCellAnchor>
  <xdr:twoCellAnchor>
    <xdr:from>
      <xdr:col>3</xdr:col>
      <xdr:colOff>152400</xdr:colOff>
      <xdr:row>51</xdr:row>
      <xdr:rowOff>47625</xdr:rowOff>
    </xdr:from>
    <xdr:to>
      <xdr:col>3</xdr:col>
      <xdr:colOff>657225</xdr:colOff>
      <xdr:row>51</xdr:row>
      <xdr:rowOff>342900</xdr:rowOff>
    </xdr:to>
    <xdr:sp macro="" textlink="">
      <xdr:nvSpPr>
        <xdr:cNvPr id="13" name="Rectangle 30">
          <a:extLst>
            <a:ext uri="{FF2B5EF4-FFF2-40B4-BE49-F238E27FC236}">
              <a16:creationId xmlns:a16="http://schemas.microsoft.com/office/drawing/2014/main" id="{A363D738-9577-4827-B6CD-43CE91990233}"/>
            </a:ext>
          </a:extLst>
        </xdr:cNvPr>
        <xdr:cNvSpPr>
          <a:spLocks noChangeArrowheads="1"/>
        </xdr:cNvSpPr>
      </xdr:nvSpPr>
      <xdr:spPr bwMode="auto">
        <a:xfrm>
          <a:off x="2314575" y="10763250"/>
          <a:ext cx="504825" cy="295275"/>
        </a:xfrm>
        <a:prstGeom prst="rect">
          <a:avLst/>
        </a:prstGeom>
        <a:solidFill>
          <a:srgbClr val="00FF00"/>
        </a:solidFill>
        <a:ln w="6350">
          <a:solidFill>
            <a:srgbClr val="000000"/>
          </a:solidFill>
          <a:miter lim="800000"/>
          <a:headEnd/>
          <a:tailEnd/>
        </a:ln>
      </xdr:spPr>
    </xdr:sp>
    <xdr:clientData/>
  </xdr:twoCellAnchor>
  <xdr:twoCellAnchor>
    <xdr:from>
      <xdr:col>3</xdr:col>
      <xdr:colOff>152400</xdr:colOff>
      <xdr:row>52</xdr:row>
      <xdr:rowOff>200025</xdr:rowOff>
    </xdr:from>
    <xdr:to>
      <xdr:col>3</xdr:col>
      <xdr:colOff>657225</xdr:colOff>
      <xdr:row>52</xdr:row>
      <xdr:rowOff>200025</xdr:rowOff>
    </xdr:to>
    <xdr:sp macro="" textlink="">
      <xdr:nvSpPr>
        <xdr:cNvPr id="14" name="Line 31">
          <a:extLst>
            <a:ext uri="{FF2B5EF4-FFF2-40B4-BE49-F238E27FC236}">
              <a16:creationId xmlns:a16="http://schemas.microsoft.com/office/drawing/2014/main" id="{FF0F7899-86DD-4D99-8FD1-EF6285E9ADF9}"/>
            </a:ext>
          </a:extLst>
        </xdr:cNvPr>
        <xdr:cNvSpPr>
          <a:spLocks noChangeShapeType="1"/>
        </xdr:cNvSpPr>
      </xdr:nvSpPr>
      <xdr:spPr bwMode="auto">
        <a:xfrm>
          <a:off x="2314575" y="11306175"/>
          <a:ext cx="504825" cy="0"/>
        </a:xfrm>
        <a:prstGeom prst="line">
          <a:avLst/>
        </a:prstGeom>
        <a:noFill/>
        <a:ln w="38100">
          <a:solidFill>
            <a:srgbClr val="FF0000"/>
          </a:solidFill>
          <a:round/>
          <a:headEnd/>
          <a:tailEnd/>
        </a:ln>
      </xdr:spPr>
    </xdr:sp>
    <xdr:clientData/>
  </xdr:twoCellAnchor>
  <xdr:twoCellAnchor>
    <xdr:from>
      <xdr:col>3</xdr:col>
      <xdr:colOff>314325</xdr:colOff>
      <xdr:row>52</xdr:row>
      <xdr:rowOff>104775</xdr:rowOff>
    </xdr:from>
    <xdr:to>
      <xdr:col>3</xdr:col>
      <xdr:colOff>504825</xdr:colOff>
      <xdr:row>52</xdr:row>
      <xdr:rowOff>295275</xdr:rowOff>
    </xdr:to>
    <xdr:sp macro="" textlink="">
      <xdr:nvSpPr>
        <xdr:cNvPr id="15" name="Oval 32">
          <a:extLst>
            <a:ext uri="{FF2B5EF4-FFF2-40B4-BE49-F238E27FC236}">
              <a16:creationId xmlns:a16="http://schemas.microsoft.com/office/drawing/2014/main" id="{C8A8B088-D265-42C6-A035-A89AE0EFA38F}"/>
            </a:ext>
          </a:extLst>
        </xdr:cNvPr>
        <xdr:cNvSpPr>
          <a:spLocks noChangeArrowheads="1"/>
        </xdr:cNvSpPr>
      </xdr:nvSpPr>
      <xdr:spPr bwMode="auto">
        <a:xfrm>
          <a:off x="2476500" y="11210925"/>
          <a:ext cx="190500" cy="190500"/>
        </a:xfrm>
        <a:prstGeom prst="ellipse">
          <a:avLst/>
        </a:prstGeom>
        <a:solidFill>
          <a:srgbClr val="FF0000"/>
        </a:solidFill>
        <a:ln w="6350">
          <a:noFill/>
          <a:round/>
          <a:headEnd/>
          <a:tailEnd/>
        </a:ln>
      </xdr:spPr>
    </xdr:sp>
    <xdr:clientData/>
  </xdr:twoCellAnchor>
  <xdr:twoCellAnchor>
    <xdr:from>
      <xdr:col>15</xdr:col>
      <xdr:colOff>152400</xdr:colOff>
      <xdr:row>43</xdr:row>
      <xdr:rowOff>9525</xdr:rowOff>
    </xdr:from>
    <xdr:to>
      <xdr:col>20</xdr:col>
      <xdr:colOff>200025</xdr:colOff>
      <xdr:row>53</xdr:row>
      <xdr:rowOff>9525</xdr:rowOff>
    </xdr:to>
    <xdr:sp macro="" textlink="">
      <xdr:nvSpPr>
        <xdr:cNvPr id="16" name="Rectangle 87">
          <a:extLst>
            <a:ext uri="{FF2B5EF4-FFF2-40B4-BE49-F238E27FC236}">
              <a16:creationId xmlns:a16="http://schemas.microsoft.com/office/drawing/2014/main" id="{DE04D4D7-30B6-4D91-9F2C-7566A75F6DBF}"/>
            </a:ext>
          </a:extLst>
        </xdr:cNvPr>
        <xdr:cNvSpPr>
          <a:spLocks noChangeArrowheads="1"/>
        </xdr:cNvSpPr>
      </xdr:nvSpPr>
      <xdr:spPr bwMode="auto">
        <a:xfrm>
          <a:off x="13106400" y="7600950"/>
          <a:ext cx="4429125" cy="3905250"/>
        </a:xfrm>
        <a:prstGeom prst="rect">
          <a:avLst/>
        </a:prstGeom>
        <a:solidFill>
          <a:srgbClr val="FFFFFF"/>
        </a:solidFill>
        <a:ln w="19050">
          <a:solidFill>
            <a:srgbClr val="000000"/>
          </a:solidFill>
          <a:miter lim="800000"/>
          <a:headEnd/>
          <a:tailEnd/>
        </a:ln>
      </xdr:spPr>
    </xdr:sp>
    <xdr:clientData/>
  </xdr:twoCellAnchor>
  <xdr:twoCellAnchor>
    <xdr:from>
      <xdr:col>15</xdr:col>
      <xdr:colOff>152400</xdr:colOff>
      <xdr:row>43</xdr:row>
      <xdr:rowOff>0</xdr:rowOff>
    </xdr:from>
    <xdr:to>
      <xdr:col>16</xdr:col>
      <xdr:colOff>161925</xdr:colOff>
      <xdr:row>43</xdr:row>
      <xdr:rowOff>323850</xdr:rowOff>
    </xdr:to>
    <xdr:sp macro="" textlink="">
      <xdr:nvSpPr>
        <xdr:cNvPr id="17" name="Rectangle 88">
          <a:extLst>
            <a:ext uri="{FF2B5EF4-FFF2-40B4-BE49-F238E27FC236}">
              <a16:creationId xmlns:a16="http://schemas.microsoft.com/office/drawing/2014/main" id="{440CA2CA-CE73-463C-AD3F-6CA2CE067D8E}"/>
            </a:ext>
          </a:extLst>
        </xdr:cNvPr>
        <xdr:cNvSpPr>
          <a:spLocks noChangeArrowheads="1"/>
        </xdr:cNvSpPr>
      </xdr:nvSpPr>
      <xdr:spPr bwMode="auto">
        <a:xfrm>
          <a:off x="13106400" y="7591425"/>
          <a:ext cx="885825" cy="323850"/>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dr:col>0</xdr:col>
      <xdr:colOff>228600</xdr:colOff>
      <xdr:row>4</xdr:row>
      <xdr:rowOff>0</xdr:rowOff>
    </xdr:from>
    <xdr:to>
      <xdr:col>20</xdr:col>
      <xdr:colOff>676275</xdr:colOff>
      <xdr:row>41</xdr:row>
      <xdr:rowOff>152400</xdr:rowOff>
    </xdr:to>
    <xdr:graphicFrame macro="">
      <xdr:nvGraphicFramePr>
        <xdr:cNvPr id="18" name="Chart 90">
          <a:extLst>
            <a:ext uri="{FF2B5EF4-FFF2-40B4-BE49-F238E27FC236}">
              <a16:creationId xmlns:a16="http://schemas.microsoft.com/office/drawing/2014/main" id="{E2A34B54-D330-4032-A336-FF9C38026BB7}"/>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314325</xdr:colOff>
      <xdr:row>4</xdr:row>
      <xdr:rowOff>66675</xdr:rowOff>
    </xdr:from>
    <xdr:to>
      <xdr:col>2</xdr:col>
      <xdr:colOff>419100</xdr:colOff>
      <xdr:row>6</xdr:row>
      <xdr:rowOff>47625</xdr:rowOff>
    </xdr:to>
    <xdr:sp macro="" textlink="">
      <xdr:nvSpPr>
        <xdr:cNvPr id="19" name="Rectangle 88">
          <a:extLst>
            <a:ext uri="{FF2B5EF4-FFF2-40B4-BE49-F238E27FC236}">
              <a16:creationId xmlns:a16="http://schemas.microsoft.com/office/drawing/2014/main" id="{C235D14B-C087-49E3-9945-5AF40155F61D}"/>
            </a:ext>
          </a:extLst>
        </xdr:cNvPr>
        <xdr:cNvSpPr>
          <a:spLocks noChangeArrowheads="1"/>
        </xdr:cNvSpPr>
      </xdr:nvSpPr>
      <xdr:spPr bwMode="auto">
        <a:xfrm>
          <a:off x="314325" y="752475"/>
          <a:ext cx="1438275" cy="32385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15</xdr:col>
      <xdr:colOff>276225</xdr:colOff>
      <xdr:row>43</xdr:row>
      <xdr:rowOff>342900</xdr:rowOff>
    </xdr:from>
    <xdr:to>
      <xdr:col>20</xdr:col>
      <xdr:colOff>57149</xdr:colOff>
      <xdr:row>52</xdr:row>
      <xdr:rowOff>228600</xdr:rowOff>
    </xdr:to>
    <xdr:sp macro="" textlink="" fLocksText="0">
      <xdr:nvSpPr>
        <xdr:cNvPr id="20" name="テキスト ボックス 19">
          <a:extLst>
            <a:ext uri="{FF2B5EF4-FFF2-40B4-BE49-F238E27FC236}">
              <a16:creationId xmlns:a16="http://schemas.microsoft.com/office/drawing/2014/main" id="{AA37A0A7-8554-4243-AB5E-1E6F1D1B7B9E}"/>
            </a:ext>
          </a:extLst>
        </xdr:cNvPr>
        <xdr:cNvSpPr txBox="1"/>
      </xdr:nvSpPr>
      <xdr:spPr>
        <a:xfrm>
          <a:off x="13230225" y="7934325"/>
          <a:ext cx="4162424" cy="340042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400">
              <a:latin typeface="ＭＳ ゴシック" pitchFamily="49" charset="-128"/>
              <a:ea typeface="ＭＳ ゴシック" pitchFamily="49" charset="-128"/>
            </a:rPr>
            <a:t>一般会計の元利償還金は増加で推移し、Ｒ２年度にピークを迎えた。</a:t>
          </a:r>
        </a:p>
        <a:p>
          <a:r>
            <a:rPr kumimoji="1" lang="ja-JP" altLang="en-US" sz="1400">
              <a:latin typeface="ＭＳ ゴシック" pitchFamily="49" charset="-128"/>
              <a:ea typeface="ＭＳ ゴシック" pitchFamily="49" charset="-128"/>
            </a:rPr>
            <a:t>公営企業債の元利償還金に対する繰入金は、ほぼ同程度となった。今後とも町債発行の抑制を基調とし、比率の更なる改善を図る。</a:t>
          </a:r>
        </a:p>
      </xdr:txBody>
    </xdr:sp>
    <xdr:clientData/>
  </xdr:twoCellAnchor>
  <xdr:twoCellAnchor>
    <xdr:from>
      <xdr:col>1</xdr:col>
      <xdr:colOff>0</xdr:colOff>
      <xdr:row>56</xdr:row>
      <xdr:rowOff>0</xdr:rowOff>
    </xdr:from>
    <xdr:to>
      <xdr:col>10</xdr:col>
      <xdr:colOff>0</xdr:colOff>
      <xdr:row>57</xdr:row>
      <xdr:rowOff>0</xdr:rowOff>
    </xdr:to>
    <xdr:sp macro="" textlink="">
      <xdr:nvSpPr>
        <xdr:cNvPr id="21" name="Line 22">
          <a:extLst>
            <a:ext uri="{FF2B5EF4-FFF2-40B4-BE49-F238E27FC236}">
              <a16:creationId xmlns:a16="http://schemas.microsoft.com/office/drawing/2014/main" id="{61730BAE-9841-4C20-90D4-1697E3266524}"/>
            </a:ext>
          </a:extLst>
        </xdr:cNvPr>
        <xdr:cNvSpPr>
          <a:spLocks noChangeShapeType="1"/>
        </xdr:cNvSpPr>
      </xdr:nvSpPr>
      <xdr:spPr bwMode="auto">
        <a:xfrm>
          <a:off x="504825" y="12411075"/>
          <a:ext cx="7448550" cy="400050"/>
        </a:xfrm>
        <a:prstGeom prst="line">
          <a:avLst/>
        </a:prstGeom>
        <a:noFill/>
        <a:ln w="19050">
          <a:solidFill>
            <a:srgbClr val="000000"/>
          </a:solidFill>
          <a:round/>
          <a:headEnd/>
          <a:tailEnd/>
        </a:ln>
      </xdr:spPr>
    </xdr:sp>
    <xdr:clientData/>
  </xdr:twoCellAnchor>
  <xdr:twoCellAnchor>
    <xdr:from>
      <xdr:col>15</xdr:col>
      <xdr:colOff>152400</xdr:colOff>
      <xdr:row>56</xdr:row>
      <xdr:rowOff>9525</xdr:rowOff>
    </xdr:from>
    <xdr:to>
      <xdr:col>20</xdr:col>
      <xdr:colOff>227240</xdr:colOff>
      <xdr:row>59</xdr:row>
      <xdr:rowOff>382361</xdr:rowOff>
    </xdr:to>
    <xdr:sp macro="" textlink="">
      <xdr:nvSpPr>
        <xdr:cNvPr id="22" name="Rectangle 87">
          <a:extLst>
            <a:ext uri="{FF2B5EF4-FFF2-40B4-BE49-F238E27FC236}">
              <a16:creationId xmlns:a16="http://schemas.microsoft.com/office/drawing/2014/main" id="{6A64CC87-B314-409A-B137-BF69F1618A1D}"/>
            </a:ext>
          </a:extLst>
        </xdr:cNvPr>
        <xdr:cNvSpPr>
          <a:spLocks noChangeArrowheads="1"/>
        </xdr:cNvSpPr>
      </xdr:nvSpPr>
      <xdr:spPr bwMode="auto">
        <a:xfrm>
          <a:off x="13106400" y="12420600"/>
          <a:ext cx="4456340" cy="1572986"/>
        </a:xfrm>
        <a:prstGeom prst="rect">
          <a:avLst/>
        </a:prstGeom>
        <a:solidFill>
          <a:srgbClr val="FFFFFF"/>
        </a:solidFill>
        <a:ln w="19050">
          <a:solidFill>
            <a:srgbClr val="000000"/>
          </a:solidFill>
          <a:miter lim="800000"/>
          <a:headEnd/>
          <a:tailEnd/>
        </a:ln>
      </xdr:spPr>
    </xdr:sp>
    <xdr:clientData/>
  </xdr:twoCellAnchor>
  <xdr:twoCellAnchor>
    <xdr:from>
      <xdr:col>15</xdr:col>
      <xdr:colOff>176893</xdr:colOff>
      <xdr:row>56</xdr:row>
      <xdr:rowOff>0</xdr:rowOff>
    </xdr:from>
    <xdr:to>
      <xdr:col>16</xdr:col>
      <xdr:colOff>115661</xdr:colOff>
      <xdr:row>56</xdr:row>
      <xdr:rowOff>257175</xdr:rowOff>
    </xdr:to>
    <xdr:sp macro="" textlink="">
      <xdr:nvSpPr>
        <xdr:cNvPr id="23" name="Rectangle 88">
          <a:extLst>
            <a:ext uri="{FF2B5EF4-FFF2-40B4-BE49-F238E27FC236}">
              <a16:creationId xmlns:a16="http://schemas.microsoft.com/office/drawing/2014/main" id="{88849A35-AD09-44F8-9EDC-6ACDB70CA2FC}"/>
            </a:ext>
          </a:extLst>
        </xdr:cNvPr>
        <xdr:cNvSpPr>
          <a:spLocks noChangeArrowheads="1"/>
        </xdr:cNvSpPr>
      </xdr:nvSpPr>
      <xdr:spPr bwMode="auto">
        <a:xfrm>
          <a:off x="13130893" y="12411075"/>
          <a:ext cx="815068" cy="257175"/>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100" b="1" i="0" u="none" strike="noStrike" baseline="0">
              <a:solidFill>
                <a:srgbClr val="000000"/>
              </a:solidFill>
              <a:latin typeface="ＭＳ ゴシック"/>
              <a:ea typeface="ＭＳ ゴシック"/>
            </a:rPr>
            <a:t>分析欄</a:t>
          </a:r>
        </a:p>
      </xdr:txBody>
    </xdr:sp>
    <xdr:clientData/>
  </xdr:twoCellAnchor>
  <xdr:twoCellAnchor>
    <xdr:from>
      <xdr:col>15</xdr:col>
      <xdr:colOff>257175</xdr:colOff>
      <xdr:row>56</xdr:row>
      <xdr:rowOff>219075</xdr:rowOff>
    </xdr:from>
    <xdr:to>
      <xdr:col>20</xdr:col>
      <xdr:colOff>125016</xdr:colOff>
      <xdr:row>59</xdr:row>
      <xdr:rowOff>334736</xdr:rowOff>
    </xdr:to>
    <xdr:sp macro="" textlink="" fLocksText="0">
      <xdr:nvSpPr>
        <xdr:cNvPr id="24" name="テキスト ボックス 23">
          <a:extLst>
            <a:ext uri="{FF2B5EF4-FFF2-40B4-BE49-F238E27FC236}">
              <a16:creationId xmlns:a16="http://schemas.microsoft.com/office/drawing/2014/main" id="{60D12030-3A1E-446E-BE3E-F42AF71A672D}"/>
            </a:ext>
          </a:extLst>
        </xdr:cNvPr>
        <xdr:cNvSpPr txBox="1"/>
      </xdr:nvSpPr>
      <xdr:spPr>
        <a:xfrm>
          <a:off x="13211175" y="12630150"/>
          <a:ext cx="4249341" cy="1315811"/>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400">
              <a:latin typeface="ＭＳ ゴシック" pitchFamily="49" charset="-128"/>
              <a:ea typeface="ＭＳ ゴシック" pitchFamily="49" charset="-128"/>
            </a:rPr>
            <a:t>該当なし</a:t>
          </a:r>
        </a:p>
      </xdr:txBody>
    </xdr:sp>
    <xdr:clientData/>
  </xdr:twoCellAnchor>
</xdr:wsDr>
</file>

<file path=xl/drawings/drawing11.xml><?xml version="1.0" encoding="utf-8"?>
<xdr:wsDr xmlns:xdr="http://schemas.openxmlformats.org/drawingml/2006/spreadsheetDrawing" xmlns:a="http://schemas.openxmlformats.org/drawingml/2006/main">
  <xdr:twoCellAnchor>
    <xdr:from>
      <xdr:col>0</xdr:col>
      <xdr:colOff>238125</xdr:colOff>
      <xdr:row>3</xdr:row>
      <xdr:rowOff>161925</xdr:rowOff>
    </xdr:from>
    <xdr:to>
      <xdr:col>18</xdr:col>
      <xdr:colOff>714375</xdr:colOff>
      <xdr:row>38</xdr:row>
      <xdr:rowOff>9525</xdr:rowOff>
    </xdr:to>
    <xdr:graphicFrame macro="">
      <xdr:nvGraphicFramePr>
        <xdr:cNvPr id="2" name="Chart 5">
          <a:extLst>
            <a:ext uri="{FF2B5EF4-FFF2-40B4-BE49-F238E27FC236}">
              <a16:creationId xmlns:a16="http://schemas.microsoft.com/office/drawing/2014/main" id="{CCFAD8E4-7504-4603-AB6B-3E17199CDEB6}"/>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13</xdr:col>
      <xdr:colOff>276225</xdr:colOff>
      <xdr:row>38</xdr:row>
      <xdr:rowOff>333375</xdr:rowOff>
    </xdr:from>
    <xdr:to>
      <xdr:col>18</xdr:col>
      <xdr:colOff>133350</xdr:colOff>
      <xdr:row>53</xdr:row>
      <xdr:rowOff>9525</xdr:rowOff>
    </xdr:to>
    <xdr:sp macro="" textlink="">
      <xdr:nvSpPr>
        <xdr:cNvPr id="3" name="正方形/長方形 3">
          <a:extLst>
            <a:ext uri="{FF2B5EF4-FFF2-40B4-BE49-F238E27FC236}">
              <a16:creationId xmlns:a16="http://schemas.microsoft.com/office/drawing/2014/main" id="{A76FDA42-EB0D-40C6-8740-70F1AE2F8490}"/>
            </a:ext>
          </a:extLst>
        </xdr:cNvPr>
        <xdr:cNvSpPr>
          <a:spLocks noChangeArrowheads="1"/>
        </xdr:cNvSpPr>
      </xdr:nvSpPr>
      <xdr:spPr bwMode="auto">
        <a:xfrm>
          <a:off x="12992100" y="7572375"/>
          <a:ext cx="4667250" cy="4962525"/>
        </a:xfrm>
        <a:prstGeom prst="rect">
          <a:avLst/>
        </a:prstGeom>
        <a:solidFill>
          <a:srgbClr val="FFFFFF"/>
        </a:solidFill>
        <a:ln w="19050" algn="ctr">
          <a:solidFill>
            <a:srgbClr val="000000"/>
          </a:solidFill>
          <a:miter lim="800000"/>
          <a:headEnd/>
          <a:tailEnd/>
        </a:ln>
      </xdr:spPr>
    </xdr:sp>
    <xdr:clientData/>
  </xdr:twoCellAnchor>
  <xdr:twoCellAnchor>
    <xdr:from>
      <xdr:col>13</xdr:col>
      <xdr:colOff>334669</xdr:colOff>
      <xdr:row>39</xdr:row>
      <xdr:rowOff>12618</xdr:rowOff>
    </xdr:from>
    <xdr:to>
      <xdr:col>15</xdr:col>
      <xdr:colOff>841239</xdr:colOff>
      <xdr:row>40</xdr:row>
      <xdr:rowOff>332510</xdr:rowOff>
    </xdr:to>
    <xdr:sp macro="" textlink="">
      <xdr:nvSpPr>
        <xdr:cNvPr id="4" name="テキスト ボックス 3">
          <a:extLst>
            <a:ext uri="{FF2B5EF4-FFF2-40B4-BE49-F238E27FC236}">
              <a16:creationId xmlns:a16="http://schemas.microsoft.com/office/drawing/2014/main" id="{081E1AD6-77D4-48CF-99D9-9B421F3CC016}"/>
            </a:ext>
          </a:extLst>
        </xdr:cNvPr>
        <xdr:cNvSpPr txBox="1"/>
      </xdr:nvSpPr>
      <xdr:spPr>
        <a:xfrm>
          <a:off x="13050544" y="7604043"/>
          <a:ext cx="2430620" cy="67231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pPr marL="0" marR="0" indent="0" defTabSz="914400" eaLnBrk="1" fontAlgn="auto" latinLnBrk="0" hangingPunct="1">
            <a:lnSpc>
              <a:spcPct val="100000"/>
            </a:lnSpc>
            <a:spcBef>
              <a:spcPts val="0"/>
            </a:spcBef>
            <a:spcAft>
              <a:spcPts val="0"/>
            </a:spcAft>
            <a:buClrTx/>
            <a:buSzTx/>
            <a:buFontTx/>
            <a:buNone/>
            <a:tabLst/>
          </a:pPr>
          <a:r>
            <a:rPr kumimoji="1" lang="ja-JP" altLang="en-US" sz="1600" b="1" baseline="0">
              <a:solidFill>
                <a:schemeClr val="dk1"/>
              </a:solidFill>
              <a:latin typeface="ＭＳ ゴシック" panose="020B0609070205080204" pitchFamily="49" charset="-128"/>
              <a:ea typeface="ＭＳ ゴシック" panose="020B0609070205080204" pitchFamily="49" charset="-128"/>
              <a:cs typeface="+mn-cs"/>
            </a:rPr>
            <a:t>分析欄</a:t>
          </a:r>
        </a:p>
      </xdr:txBody>
    </xdr:sp>
    <xdr:clientData/>
  </xdr:twoCellAnchor>
  <xdr:twoCellAnchor editAs="oneCell">
    <xdr:from>
      <xdr:col>3</xdr:col>
      <xdr:colOff>161925</xdr:colOff>
      <xdr:row>40</xdr:row>
      <xdr:rowOff>57150</xdr:rowOff>
    </xdr:from>
    <xdr:to>
      <xdr:col>3</xdr:col>
      <xdr:colOff>704850</xdr:colOff>
      <xdr:row>40</xdr:row>
      <xdr:rowOff>314325</xdr:rowOff>
    </xdr:to>
    <xdr:sp macro="" textlink="">
      <xdr:nvSpPr>
        <xdr:cNvPr id="5" name="正方形/長方形 36" descr="右上がり対角線 (太)">
          <a:extLst>
            <a:ext uri="{FF2B5EF4-FFF2-40B4-BE49-F238E27FC236}">
              <a16:creationId xmlns:a16="http://schemas.microsoft.com/office/drawing/2014/main" id="{0CCF6FE7-8569-4FD9-A7C4-8BBF4515D1EA}"/>
            </a:ext>
          </a:extLst>
        </xdr:cNvPr>
        <xdr:cNvSpPr>
          <a:spLocks noChangeArrowheads="1"/>
        </xdr:cNvSpPr>
      </xdr:nvSpPr>
      <xdr:spPr bwMode="auto">
        <a:xfrm>
          <a:off x="2590800" y="8001000"/>
          <a:ext cx="542925" cy="257175"/>
        </a:xfrm>
        <a:prstGeom prst="rect">
          <a:avLst/>
        </a:prstGeom>
        <a:solidFill>
          <a:srgbClr val="FF8080"/>
        </a:solidFill>
        <a:ln w="12700" algn="ctr">
          <a:solidFill>
            <a:srgbClr val="000000"/>
          </a:solidFill>
          <a:miter lim="800000"/>
          <a:headEnd/>
          <a:tailEnd/>
        </a:ln>
      </xdr:spPr>
    </xdr:sp>
    <xdr:clientData/>
  </xdr:twoCellAnchor>
  <xdr:twoCellAnchor editAs="oneCell">
    <xdr:from>
      <xdr:col>3</xdr:col>
      <xdr:colOff>161925</xdr:colOff>
      <xdr:row>41</xdr:row>
      <xdr:rowOff>57150</xdr:rowOff>
    </xdr:from>
    <xdr:to>
      <xdr:col>3</xdr:col>
      <xdr:colOff>704850</xdr:colOff>
      <xdr:row>41</xdr:row>
      <xdr:rowOff>304800</xdr:rowOff>
    </xdr:to>
    <xdr:sp macro="" textlink="">
      <xdr:nvSpPr>
        <xdr:cNvPr id="6" name="正方形/長方形 37" descr="右下がり対角線 (太)">
          <a:extLst>
            <a:ext uri="{FF2B5EF4-FFF2-40B4-BE49-F238E27FC236}">
              <a16:creationId xmlns:a16="http://schemas.microsoft.com/office/drawing/2014/main" id="{923EA747-A7CF-4602-9FAE-3B7D20E35212}"/>
            </a:ext>
          </a:extLst>
        </xdr:cNvPr>
        <xdr:cNvSpPr>
          <a:spLocks noChangeArrowheads="1"/>
        </xdr:cNvSpPr>
      </xdr:nvSpPr>
      <xdr:spPr bwMode="auto">
        <a:xfrm>
          <a:off x="2590800" y="8353425"/>
          <a:ext cx="542925" cy="247650"/>
        </a:xfrm>
        <a:prstGeom prst="rect">
          <a:avLst/>
        </a:prstGeom>
        <a:solidFill>
          <a:srgbClr val="00FFFF"/>
        </a:solidFill>
        <a:ln w="12700" algn="ctr">
          <a:solidFill>
            <a:srgbClr val="000000"/>
          </a:solidFill>
          <a:miter lim="800000"/>
          <a:headEnd/>
          <a:tailEnd/>
        </a:ln>
      </xdr:spPr>
    </xdr:sp>
    <xdr:clientData/>
  </xdr:twoCellAnchor>
  <xdr:twoCellAnchor editAs="oneCell">
    <xdr:from>
      <xdr:col>3</xdr:col>
      <xdr:colOff>161925</xdr:colOff>
      <xdr:row>42</xdr:row>
      <xdr:rowOff>47625</xdr:rowOff>
    </xdr:from>
    <xdr:to>
      <xdr:col>3</xdr:col>
      <xdr:colOff>704850</xdr:colOff>
      <xdr:row>42</xdr:row>
      <xdr:rowOff>304800</xdr:rowOff>
    </xdr:to>
    <xdr:sp macro="" textlink="">
      <xdr:nvSpPr>
        <xdr:cNvPr id="7" name="正方形/長方形 38" descr="右上がり対角線 (太)">
          <a:extLst>
            <a:ext uri="{FF2B5EF4-FFF2-40B4-BE49-F238E27FC236}">
              <a16:creationId xmlns:a16="http://schemas.microsoft.com/office/drawing/2014/main" id="{B98C81C2-B153-4472-B3E5-C360B79C08F9}"/>
            </a:ext>
          </a:extLst>
        </xdr:cNvPr>
        <xdr:cNvSpPr>
          <a:spLocks noChangeArrowheads="1"/>
        </xdr:cNvSpPr>
      </xdr:nvSpPr>
      <xdr:spPr bwMode="auto">
        <a:xfrm>
          <a:off x="2590800" y="8696325"/>
          <a:ext cx="542925" cy="257175"/>
        </a:xfrm>
        <a:prstGeom prst="rect">
          <a:avLst/>
        </a:prstGeom>
        <a:solidFill>
          <a:srgbClr val="008000"/>
        </a:solidFill>
        <a:ln w="12700" algn="ctr">
          <a:solidFill>
            <a:srgbClr val="000000"/>
          </a:solidFill>
          <a:miter lim="800000"/>
          <a:headEnd/>
          <a:tailEnd/>
        </a:ln>
      </xdr:spPr>
    </xdr:sp>
    <xdr:clientData/>
  </xdr:twoCellAnchor>
  <xdr:twoCellAnchor editAs="oneCell">
    <xdr:from>
      <xdr:col>3</xdr:col>
      <xdr:colOff>161925</xdr:colOff>
      <xdr:row>43</xdr:row>
      <xdr:rowOff>47625</xdr:rowOff>
    </xdr:from>
    <xdr:to>
      <xdr:col>3</xdr:col>
      <xdr:colOff>704850</xdr:colOff>
      <xdr:row>43</xdr:row>
      <xdr:rowOff>304800</xdr:rowOff>
    </xdr:to>
    <xdr:sp macro="" textlink="">
      <xdr:nvSpPr>
        <xdr:cNvPr id="8" name="正方形/長方形 39" descr="右下がり対角線 (太)">
          <a:extLst>
            <a:ext uri="{FF2B5EF4-FFF2-40B4-BE49-F238E27FC236}">
              <a16:creationId xmlns:a16="http://schemas.microsoft.com/office/drawing/2014/main" id="{C818BF0E-B117-45CE-A212-21E1DFEDA65E}"/>
            </a:ext>
          </a:extLst>
        </xdr:cNvPr>
        <xdr:cNvSpPr>
          <a:spLocks noChangeArrowheads="1"/>
        </xdr:cNvSpPr>
      </xdr:nvSpPr>
      <xdr:spPr bwMode="auto">
        <a:xfrm>
          <a:off x="2590800" y="9048750"/>
          <a:ext cx="542925" cy="257175"/>
        </a:xfrm>
        <a:prstGeom prst="rect">
          <a:avLst/>
        </a:prstGeom>
        <a:solidFill>
          <a:srgbClr val="9999FF"/>
        </a:solidFill>
        <a:ln w="12700" algn="ctr">
          <a:solidFill>
            <a:srgbClr val="000000"/>
          </a:solidFill>
          <a:miter lim="800000"/>
          <a:headEnd/>
          <a:tailEnd/>
        </a:ln>
      </xdr:spPr>
    </xdr:sp>
    <xdr:clientData/>
  </xdr:twoCellAnchor>
  <xdr:twoCellAnchor editAs="oneCell">
    <xdr:from>
      <xdr:col>3</xdr:col>
      <xdr:colOff>161925</xdr:colOff>
      <xdr:row>44</xdr:row>
      <xdr:rowOff>57150</xdr:rowOff>
    </xdr:from>
    <xdr:to>
      <xdr:col>3</xdr:col>
      <xdr:colOff>704850</xdr:colOff>
      <xdr:row>44</xdr:row>
      <xdr:rowOff>304800</xdr:rowOff>
    </xdr:to>
    <xdr:sp macro="" textlink="">
      <xdr:nvSpPr>
        <xdr:cNvPr id="9" name="正方形/長方形 40" descr="右上がり対角線 (太)">
          <a:extLst>
            <a:ext uri="{FF2B5EF4-FFF2-40B4-BE49-F238E27FC236}">
              <a16:creationId xmlns:a16="http://schemas.microsoft.com/office/drawing/2014/main" id="{FEF521DA-1C28-41E6-81F8-B52059EC288F}"/>
            </a:ext>
          </a:extLst>
        </xdr:cNvPr>
        <xdr:cNvSpPr>
          <a:spLocks noChangeArrowheads="1"/>
        </xdr:cNvSpPr>
      </xdr:nvSpPr>
      <xdr:spPr bwMode="auto">
        <a:xfrm>
          <a:off x="2590800" y="9410700"/>
          <a:ext cx="542925" cy="247650"/>
        </a:xfrm>
        <a:prstGeom prst="rect">
          <a:avLst/>
        </a:prstGeom>
        <a:solidFill>
          <a:srgbClr val="FF6600"/>
        </a:solidFill>
        <a:ln w="12700" algn="ctr">
          <a:solidFill>
            <a:srgbClr val="000000"/>
          </a:solidFill>
          <a:miter lim="800000"/>
          <a:headEnd/>
          <a:tailEnd/>
        </a:ln>
      </xdr:spPr>
    </xdr:sp>
    <xdr:clientData/>
  </xdr:twoCellAnchor>
  <xdr:twoCellAnchor editAs="oneCell">
    <xdr:from>
      <xdr:col>3</xdr:col>
      <xdr:colOff>161925</xdr:colOff>
      <xdr:row>45</xdr:row>
      <xdr:rowOff>57150</xdr:rowOff>
    </xdr:from>
    <xdr:to>
      <xdr:col>3</xdr:col>
      <xdr:colOff>704850</xdr:colOff>
      <xdr:row>45</xdr:row>
      <xdr:rowOff>314325</xdr:rowOff>
    </xdr:to>
    <xdr:sp macro="" textlink="">
      <xdr:nvSpPr>
        <xdr:cNvPr id="10" name="正方形/長方形 41" descr="右下がり対角線 (太)">
          <a:extLst>
            <a:ext uri="{FF2B5EF4-FFF2-40B4-BE49-F238E27FC236}">
              <a16:creationId xmlns:a16="http://schemas.microsoft.com/office/drawing/2014/main" id="{5FB31C27-608E-4E59-91C5-043726A7EFE0}"/>
            </a:ext>
          </a:extLst>
        </xdr:cNvPr>
        <xdr:cNvSpPr>
          <a:spLocks noChangeArrowheads="1"/>
        </xdr:cNvSpPr>
      </xdr:nvSpPr>
      <xdr:spPr bwMode="auto">
        <a:xfrm>
          <a:off x="2590800" y="9763125"/>
          <a:ext cx="542925" cy="257175"/>
        </a:xfrm>
        <a:prstGeom prst="rect">
          <a:avLst/>
        </a:prstGeom>
        <a:solidFill>
          <a:srgbClr val="FFFF00"/>
        </a:solidFill>
        <a:ln w="12700" algn="ctr">
          <a:solidFill>
            <a:srgbClr val="000000"/>
          </a:solidFill>
          <a:miter lim="800000"/>
          <a:headEnd/>
          <a:tailEnd/>
        </a:ln>
      </xdr:spPr>
    </xdr:sp>
    <xdr:clientData/>
  </xdr:twoCellAnchor>
  <xdr:twoCellAnchor editAs="oneCell">
    <xdr:from>
      <xdr:col>3</xdr:col>
      <xdr:colOff>161925</xdr:colOff>
      <xdr:row>47</xdr:row>
      <xdr:rowOff>57150</xdr:rowOff>
    </xdr:from>
    <xdr:to>
      <xdr:col>3</xdr:col>
      <xdr:colOff>704850</xdr:colOff>
      <xdr:row>47</xdr:row>
      <xdr:rowOff>314325</xdr:rowOff>
    </xdr:to>
    <xdr:sp macro="" textlink="">
      <xdr:nvSpPr>
        <xdr:cNvPr id="11" name="正方形/長方形 42" descr="右上がり対角線 (太)">
          <a:extLst>
            <a:ext uri="{FF2B5EF4-FFF2-40B4-BE49-F238E27FC236}">
              <a16:creationId xmlns:a16="http://schemas.microsoft.com/office/drawing/2014/main" id="{8F1A538E-91C2-4DFC-AB31-168E074FFAE6}"/>
            </a:ext>
          </a:extLst>
        </xdr:cNvPr>
        <xdr:cNvSpPr>
          <a:spLocks noChangeArrowheads="1"/>
        </xdr:cNvSpPr>
      </xdr:nvSpPr>
      <xdr:spPr bwMode="auto">
        <a:xfrm>
          <a:off x="2590800" y="10467975"/>
          <a:ext cx="542925" cy="257175"/>
        </a:xfrm>
        <a:prstGeom prst="rect">
          <a:avLst/>
        </a:prstGeom>
        <a:solidFill>
          <a:srgbClr val="800080"/>
        </a:solidFill>
        <a:ln w="12700" algn="ctr">
          <a:solidFill>
            <a:srgbClr val="000000"/>
          </a:solidFill>
          <a:miter lim="800000"/>
          <a:headEnd/>
          <a:tailEnd/>
        </a:ln>
      </xdr:spPr>
    </xdr:sp>
    <xdr:clientData/>
  </xdr:twoCellAnchor>
  <xdr:twoCellAnchor editAs="oneCell">
    <xdr:from>
      <xdr:col>3</xdr:col>
      <xdr:colOff>161925</xdr:colOff>
      <xdr:row>48</xdr:row>
      <xdr:rowOff>47625</xdr:rowOff>
    </xdr:from>
    <xdr:to>
      <xdr:col>3</xdr:col>
      <xdr:colOff>704850</xdr:colOff>
      <xdr:row>48</xdr:row>
      <xdr:rowOff>304800</xdr:rowOff>
    </xdr:to>
    <xdr:sp macro="" textlink="">
      <xdr:nvSpPr>
        <xdr:cNvPr id="12" name="正方形/長方形 43" descr="右下がり対角線 (太)">
          <a:extLst>
            <a:ext uri="{FF2B5EF4-FFF2-40B4-BE49-F238E27FC236}">
              <a16:creationId xmlns:a16="http://schemas.microsoft.com/office/drawing/2014/main" id="{F849CB10-0482-4AA3-BD81-3AC8069310AA}"/>
            </a:ext>
          </a:extLst>
        </xdr:cNvPr>
        <xdr:cNvSpPr>
          <a:spLocks noChangeArrowheads="1"/>
        </xdr:cNvSpPr>
      </xdr:nvSpPr>
      <xdr:spPr bwMode="auto">
        <a:xfrm>
          <a:off x="2590800" y="10810875"/>
          <a:ext cx="542925" cy="257175"/>
        </a:xfrm>
        <a:prstGeom prst="rect">
          <a:avLst/>
        </a:prstGeom>
        <a:solidFill>
          <a:srgbClr val="00FF00"/>
        </a:solidFill>
        <a:ln w="12700" algn="ctr">
          <a:solidFill>
            <a:srgbClr val="000000"/>
          </a:solidFill>
          <a:miter lim="800000"/>
          <a:headEnd/>
          <a:tailEnd/>
        </a:ln>
      </xdr:spPr>
    </xdr:sp>
    <xdr:clientData/>
  </xdr:twoCellAnchor>
  <xdr:twoCellAnchor editAs="oneCell">
    <xdr:from>
      <xdr:col>3</xdr:col>
      <xdr:colOff>161925</xdr:colOff>
      <xdr:row>49</xdr:row>
      <xdr:rowOff>57150</xdr:rowOff>
    </xdr:from>
    <xdr:to>
      <xdr:col>3</xdr:col>
      <xdr:colOff>704850</xdr:colOff>
      <xdr:row>49</xdr:row>
      <xdr:rowOff>304800</xdr:rowOff>
    </xdr:to>
    <xdr:sp macro="" textlink="">
      <xdr:nvSpPr>
        <xdr:cNvPr id="13" name="正方形/長方形 44" descr="右上がり対角線 (太)">
          <a:extLst>
            <a:ext uri="{FF2B5EF4-FFF2-40B4-BE49-F238E27FC236}">
              <a16:creationId xmlns:a16="http://schemas.microsoft.com/office/drawing/2014/main" id="{3270D69D-9F55-475D-91AF-46A1C048CA12}"/>
            </a:ext>
          </a:extLst>
        </xdr:cNvPr>
        <xdr:cNvSpPr>
          <a:spLocks noChangeArrowheads="1"/>
        </xdr:cNvSpPr>
      </xdr:nvSpPr>
      <xdr:spPr bwMode="auto">
        <a:xfrm>
          <a:off x="2590800" y="11172825"/>
          <a:ext cx="542925" cy="247650"/>
        </a:xfrm>
        <a:prstGeom prst="rect">
          <a:avLst/>
        </a:prstGeom>
        <a:solidFill>
          <a:srgbClr val="FF00FF"/>
        </a:solidFill>
        <a:ln w="12700" algn="ctr">
          <a:solidFill>
            <a:srgbClr val="000000"/>
          </a:solidFill>
          <a:miter lim="800000"/>
          <a:headEnd/>
          <a:tailEnd/>
        </a:ln>
      </xdr:spPr>
    </xdr:sp>
    <xdr:clientData/>
  </xdr:twoCellAnchor>
  <xdr:twoCellAnchor editAs="oneCell">
    <xdr:from>
      <xdr:col>3</xdr:col>
      <xdr:colOff>161925</xdr:colOff>
      <xdr:row>50</xdr:row>
      <xdr:rowOff>57150</xdr:rowOff>
    </xdr:from>
    <xdr:to>
      <xdr:col>3</xdr:col>
      <xdr:colOff>704850</xdr:colOff>
      <xdr:row>50</xdr:row>
      <xdr:rowOff>314325</xdr:rowOff>
    </xdr:to>
    <xdr:sp macro="" textlink="">
      <xdr:nvSpPr>
        <xdr:cNvPr id="14" name="正方形/長方形 45" descr="右下がり対角線 (太)">
          <a:extLst>
            <a:ext uri="{FF2B5EF4-FFF2-40B4-BE49-F238E27FC236}">
              <a16:creationId xmlns:a16="http://schemas.microsoft.com/office/drawing/2014/main" id="{0A3ABFD3-F520-4628-9D70-478F019F5EC5}"/>
            </a:ext>
          </a:extLst>
        </xdr:cNvPr>
        <xdr:cNvSpPr>
          <a:spLocks noChangeArrowheads="1"/>
        </xdr:cNvSpPr>
      </xdr:nvSpPr>
      <xdr:spPr bwMode="auto">
        <a:xfrm>
          <a:off x="2590800" y="11525250"/>
          <a:ext cx="542925" cy="257175"/>
        </a:xfrm>
        <a:prstGeom prst="rect">
          <a:avLst/>
        </a:prstGeom>
        <a:solidFill>
          <a:srgbClr val="0000FF"/>
        </a:solidFill>
        <a:ln w="12700" algn="ctr">
          <a:solidFill>
            <a:srgbClr val="000000"/>
          </a:solidFill>
          <a:miter lim="800000"/>
          <a:headEnd/>
          <a:tailEnd/>
        </a:ln>
      </xdr:spPr>
    </xdr:sp>
    <xdr:clientData/>
  </xdr:twoCellAnchor>
  <xdr:twoCellAnchor editAs="oneCell">
    <xdr:from>
      <xdr:col>3</xdr:col>
      <xdr:colOff>161925</xdr:colOff>
      <xdr:row>51</xdr:row>
      <xdr:rowOff>47625</xdr:rowOff>
    </xdr:from>
    <xdr:to>
      <xdr:col>3</xdr:col>
      <xdr:colOff>704850</xdr:colOff>
      <xdr:row>51</xdr:row>
      <xdr:rowOff>304800</xdr:rowOff>
    </xdr:to>
    <xdr:sp macro="" textlink="">
      <xdr:nvSpPr>
        <xdr:cNvPr id="15" name="正方形/長方形 46" descr="右上がり対角線 (太)">
          <a:extLst>
            <a:ext uri="{FF2B5EF4-FFF2-40B4-BE49-F238E27FC236}">
              <a16:creationId xmlns:a16="http://schemas.microsoft.com/office/drawing/2014/main" id="{0C6FB6EC-5B85-4AFC-9083-799A34EB347B}"/>
            </a:ext>
          </a:extLst>
        </xdr:cNvPr>
        <xdr:cNvSpPr>
          <a:spLocks noChangeArrowheads="1"/>
        </xdr:cNvSpPr>
      </xdr:nvSpPr>
      <xdr:spPr bwMode="auto">
        <a:xfrm>
          <a:off x="2590800" y="11868150"/>
          <a:ext cx="542925" cy="257175"/>
        </a:xfrm>
        <a:prstGeom prst="rect">
          <a:avLst/>
        </a:prstGeom>
        <a:solidFill>
          <a:srgbClr val="FFCC00"/>
        </a:solidFill>
        <a:ln w="12700" algn="ctr">
          <a:solidFill>
            <a:srgbClr val="000000"/>
          </a:solidFill>
          <a:miter lim="800000"/>
          <a:headEnd/>
          <a:tailEnd/>
        </a:ln>
      </xdr:spPr>
    </xdr:sp>
    <xdr:clientData/>
  </xdr:twoCellAnchor>
  <xdr:twoCellAnchor>
    <xdr:from>
      <xdr:col>3</xdr:col>
      <xdr:colOff>190500</xdr:colOff>
      <xdr:row>52</xdr:row>
      <xdr:rowOff>161925</xdr:rowOff>
    </xdr:from>
    <xdr:to>
      <xdr:col>3</xdr:col>
      <xdr:colOff>666750</xdr:colOff>
      <xdr:row>52</xdr:row>
      <xdr:rowOff>161925</xdr:rowOff>
    </xdr:to>
    <xdr:cxnSp macro="">
      <xdr:nvCxnSpPr>
        <xdr:cNvPr id="16" name="直線コネクタ 20">
          <a:extLst>
            <a:ext uri="{FF2B5EF4-FFF2-40B4-BE49-F238E27FC236}">
              <a16:creationId xmlns:a16="http://schemas.microsoft.com/office/drawing/2014/main" id="{C84466FA-4562-4E14-8B7D-68D9AE8E2E4E}"/>
            </a:ext>
          </a:extLst>
        </xdr:cNvPr>
        <xdr:cNvCxnSpPr>
          <a:cxnSpLocks noChangeShapeType="1"/>
        </xdr:cNvCxnSpPr>
      </xdr:nvCxnSpPr>
      <xdr:spPr bwMode="auto">
        <a:xfrm>
          <a:off x="2619375" y="12334875"/>
          <a:ext cx="476250" cy="0"/>
        </a:xfrm>
        <a:prstGeom prst="line">
          <a:avLst/>
        </a:prstGeom>
        <a:noFill/>
        <a:ln w="38100" algn="ctr">
          <a:solidFill>
            <a:srgbClr val="FF0000"/>
          </a:solidFill>
          <a:round/>
          <a:headEnd/>
          <a:tailEnd/>
        </a:ln>
      </xdr:spPr>
    </xdr:cxnSp>
    <xdr:clientData/>
  </xdr:twoCellAnchor>
  <xdr:twoCellAnchor>
    <xdr:from>
      <xdr:col>3</xdr:col>
      <xdr:colOff>342900</xdr:colOff>
      <xdr:row>52</xdr:row>
      <xdr:rowOff>76200</xdr:rowOff>
    </xdr:from>
    <xdr:to>
      <xdr:col>3</xdr:col>
      <xdr:colOff>523875</xdr:colOff>
      <xdr:row>52</xdr:row>
      <xdr:rowOff>257175</xdr:rowOff>
    </xdr:to>
    <xdr:sp macro="" textlink="">
      <xdr:nvSpPr>
        <xdr:cNvPr id="17" name="Oval 182">
          <a:extLst>
            <a:ext uri="{FF2B5EF4-FFF2-40B4-BE49-F238E27FC236}">
              <a16:creationId xmlns:a16="http://schemas.microsoft.com/office/drawing/2014/main" id="{B59BCAF7-3878-4E31-ADB3-9FA97439B2A3}"/>
            </a:ext>
          </a:extLst>
        </xdr:cNvPr>
        <xdr:cNvSpPr>
          <a:spLocks noChangeArrowheads="1"/>
        </xdr:cNvSpPr>
      </xdr:nvSpPr>
      <xdr:spPr bwMode="auto">
        <a:xfrm>
          <a:off x="2771775" y="12249150"/>
          <a:ext cx="180975" cy="180975"/>
        </a:xfrm>
        <a:prstGeom prst="ellipse">
          <a:avLst/>
        </a:prstGeom>
        <a:solidFill>
          <a:srgbClr val="FF0000"/>
        </a:solidFill>
        <a:ln w="12700">
          <a:solidFill>
            <a:srgbClr val="FF0000"/>
          </a:solidFill>
          <a:round/>
          <a:headEnd/>
          <a:tailEnd/>
        </a:ln>
      </xdr:spPr>
    </xdr:sp>
    <xdr:clientData/>
  </xdr:twoCellAnchor>
  <xdr:twoCellAnchor>
    <xdr:from>
      <xdr:col>0</xdr:col>
      <xdr:colOff>138544</xdr:colOff>
      <xdr:row>0</xdr:row>
      <xdr:rowOff>138544</xdr:rowOff>
    </xdr:from>
    <xdr:to>
      <xdr:col>10</xdr:col>
      <xdr:colOff>398317</xdr:colOff>
      <xdr:row>4</xdr:row>
      <xdr:rowOff>21646</xdr:rowOff>
    </xdr:to>
    <xdr:sp macro="" textlink="">
      <xdr:nvSpPr>
        <xdr:cNvPr id="18" name="表題ボックス">
          <a:extLst>
            <a:ext uri="{FF2B5EF4-FFF2-40B4-BE49-F238E27FC236}">
              <a16:creationId xmlns:a16="http://schemas.microsoft.com/office/drawing/2014/main" id="{AC05A822-2A68-4A27-8936-42D3AE6330BC}"/>
            </a:ext>
          </a:extLst>
        </xdr:cNvPr>
        <xdr:cNvSpPr>
          <a:spLocks noChangeArrowheads="1"/>
        </xdr:cNvSpPr>
      </xdr:nvSpPr>
      <xdr:spPr bwMode="auto">
        <a:xfrm>
          <a:off x="138544" y="138544"/>
          <a:ext cx="9232323" cy="645102"/>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10</a:t>
          </a:r>
          <a:r>
            <a:rPr lang="ja-JP" altLang="en-US" sz="2400" b="1" i="0" strike="noStrike">
              <a:solidFill>
                <a:srgbClr val="000000"/>
              </a:solidFill>
              <a:latin typeface="ＭＳ ゴシック"/>
              <a:ea typeface="ＭＳ ゴシック"/>
            </a:rPr>
            <a:t>）将来負担比率（分子）の構造（市町村）</a:t>
          </a:r>
        </a:p>
      </xdr:txBody>
    </xdr:sp>
    <xdr:clientData/>
  </xdr:twoCellAnchor>
  <xdr:twoCellAnchor>
    <xdr:from>
      <xdr:col>11</xdr:col>
      <xdr:colOff>590550</xdr:colOff>
      <xdr:row>1</xdr:row>
      <xdr:rowOff>47625</xdr:rowOff>
    </xdr:from>
    <xdr:to>
      <xdr:col>13</xdr:col>
      <xdr:colOff>628650</xdr:colOff>
      <xdr:row>3</xdr:row>
      <xdr:rowOff>123825</xdr:rowOff>
    </xdr:to>
    <xdr:sp macro="" textlink="">
      <xdr:nvSpPr>
        <xdr:cNvPr id="19" name="年度ボックス">
          <a:extLst>
            <a:ext uri="{FF2B5EF4-FFF2-40B4-BE49-F238E27FC236}">
              <a16:creationId xmlns:a16="http://schemas.microsoft.com/office/drawing/2014/main" id="{9FC63613-D762-482F-813D-0E86CA885372}"/>
            </a:ext>
          </a:extLst>
        </xdr:cNvPr>
        <xdr:cNvSpPr>
          <a:spLocks noChangeArrowheads="1"/>
        </xdr:cNvSpPr>
      </xdr:nvSpPr>
      <xdr:spPr bwMode="auto">
        <a:xfrm>
          <a:off x="10810875" y="238125"/>
          <a:ext cx="253365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5</a:t>
          </a:r>
          <a:r>
            <a:rPr lang="ja-JP" altLang="en-US" sz="1600" b="1">
              <a:latin typeface="ＭＳ ゴシック" pitchFamily="49" charset="-128"/>
              <a:ea typeface="ＭＳ ゴシック" pitchFamily="49" charset="-128"/>
            </a:rPr>
            <a:t>年度</a:t>
          </a:r>
        </a:p>
      </xdr:txBody>
    </xdr:sp>
    <xdr:clientData/>
  </xdr:twoCellAnchor>
  <xdr:twoCellAnchor>
    <xdr:from>
      <xdr:col>14</xdr:col>
      <xdr:colOff>171450</xdr:colOff>
      <xdr:row>1</xdr:row>
      <xdr:rowOff>47625</xdr:rowOff>
    </xdr:from>
    <xdr:to>
      <xdr:col>18</xdr:col>
      <xdr:colOff>133350</xdr:colOff>
      <xdr:row>3</xdr:row>
      <xdr:rowOff>123825</xdr:rowOff>
    </xdr:to>
    <xdr:sp macro="" textlink="">
      <xdr:nvSpPr>
        <xdr:cNvPr id="20" name="団体名称ボックス">
          <a:extLst>
            <a:ext uri="{FF2B5EF4-FFF2-40B4-BE49-F238E27FC236}">
              <a16:creationId xmlns:a16="http://schemas.microsoft.com/office/drawing/2014/main" id="{B7C5D0E3-0044-4079-A11A-16909B5162AC}"/>
            </a:ext>
          </a:extLst>
        </xdr:cNvPr>
        <xdr:cNvSpPr>
          <a:spLocks noChangeArrowheads="1"/>
        </xdr:cNvSpPr>
      </xdr:nvSpPr>
      <xdr:spPr bwMode="auto">
        <a:xfrm>
          <a:off x="13849350" y="238125"/>
          <a:ext cx="381000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新潟県出雲崎町</a:t>
          </a:r>
        </a:p>
      </xdr:txBody>
    </xdr:sp>
    <xdr:clientData/>
  </xdr:twoCellAnchor>
  <xdr:twoCellAnchor>
    <xdr:from>
      <xdr:col>1</xdr:col>
      <xdr:colOff>0</xdr:colOff>
      <xdr:row>39</xdr:row>
      <xdr:rowOff>0</xdr:rowOff>
    </xdr:from>
    <xdr:to>
      <xdr:col>8</xdr:col>
      <xdr:colOff>0</xdr:colOff>
      <xdr:row>40</xdr:row>
      <xdr:rowOff>0</xdr:rowOff>
    </xdr:to>
    <xdr:sp macro="" textlink="">
      <xdr:nvSpPr>
        <xdr:cNvPr id="21" name="Line 22">
          <a:extLst>
            <a:ext uri="{FF2B5EF4-FFF2-40B4-BE49-F238E27FC236}">
              <a16:creationId xmlns:a16="http://schemas.microsoft.com/office/drawing/2014/main" id="{D215CCD9-B3F1-4C9C-9408-9D1207B11C44}"/>
            </a:ext>
          </a:extLst>
        </xdr:cNvPr>
        <xdr:cNvSpPr>
          <a:spLocks noChangeShapeType="1"/>
        </xdr:cNvSpPr>
      </xdr:nvSpPr>
      <xdr:spPr bwMode="auto">
        <a:xfrm>
          <a:off x="504825" y="7591425"/>
          <a:ext cx="5972175" cy="352425"/>
        </a:xfrm>
        <a:prstGeom prst="line">
          <a:avLst/>
        </a:prstGeom>
        <a:noFill/>
        <a:ln w="19050">
          <a:solidFill>
            <a:srgbClr val="000000"/>
          </a:solidFill>
          <a:round/>
          <a:headEnd/>
          <a:tailEnd/>
        </a:ln>
      </xdr:spPr>
    </xdr:sp>
    <xdr:clientData/>
  </xdr:twoCellAnchor>
  <xdr:twoCellAnchor>
    <xdr:from>
      <xdr:col>1</xdr:col>
      <xdr:colOff>114300</xdr:colOff>
      <xdr:row>3</xdr:row>
      <xdr:rowOff>133350</xdr:rowOff>
    </xdr:from>
    <xdr:to>
      <xdr:col>2</xdr:col>
      <xdr:colOff>933450</xdr:colOff>
      <xdr:row>5</xdr:row>
      <xdr:rowOff>133350</xdr:rowOff>
    </xdr:to>
    <xdr:sp macro="" textlink="">
      <xdr:nvSpPr>
        <xdr:cNvPr id="22" name="テキスト ボックス 6">
          <a:extLst>
            <a:ext uri="{FF2B5EF4-FFF2-40B4-BE49-F238E27FC236}">
              <a16:creationId xmlns:a16="http://schemas.microsoft.com/office/drawing/2014/main" id="{AFCAD668-C1E3-410F-BB12-69F45CD45D4B}"/>
            </a:ext>
          </a:extLst>
        </xdr:cNvPr>
        <xdr:cNvSpPr txBox="1">
          <a:spLocks noChangeArrowheads="1"/>
        </xdr:cNvSpPr>
      </xdr:nvSpPr>
      <xdr:spPr bwMode="auto">
        <a:xfrm>
          <a:off x="619125" y="704850"/>
          <a:ext cx="1781175" cy="38100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13</xdr:col>
      <xdr:colOff>390525</xdr:colOff>
      <xdr:row>40</xdr:row>
      <xdr:rowOff>19050</xdr:rowOff>
    </xdr:from>
    <xdr:to>
      <xdr:col>18</xdr:col>
      <xdr:colOff>19049</xdr:colOff>
      <xdr:row>52</xdr:row>
      <xdr:rowOff>247650</xdr:rowOff>
    </xdr:to>
    <xdr:sp macro="" textlink="" fLocksText="0">
      <xdr:nvSpPr>
        <xdr:cNvPr id="23" name="テキスト ボックス 22">
          <a:extLst>
            <a:ext uri="{FF2B5EF4-FFF2-40B4-BE49-F238E27FC236}">
              <a16:creationId xmlns:a16="http://schemas.microsoft.com/office/drawing/2014/main" id="{D833C0B1-2ABB-4EDC-975F-D01666DC972F}"/>
            </a:ext>
          </a:extLst>
        </xdr:cNvPr>
        <xdr:cNvSpPr txBox="1"/>
      </xdr:nvSpPr>
      <xdr:spPr>
        <a:xfrm>
          <a:off x="13106400" y="7962900"/>
          <a:ext cx="4438649" cy="44577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400">
              <a:latin typeface="ＭＳ ゴシック" pitchFamily="49" charset="-128"/>
              <a:ea typeface="ＭＳ ゴシック" pitchFamily="49" charset="-128"/>
            </a:rPr>
            <a:t>将来負担比率については、前年度に引き続き、将来負担はない。財政調整基金等の充当可能基金は</a:t>
          </a:r>
          <a:r>
            <a:rPr kumimoji="1" lang="en-US" altLang="ja-JP" sz="1400">
              <a:latin typeface="ＭＳ ゴシック" pitchFamily="49" charset="-128"/>
              <a:ea typeface="ＭＳ ゴシック" pitchFamily="49" charset="-128"/>
            </a:rPr>
            <a:t>136</a:t>
          </a:r>
          <a:r>
            <a:rPr kumimoji="1" lang="ja-JP" altLang="en-US" sz="1400">
              <a:latin typeface="ＭＳ ゴシック" pitchFamily="49" charset="-128"/>
              <a:ea typeface="ＭＳ ゴシック" pitchFamily="49" charset="-128"/>
            </a:rPr>
            <a:t>百万円増加した。早期健全化基準未満であるが、今後とも町債発行の抑制を基調として比率の更なる改善を図る。</a:t>
          </a:r>
        </a:p>
      </xdr:txBody>
    </xdr:sp>
    <xdr:clientData/>
  </xdr:twoCellAnchor>
</xdr:wsDr>
</file>

<file path=xl/drawings/drawing12.xml><?xml version="1.0" encoding="utf-8"?>
<xdr:wsDr xmlns:xdr="http://schemas.openxmlformats.org/drawingml/2006/spreadsheetDrawing" xmlns:a="http://schemas.openxmlformats.org/drawingml/2006/main">
  <xdr:twoCellAnchor>
    <xdr:from>
      <xdr:col>0</xdr:col>
      <xdr:colOff>152400</xdr:colOff>
      <xdr:row>4</xdr:row>
      <xdr:rowOff>85724</xdr:rowOff>
    </xdr:from>
    <xdr:to>
      <xdr:col>8</xdr:col>
      <xdr:colOff>13607</xdr:colOff>
      <xdr:row>52</xdr:row>
      <xdr:rowOff>81643</xdr:rowOff>
    </xdr:to>
    <xdr:graphicFrame macro="">
      <xdr:nvGraphicFramePr>
        <xdr:cNvPr id="2" name="Chart 1">
          <a:extLst>
            <a:ext uri="{FF2B5EF4-FFF2-40B4-BE49-F238E27FC236}">
              <a16:creationId xmlns:a16="http://schemas.microsoft.com/office/drawing/2014/main" id="{9FD8BEC9-C7CB-4EBD-947F-DDC866547A6A}"/>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200025</xdr:colOff>
      <xdr:row>54</xdr:row>
      <xdr:rowOff>104775</xdr:rowOff>
    </xdr:from>
    <xdr:to>
      <xdr:col>1</xdr:col>
      <xdr:colOff>895350</xdr:colOff>
      <xdr:row>54</xdr:row>
      <xdr:rowOff>522078</xdr:rowOff>
    </xdr:to>
    <xdr:sp macro="" textlink="">
      <xdr:nvSpPr>
        <xdr:cNvPr id="3" name="Rectangle 2">
          <a:extLst>
            <a:ext uri="{FF2B5EF4-FFF2-40B4-BE49-F238E27FC236}">
              <a16:creationId xmlns:a16="http://schemas.microsoft.com/office/drawing/2014/main" id="{A35E6041-C9A3-434B-8EA7-D9C8F7B02667}"/>
            </a:ext>
          </a:extLst>
        </xdr:cNvPr>
        <xdr:cNvSpPr>
          <a:spLocks noChangeArrowheads="1"/>
        </xdr:cNvSpPr>
      </xdr:nvSpPr>
      <xdr:spPr bwMode="auto">
        <a:xfrm>
          <a:off x="828675" y="12411075"/>
          <a:ext cx="695325" cy="417303"/>
        </a:xfrm>
        <a:prstGeom prst="rect">
          <a:avLst/>
        </a:prstGeom>
        <a:pattFill prst="pct70">
          <a:fgClr>
            <a:srgbClr val="843C0C"/>
          </a:fgClr>
          <a:bgClr>
            <a:schemeClr val="bg1"/>
          </a:bgClr>
        </a:pattFill>
        <a:ln w="6350">
          <a:solidFill>
            <a:srgbClr val="000000"/>
          </a:solidFill>
          <a:miter lim="800000"/>
          <a:headEnd/>
          <a:tailEnd/>
        </a:ln>
      </xdr:spPr>
    </xdr:sp>
    <xdr:clientData/>
  </xdr:twoCellAnchor>
  <xdr:twoCellAnchor>
    <xdr:from>
      <xdr:col>1</xdr:col>
      <xdr:colOff>200025</xdr:colOff>
      <xdr:row>56</xdr:row>
      <xdr:rowOff>114300</xdr:rowOff>
    </xdr:from>
    <xdr:to>
      <xdr:col>1</xdr:col>
      <xdr:colOff>895350</xdr:colOff>
      <xdr:row>56</xdr:row>
      <xdr:rowOff>523875</xdr:rowOff>
    </xdr:to>
    <xdr:sp macro="" textlink="">
      <xdr:nvSpPr>
        <xdr:cNvPr id="4" name="Rectangle 3">
          <a:extLst>
            <a:ext uri="{FF2B5EF4-FFF2-40B4-BE49-F238E27FC236}">
              <a16:creationId xmlns:a16="http://schemas.microsoft.com/office/drawing/2014/main" id="{B61A6921-83B6-4655-960A-8A658FCF57A7}"/>
            </a:ext>
          </a:extLst>
        </xdr:cNvPr>
        <xdr:cNvSpPr>
          <a:spLocks noChangeArrowheads="1"/>
        </xdr:cNvSpPr>
      </xdr:nvSpPr>
      <xdr:spPr bwMode="auto">
        <a:xfrm>
          <a:off x="828675" y="13754100"/>
          <a:ext cx="695325" cy="409575"/>
        </a:xfrm>
        <a:prstGeom prst="rect">
          <a:avLst/>
        </a:prstGeom>
        <a:solidFill>
          <a:srgbClr val="2E75B6"/>
        </a:solidFill>
        <a:ln w="6350">
          <a:solidFill>
            <a:srgbClr val="000000"/>
          </a:solidFill>
          <a:miter lim="800000"/>
          <a:headEnd/>
          <a:tailEnd/>
        </a:ln>
      </xdr:spPr>
    </xdr:sp>
    <xdr:clientData/>
  </xdr:twoCellAnchor>
  <xdr:twoCellAnchor>
    <xdr:from>
      <xdr:col>0</xdr:col>
      <xdr:colOff>123825</xdr:colOff>
      <xdr:row>0</xdr:row>
      <xdr:rowOff>123825</xdr:rowOff>
    </xdr:from>
    <xdr:to>
      <xdr:col>8</xdr:col>
      <xdr:colOff>138546</xdr:colOff>
      <xdr:row>3</xdr:row>
      <xdr:rowOff>133350</xdr:rowOff>
    </xdr:to>
    <xdr:sp macro="" textlink="">
      <xdr:nvSpPr>
        <xdr:cNvPr id="5" name="表題ボックス">
          <a:extLst>
            <a:ext uri="{FF2B5EF4-FFF2-40B4-BE49-F238E27FC236}">
              <a16:creationId xmlns:a16="http://schemas.microsoft.com/office/drawing/2014/main" id="{6EBEAE7A-E2FB-419A-AF58-85106FCE6312}"/>
            </a:ext>
          </a:extLst>
        </xdr:cNvPr>
        <xdr:cNvSpPr>
          <a:spLocks noChangeArrowheads="1"/>
        </xdr:cNvSpPr>
      </xdr:nvSpPr>
      <xdr:spPr bwMode="auto">
        <a:xfrm>
          <a:off x="123825" y="123825"/>
          <a:ext cx="13435446" cy="638175"/>
        </a:xfrm>
        <a:prstGeom prst="rect">
          <a:avLst/>
        </a:prstGeom>
        <a:noFill/>
        <a:ln w="9525">
          <a:noFill/>
          <a:miter lim="800000"/>
          <a:headEnd/>
          <a:tailEnd/>
        </a:ln>
      </xdr:spPr>
      <xdr:txBody>
        <a:bodyPr vertOverflow="clip" wrap="square" lIns="54864" tIns="32004" rIns="0" bIns="32004" anchor="ctr" upright="1"/>
        <a:lstStyle/>
        <a:p>
          <a:pPr algn="l" rtl="0">
            <a:defRPr sz="1000"/>
          </a:pPr>
          <a:r>
            <a:rPr lang="ja-JP" altLang="en-US" sz="2800" b="1" i="0" u="none" strike="noStrike" baseline="0">
              <a:solidFill>
                <a:srgbClr val="000000"/>
              </a:solidFill>
              <a:latin typeface="ＭＳ ゴシック"/>
              <a:ea typeface="ＭＳ ゴシック"/>
            </a:rPr>
            <a:t>（</a:t>
          </a:r>
          <a:r>
            <a:rPr lang="en-US" altLang="ja-JP" sz="2800" b="1" i="0" u="none" strike="noStrike" baseline="0">
              <a:solidFill>
                <a:srgbClr val="000000"/>
              </a:solidFill>
              <a:latin typeface="ＭＳ ゴシック"/>
              <a:ea typeface="ＭＳ ゴシック"/>
            </a:rPr>
            <a:t>11</a:t>
          </a:r>
          <a:r>
            <a:rPr lang="ja-JP" altLang="en-US" sz="2800" b="1" i="0" u="none" strike="noStrike" baseline="0">
              <a:solidFill>
                <a:srgbClr val="000000"/>
              </a:solidFill>
              <a:latin typeface="ＭＳ ゴシック"/>
              <a:ea typeface="ＭＳ ゴシック"/>
            </a:rPr>
            <a:t>）基金残高（東日本大震災分を含む）に係る経年分析（市町村）</a:t>
          </a:r>
        </a:p>
      </xdr:txBody>
    </xdr:sp>
    <xdr:clientData/>
  </xdr:twoCellAnchor>
  <xdr:twoCellAnchor>
    <xdr:from>
      <xdr:col>1</xdr:col>
      <xdr:colOff>0</xdr:colOff>
      <xdr:row>53</xdr:row>
      <xdr:rowOff>0</xdr:rowOff>
    </xdr:from>
    <xdr:to>
      <xdr:col>5</xdr:col>
      <xdr:colOff>0</xdr:colOff>
      <xdr:row>54</xdr:row>
      <xdr:rowOff>0</xdr:rowOff>
    </xdr:to>
    <xdr:sp macro="" textlink="">
      <xdr:nvSpPr>
        <xdr:cNvPr id="6" name="Line 10">
          <a:extLst>
            <a:ext uri="{FF2B5EF4-FFF2-40B4-BE49-F238E27FC236}">
              <a16:creationId xmlns:a16="http://schemas.microsoft.com/office/drawing/2014/main" id="{995D23FA-07A5-4B92-B562-6CF8C8DBD3B7}"/>
            </a:ext>
          </a:extLst>
        </xdr:cNvPr>
        <xdr:cNvSpPr>
          <a:spLocks noChangeShapeType="1"/>
        </xdr:cNvSpPr>
      </xdr:nvSpPr>
      <xdr:spPr bwMode="auto">
        <a:xfrm>
          <a:off x="628650" y="11934825"/>
          <a:ext cx="7248525" cy="371475"/>
        </a:xfrm>
        <a:prstGeom prst="line">
          <a:avLst/>
        </a:prstGeom>
        <a:noFill/>
        <a:ln w="19050">
          <a:solidFill>
            <a:srgbClr val="000000"/>
          </a:solidFill>
          <a:round/>
          <a:headEnd/>
          <a:tailEnd/>
        </a:ln>
      </xdr:spPr>
    </xdr:sp>
    <xdr:clientData/>
  </xdr:twoCellAnchor>
  <xdr:twoCellAnchor>
    <xdr:from>
      <xdr:col>8</xdr:col>
      <xdr:colOff>340178</xdr:colOff>
      <xdr:row>0</xdr:row>
      <xdr:rowOff>165045</xdr:rowOff>
    </xdr:from>
    <xdr:to>
      <xdr:col>10</xdr:col>
      <xdr:colOff>367392</xdr:colOff>
      <xdr:row>2</xdr:row>
      <xdr:rowOff>165045</xdr:rowOff>
    </xdr:to>
    <xdr:sp macro="" textlink="">
      <xdr:nvSpPr>
        <xdr:cNvPr id="7" name="年度ボックス">
          <a:extLst>
            <a:ext uri="{FF2B5EF4-FFF2-40B4-BE49-F238E27FC236}">
              <a16:creationId xmlns:a16="http://schemas.microsoft.com/office/drawing/2014/main" id="{353BE320-FECA-4B22-B592-A881E0BB28A0}"/>
            </a:ext>
          </a:extLst>
        </xdr:cNvPr>
        <xdr:cNvSpPr>
          <a:spLocks noChangeArrowheads="1"/>
        </xdr:cNvSpPr>
      </xdr:nvSpPr>
      <xdr:spPr bwMode="auto">
        <a:xfrm>
          <a:off x="13760903" y="165045"/>
          <a:ext cx="3989614" cy="419100"/>
        </a:xfrm>
        <a:prstGeom prst="rect">
          <a:avLst/>
        </a:prstGeom>
        <a:noFill/>
        <a:ln w="25400">
          <a:solidFill>
            <a:srgbClr val="000000"/>
          </a:solidFill>
          <a:miter lim="800000"/>
          <a:headEnd/>
          <a:tailEnd/>
        </a:ln>
      </xdr:spPr>
      <xdr:txBody>
        <a:bodyPr anchor="ctr"/>
        <a:lstStyle/>
        <a:p>
          <a:pPr algn="ctr"/>
          <a:r>
            <a:rPr lang="ja-JP" altLang="en-US" sz="1800" b="1">
              <a:solidFill>
                <a:schemeClr val="tx1"/>
              </a:solidFill>
              <a:latin typeface="ＭＳ ゴシック" pitchFamily="49" charset="-128"/>
              <a:ea typeface="ＭＳ ゴシック" pitchFamily="49" charset="-128"/>
            </a:rPr>
            <a:t>令和</a:t>
          </a:r>
          <a:r>
            <a:rPr lang="en-US" altLang="ja-JP" sz="1800" b="1">
              <a:solidFill>
                <a:schemeClr val="tx1"/>
              </a:solidFill>
              <a:latin typeface="ＭＳ ゴシック" pitchFamily="49" charset="-128"/>
              <a:ea typeface="ＭＳ ゴシック" pitchFamily="49" charset="-128"/>
            </a:rPr>
            <a:t>5</a:t>
          </a:r>
          <a:r>
            <a:rPr lang="ja-JP" altLang="en-US" sz="1800" b="1">
              <a:solidFill>
                <a:schemeClr val="tx1"/>
              </a:solidFill>
              <a:latin typeface="ＭＳ ゴシック" pitchFamily="49" charset="-128"/>
              <a:ea typeface="ＭＳ ゴシック" pitchFamily="49" charset="-128"/>
            </a:rPr>
            <a:t>年度</a:t>
          </a:r>
        </a:p>
      </xdr:txBody>
    </xdr:sp>
    <xdr:clientData/>
  </xdr:twoCellAnchor>
  <xdr:twoCellAnchor>
    <xdr:from>
      <xdr:col>10</xdr:col>
      <xdr:colOff>561018</xdr:colOff>
      <xdr:row>0</xdr:row>
      <xdr:rowOff>165046</xdr:rowOff>
    </xdr:from>
    <xdr:to>
      <xdr:col>14</xdr:col>
      <xdr:colOff>81646</xdr:colOff>
      <xdr:row>2</xdr:row>
      <xdr:rowOff>165046</xdr:rowOff>
    </xdr:to>
    <xdr:sp macro="" textlink="">
      <xdr:nvSpPr>
        <xdr:cNvPr id="8" name="団体名称ボックス">
          <a:extLst>
            <a:ext uri="{FF2B5EF4-FFF2-40B4-BE49-F238E27FC236}">
              <a16:creationId xmlns:a16="http://schemas.microsoft.com/office/drawing/2014/main" id="{0A574738-2AD2-48AF-9A25-10A4AC3A3757}"/>
            </a:ext>
          </a:extLst>
        </xdr:cNvPr>
        <xdr:cNvSpPr>
          <a:spLocks noChangeArrowheads="1"/>
        </xdr:cNvSpPr>
      </xdr:nvSpPr>
      <xdr:spPr bwMode="auto">
        <a:xfrm>
          <a:off x="17944143" y="165046"/>
          <a:ext cx="7445428" cy="419100"/>
        </a:xfrm>
        <a:prstGeom prst="rect">
          <a:avLst/>
        </a:prstGeom>
        <a:noFill/>
        <a:ln w="25400">
          <a:solidFill>
            <a:srgbClr val="000000"/>
          </a:solidFill>
          <a:miter lim="800000"/>
          <a:headEnd/>
          <a:tailEnd/>
        </a:ln>
      </xdr:spPr>
      <xdr:txBody>
        <a:bodyPr anchor="ctr"/>
        <a:lstStyle/>
        <a:p>
          <a:pPr algn="ctr"/>
          <a:r>
            <a:rPr lang="ja-JP" altLang="en-US" sz="1800" b="1">
              <a:latin typeface="ＭＳ ゴシック" pitchFamily="49" charset="-128"/>
              <a:ea typeface="ＭＳ ゴシック" pitchFamily="49" charset="-128"/>
            </a:rPr>
            <a:t>新潟県出雲崎町</a:t>
          </a:r>
        </a:p>
      </xdr:txBody>
    </xdr:sp>
    <xdr:clientData/>
  </xdr:twoCellAnchor>
  <xdr:twoCellAnchor>
    <xdr:from>
      <xdr:col>0</xdr:col>
      <xdr:colOff>533400</xdr:colOff>
      <xdr:row>4</xdr:row>
      <xdr:rowOff>118629</xdr:rowOff>
    </xdr:from>
    <xdr:to>
      <xdr:col>2</xdr:col>
      <xdr:colOff>1009650</xdr:colOff>
      <xdr:row>6</xdr:row>
      <xdr:rowOff>185304</xdr:rowOff>
    </xdr:to>
    <xdr:sp macro="" textlink="">
      <xdr:nvSpPr>
        <xdr:cNvPr id="9" name="テキスト ボックス 6">
          <a:extLst>
            <a:ext uri="{FF2B5EF4-FFF2-40B4-BE49-F238E27FC236}">
              <a16:creationId xmlns:a16="http://schemas.microsoft.com/office/drawing/2014/main" id="{601C5A17-6C85-461E-8F4D-7CCDC781E770}"/>
            </a:ext>
          </a:extLst>
        </xdr:cNvPr>
        <xdr:cNvSpPr txBox="1">
          <a:spLocks noChangeArrowheads="1"/>
        </xdr:cNvSpPr>
      </xdr:nvSpPr>
      <xdr:spPr bwMode="auto">
        <a:xfrm>
          <a:off x="533400" y="956829"/>
          <a:ext cx="2352675"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xdr:col>
      <xdr:colOff>200025</xdr:colOff>
      <xdr:row>55</xdr:row>
      <xdr:rowOff>114300</xdr:rowOff>
    </xdr:from>
    <xdr:to>
      <xdr:col>1</xdr:col>
      <xdr:colOff>895350</xdr:colOff>
      <xdr:row>55</xdr:row>
      <xdr:rowOff>523875</xdr:rowOff>
    </xdr:to>
    <xdr:sp macro="" textlink="">
      <xdr:nvSpPr>
        <xdr:cNvPr id="10" name="Rectangle 3">
          <a:extLst>
            <a:ext uri="{FF2B5EF4-FFF2-40B4-BE49-F238E27FC236}">
              <a16:creationId xmlns:a16="http://schemas.microsoft.com/office/drawing/2014/main" id="{2CBB9A6B-F6DE-43FE-A31A-A47CE11A9C42}"/>
            </a:ext>
          </a:extLst>
        </xdr:cNvPr>
        <xdr:cNvSpPr>
          <a:spLocks noChangeArrowheads="1"/>
        </xdr:cNvSpPr>
      </xdr:nvSpPr>
      <xdr:spPr bwMode="auto">
        <a:xfrm>
          <a:off x="828675" y="13087350"/>
          <a:ext cx="695325" cy="409575"/>
        </a:xfrm>
        <a:prstGeom prst="rect">
          <a:avLst/>
        </a:prstGeom>
        <a:pattFill prst="smGrid">
          <a:fgClr>
            <a:srgbClr val="FF66CC"/>
          </a:fgClr>
          <a:bgClr>
            <a:schemeClr val="bg1"/>
          </a:bgClr>
        </a:pattFill>
        <a:ln w="6350">
          <a:solidFill>
            <a:srgbClr val="000000"/>
          </a:solidFill>
          <a:miter lim="800000"/>
          <a:headEnd/>
          <a:tailEnd/>
        </a:ln>
      </xdr:spPr>
    </xdr:sp>
    <xdr:clientData/>
  </xdr:twoCellAnchor>
  <xdr:twoCellAnchor>
    <xdr:from>
      <xdr:col>8</xdr:col>
      <xdr:colOff>340178</xdr:colOff>
      <xdr:row>3</xdr:row>
      <xdr:rowOff>176894</xdr:rowOff>
    </xdr:from>
    <xdr:to>
      <xdr:col>14</xdr:col>
      <xdr:colOff>81646</xdr:colOff>
      <xdr:row>24</xdr:row>
      <xdr:rowOff>108857</xdr:rowOff>
    </xdr:to>
    <xdr:sp macro="" textlink="">
      <xdr:nvSpPr>
        <xdr:cNvPr id="11" name="Rectangle 6">
          <a:extLst>
            <a:ext uri="{FF2B5EF4-FFF2-40B4-BE49-F238E27FC236}">
              <a16:creationId xmlns:a16="http://schemas.microsoft.com/office/drawing/2014/main" id="{37214508-B8DF-404D-9CF5-0A4424FDD718}"/>
            </a:ext>
          </a:extLst>
        </xdr:cNvPr>
        <xdr:cNvSpPr>
          <a:spLocks noChangeArrowheads="1"/>
        </xdr:cNvSpPr>
      </xdr:nvSpPr>
      <xdr:spPr bwMode="auto">
        <a:xfrm>
          <a:off x="13760903" y="805544"/>
          <a:ext cx="11628668" cy="4332513"/>
        </a:xfrm>
        <a:prstGeom prst="rect">
          <a:avLst/>
        </a:prstGeom>
        <a:noFill/>
        <a:ln w="19050">
          <a:solidFill>
            <a:srgbClr val="000000"/>
          </a:solidFill>
          <a:miter lim="800000"/>
          <a:headEnd/>
          <a:tailEnd/>
        </a:ln>
      </xdr:spPr>
    </xdr:sp>
    <xdr:clientData/>
  </xdr:twoCellAnchor>
  <xdr:twoCellAnchor>
    <xdr:from>
      <xdr:col>8</xdr:col>
      <xdr:colOff>340178</xdr:colOff>
      <xdr:row>6</xdr:row>
      <xdr:rowOff>40820</xdr:rowOff>
    </xdr:from>
    <xdr:to>
      <xdr:col>14</xdr:col>
      <xdr:colOff>80642</xdr:colOff>
      <xdr:row>24</xdr:row>
      <xdr:rowOff>108857</xdr:rowOff>
    </xdr:to>
    <xdr:sp macro="" textlink="" fLocksText="0">
      <xdr:nvSpPr>
        <xdr:cNvPr id="12" name="テキスト ボックス 11">
          <a:extLst>
            <a:ext uri="{FF2B5EF4-FFF2-40B4-BE49-F238E27FC236}">
              <a16:creationId xmlns:a16="http://schemas.microsoft.com/office/drawing/2014/main" id="{B603486B-85CD-4500-95F2-223FDCAE832B}"/>
            </a:ext>
          </a:extLst>
        </xdr:cNvPr>
        <xdr:cNvSpPr txBox="1"/>
      </xdr:nvSpPr>
      <xdr:spPr>
        <a:xfrm>
          <a:off x="13760903" y="1298120"/>
          <a:ext cx="11627664" cy="383993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保健福祉総合センター空調設備等更新工事の実施にあたり、公共用施設維持補修基金を</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20</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百万円取崩しを行った。財政調整基金については、取崩しは行わず、</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107</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百万円積み立てた。</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町税や地方交付税の大幅な増加は見込めず、財政調整基金への積立は難しい状況となっている。また、今後は、必要に応じ目的基金への組替を行いながら、一定の水準を堅持しつつ、緊急度、重要度に応じて事業精査を行い、基金を取り崩し、財源として充当を行っていく。</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422810</xdr:colOff>
      <xdr:row>4</xdr:row>
      <xdr:rowOff>73341</xdr:rowOff>
    </xdr:from>
    <xdr:to>
      <xdr:col>8</xdr:col>
      <xdr:colOff>1679865</xdr:colOff>
      <xdr:row>6</xdr:row>
      <xdr:rowOff>7579</xdr:rowOff>
    </xdr:to>
    <xdr:sp macro="" textlink="">
      <xdr:nvSpPr>
        <xdr:cNvPr id="13" name="Rectangle 7">
          <a:extLst>
            <a:ext uri="{FF2B5EF4-FFF2-40B4-BE49-F238E27FC236}">
              <a16:creationId xmlns:a16="http://schemas.microsoft.com/office/drawing/2014/main" id="{ECFEA6F9-3583-4DD9-93BE-980BF288D80B}"/>
            </a:ext>
          </a:extLst>
        </xdr:cNvPr>
        <xdr:cNvSpPr>
          <a:spLocks noChangeArrowheads="1"/>
        </xdr:cNvSpPr>
      </xdr:nvSpPr>
      <xdr:spPr bwMode="auto">
        <a:xfrm>
          <a:off x="13843535" y="911541"/>
          <a:ext cx="1257055" cy="353338"/>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基金全体</a:t>
          </a:r>
        </a:p>
      </xdr:txBody>
    </xdr:sp>
    <xdr:clientData/>
  </xdr:twoCellAnchor>
  <xdr:twoCellAnchor>
    <xdr:from>
      <xdr:col>8</xdr:col>
      <xdr:colOff>340178</xdr:colOff>
      <xdr:row>54</xdr:row>
      <xdr:rowOff>155863</xdr:rowOff>
    </xdr:from>
    <xdr:to>
      <xdr:col>14</xdr:col>
      <xdr:colOff>81646</xdr:colOff>
      <xdr:row>63</xdr:row>
      <xdr:rowOff>0</xdr:rowOff>
    </xdr:to>
    <xdr:sp macro="" textlink="">
      <xdr:nvSpPr>
        <xdr:cNvPr id="14" name="Rectangle 6">
          <a:extLst>
            <a:ext uri="{FF2B5EF4-FFF2-40B4-BE49-F238E27FC236}">
              <a16:creationId xmlns:a16="http://schemas.microsoft.com/office/drawing/2014/main" id="{0DEA2032-71A1-4171-B063-5074C4872838}"/>
            </a:ext>
          </a:extLst>
        </xdr:cNvPr>
        <xdr:cNvSpPr>
          <a:spLocks noChangeArrowheads="1"/>
        </xdr:cNvSpPr>
      </xdr:nvSpPr>
      <xdr:spPr bwMode="auto">
        <a:xfrm>
          <a:off x="13760903" y="12462163"/>
          <a:ext cx="11628668" cy="5425787"/>
        </a:xfrm>
        <a:prstGeom prst="rect">
          <a:avLst/>
        </a:prstGeom>
        <a:noFill/>
        <a:ln w="19050">
          <a:solidFill>
            <a:srgbClr val="000000"/>
          </a:solidFill>
          <a:miter lim="800000"/>
          <a:headEnd/>
          <a:tailEnd/>
        </a:ln>
      </xdr:spPr>
    </xdr:sp>
    <xdr:clientData/>
  </xdr:twoCellAnchor>
  <xdr:twoCellAnchor>
    <xdr:from>
      <xdr:col>8</xdr:col>
      <xdr:colOff>340178</xdr:colOff>
      <xdr:row>54</xdr:row>
      <xdr:rowOff>623455</xdr:rowOff>
    </xdr:from>
    <xdr:to>
      <xdr:col>14</xdr:col>
      <xdr:colOff>80642</xdr:colOff>
      <xdr:row>62</xdr:row>
      <xdr:rowOff>663779</xdr:rowOff>
    </xdr:to>
    <xdr:sp macro="" textlink="" fLocksText="0">
      <xdr:nvSpPr>
        <xdr:cNvPr id="15" name="テキスト ボックス 14">
          <a:extLst>
            <a:ext uri="{FF2B5EF4-FFF2-40B4-BE49-F238E27FC236}">
              <a16:creationId xmlns:a16="http://schemas.microsoft.com/office/drawing/2014/main" id="{3B8C3F83-EB58-403D-BF51-2ABD294C0A11}"/>
            </a:ext>
          </a:extLst>
        </xdr:cNvPr>
        <xdr:cNvSpPr txBox="1"/>
      </xdr:nvSpPr>
      <xdr:spPr>
        <a:xfrm>
          <a:off x="13760903" y="12929755"/>
          <a:ext cx="11627664" cy="495522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（基金の使途）</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ふるさと出雲崎応援基金：ふるさと納税による寄附金を積立を行い、寄附目的に合った事業に取崩し、充当を行う。</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公共用施設維持補修基金：公共施設の大規模補修工事等を行う際に取崩し充当することで財政負担を緩和する。</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天領の里事業運営基金：道の駅天領の里で行う工事等に対し充当を行う。</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公共用施設維持補修基金：保健福祉総合センター空調設備等更新工事の実施にあたり、</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20</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百万円取崩しを行った。</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一方、今後の施設補修のため、</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30</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百万円の積立を行った。</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天領の里事業運営基金：天領の里事業運営の財源として、利子分含む</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10</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百万円の積立を行った。</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社会福祉基金：社会福祉事業の財源として寄附があり、利子分含む</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10</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百万円の積立を行った。</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目的基金の目的にあった事業の緊急度、重要度に応じて事業精査を行い、基金の取崩しを行い、財源として充当を行っていく。</a:t>
          </a:r>
        </a:p>
        <a:p>
          <a:endPar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54</xdr:row>
      <xdr:rowOff>255008</xdr:rowOff>
    </xdr:from>
    <xdr:to>
      <xdr:col>9</xdr:col>
      <xdr:colOff>952500</xdr:colOff>
      <xdr:row>54</xdr:row>
      <xdr:rowOff>586208</xdr:rowOff>
    </xdr:to>
    <xdr:sp macro="" textlink="">
      <xdr:nvSpPr>
        <xdr:cNvPr id="16" name="Rectangle 7">
          <a:extLst>
            <a:ext uri="{FF2B5EF4-FFF2-40B4-BE49-F238E27FC236}">
              <a16:creationId xmlns:a16="http://schemas.microsoft.com/office/drawing/2014/main" id="{9FFC7C9E-2BFC-47C1-9135-E63195A2B91F}"/>
            </a:ext>
          </a:extLst>
        </xdr:cNvPr>
        <xdr:cNvSpPr>
          <a:spLocks noChangeArrowheads="1"/>
        </xdr:cNvSpPr>
      </xdr:nvSpPr>
      <xdr:spPr bwMode="auto">
        <a:xfrm>
          <a:off x="13843534" y="12561308"/>
          <a:ext cx="2510891" cy="331200"/>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その他特定目的基金</a:t>
          </a:r>
        </a:p>
      </xdr:txBody>
    </xdr:sp>
    <xdr:clientData/>
  </xdr:twoCellAnchor>
  <xdr:twoCellAnchor>
    <xdr:from>
      <xdr:col>8</xdr:col>
      <xdr:colOff>340178</xdr:colOff>
      <xdr:row>25</xdr:row>
      <xdr:rowOff>40820</xdr:rowOff>
    </xdr:from>
    <xdr:to>
      <xdr:col>14</xdr:col>
      <xdr:colOff>81646</xdr:colOff>
      <xdr:row>41</xdr:row>
      <xdr:rowOff>138546</xdr:rowOff>
    </xdr:to>
    <xdr:sp macro="" textlink="">
      <xdr:nvSpPr>
        <xdr:cNvPr id="17" name="Rectangle 6">
          <a:extLst>
            <a:ext uri="{FF2B5EF4-FFF2-40B4-BE49-F238E27FC236}">
              <a16:creationId xmlns:a16="http://schemas.microsoft.com/office/drawing/2014/main" id="{0883F537-A714-4C7F-B874-239787EAE932}"/>
            </a:ext>
          </a:extLst>
        </xdr:cNvPr>
        <xdr:cNvSpPr>
          <a:spLocks noChangeArrowheads="1"/>
        </xdr:cNvSpPr>
      </xdr:nvSpPr>
      <xdr:spPr bwMode="auto">
        <a:xfrm>
          <a:off x="13760903" y="5279570"/>
          <a:ext cx="11628668" cy="3450526"/>
        </a:xfrm>
        <a:prstGeom prst="rect">
          <a:avLst/>
        </a:prstGeom>
        <a:noFill/>
        <a:ln w="19050">
          <a:solidFill>
            <a:srgbClr val="000000"/>
          </a:solidFill>
          <a:miter lim="800000"/>
          <a:headEnd/>
          <a:tailEnd/>
        </a:ln>
      </xdr:spPr>
    </xdr:sp>
    <xdr:clientData/>
  </xdr:twoCellAnchor>
  <xdr:twoCellAnchor>
    <xdr:from>
      <xdr:col>8</xdr:col>
      <xdr:colOff>340178</xdr:colOff>
      <xdr:row>27</xdr:row>
      <xdr:rowOff>95250</xdr:rowOff>
    </xdr:from>
    <xdr:to>
      <xdr:col>14</xdr:col>
      <xdr:colOff>80642</xdr:colOff>
      <xdr:row>41</xdr:row>
      <xdr:rowOff>121228</xdr:rowOff>
    </xdr:to>
    <xdr:sp macro="" textlink="" fLocksText="0">
      <xdr:nvSpPr>
        <xdr:cNvPr id="18" name="テキスト ボックス 17">
          <a:extLst>
            <a:ext uri="{FF2B5EF4-FFF2-40B4-BE49-F238E27FC236}">
              <a16:creationId xmlns:a16="http://schemas.microsoft.com/office/drawing/2014/main" id="{4A5ADFA2-E2C6-4064-A592-99D3A197EDA7}"/>
            </a:ext>
          </a:extLst>
        </xdr:cNvPr>
        <xdr:cNvSpPr txBox="1"/>
      </xdr:nvSpPr>
      <xdr:spPr>
        <a:xfrm>
          <a:off x="13760903" y="5753100"/>
          <a:ext cx="11627664" cy="2959678"/>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財政調整基金については、取崩しは行わず、</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107</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百万円を積み立てた。</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町税や地方交付税の大幅な増加は見込めず、財政調整基金への積立は難しい状況となっているが、今後は一定的な水準を堅持しつつ、緊急度、重要度に応じて事業精査を行い、基金を取り崩し、財源として充当を行っていく。　</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25</xdr:row>
      <xdr:rowOff>133798</xdr:rowOff>
    </xdr:from>
    <xdr:to>
      <xdr:col>9</xdr:col>
      <xdr:colOff>489858</xdr:colOff>
      <xdr:row>27</xdr:row>
      <xdr:rowOff>56784</xdr:rowOff>
    </xdr:to>
    <xdr:sp macro="" textlink="">
      <xdr:nvSpPr>
        <xdr:cNvPr id="19" name="Rectangle 7">
          <a:extLst>
            <a:ext uri="{FF2B5EF4-FFF2-40B4-BE49-F238E27FC236}">
              <a16:creationId xmlns:a16="http://schemas.microsoft.com/office/drawing/2014/main" id="{6EC767A5-0819-4DFC-AAF2-7348C6CCF916}"/>
            </a:ext>
          </a:extLst>
        </xdr:cNvPr>
        <xdr:cNvSpPr>
          <a:spLocks noChangeArrowheads="1"/>
        </xdr:cNvSpPr>
      </xdr:nvSpPr>
      <xdr:spPr bwMode="auto">
        <a:xfrm>
          <a:off x="13843534" y="5372548"/>
          <a:ext cx="2048249" cy="342086"/>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財政調整基金</a:t>
          </a:r>
        </a:p>
      </xdr:txBody>
    </xdr:sp>
    <xdr:clientData/>
  </xdr:twoCellAnchor>
  <xdr:twoCellAnchor>
    <xdr:from>
      <xdr:col>8</xdr:col>
      <xdr:colOff>340178</xdr:colOff>
      <xdr:row>42</xdr:row>
      <xdr:rowOff>75455</xdr:rowOff>
    </xdr:from>
    <xdr:to>
      <xdr:col>14</xdr:col>
      <xdr:colOff>81646</xdr:colOff>
      <xdr:row>54</xdr:row>
      <xdr:rowOff>17317</xdr:rowOff>
    </xdr:to>
    <xdr:sp macro="" textlink="">
      <xdr:nvSpPr>
        <xdr:cNvPr id="20" name="Rectangle 6">
          <a:extLst>
            <a:ext uri="{FF2B5EF4-FFF2-40B4-BE49-F238E27FC236}">
              <a16:creationId xmlns:a16="http://schemas.microsoft.com/office/drawing/2014/main" id="{058785D6-859B-4CF5-BF7D-E5A52B74FD2A}"/>
            </a:ext>
          </a:extLst>
        </xdr:cNvPr>
        <xdr:cNvSpPr>
          <a:spLocks noChangeArrowheads="1"/>
        </xdr:cNvSpPr>
      </xdr:nvSpPr>
      <xdr:spPr bwMode="auto">
        <a:xfrm>
          <a:off x="13760903" y="8876555"/>
          <a:ext cx="11628668" cy="3447062"/>
        </a:xfrm>
        <a:prstGeom prst="rect">
          <a:avLst/>
        </a:prstGeom>
        <a:noFill/>
        <a:ln w="19050">
          <a:solidFill>
            <a:srgbClr val="000000"/>
          </a:solidFill>
          <a:miter lim="800000"/>
          <a:headEnd/>
          <a:tailEnd/>
        </a:ln>
      </xdr:spPr>
    </xdr:sp>
    <xdr:clientData/>
  </xdr:twoCellAnchor>
  <xdr:twoCellAnchor>
    <xdr:from>
      <xdr:col>8</xdr:col>
      <xdr:colOff>340178</xdr:colOff>
      <xdr:row>44</xdr:row>
      <xdr:rowOff>129885</xdr:rowOff>
    </xdr:from>
    <xdr:to>
      <xdr:col>14</xdr:col>
      <xdr:colOff>80642</xdr:colOff>
      <xdr:row>53</xdr:row>
      <xdr:rowOff>363681</xdr:rowOff>
    </xdr:to>
    <xdr:sp macro="" textlink="" fLocksText="0">
      <xdr:nvSpPr>
        <xdr:cNvPr id="21" name="テキスト ボックス 20">
          <a:extLst>
            <a:ext uri="{FF2B5EF4-FFF2-40B4-BE49-F238E27FC236}">
              <a16:creationId xmlns:a16="http://schemas.microsoft.com/office/drawing/2014/main" id="{64BCE4AC-CD78-4D38-AA24-D196DB2273D2}"/>
            </a:ext>
          </a:extLst>
        </xdr:cNvPr>
        <xdr:cNvSpPr txBox="1"/>
      </xdr:nvSpPr>
      <xdr:spPr>
        <a:xfrm>
          <a:off x="13760903" y="9350085"/>
          <a:ext cx="11627664" cy="2948421"/>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令和３年度に積立てた臨時財政対策債償還基金費</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10</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百万円を含む</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20</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百万円の取崩しを行ったほか、令和</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5</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年度に交付された普通交付税（臨時財政対策債償還基金費）及び利子分を含む</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9</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百万円の積立を行った。</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令和</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2</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年度に消防分遣所建設事業に充当した緊急防災減債事業債、「子は宝」多世代交流館建設事業に充当した補正予算債の償還が始まり、ピークを迎えたことから、財政負担の平準化を図るため取崩しを行う予定となっている。</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42</xdr:row>
      <xdr:rowOff>168433</xdr:rowOff>
    </xdr:from>
    <xdr:to>
      <xdr:col>8</xdr:col>
      <xdr:colOff>1679209</xdr:colOff>
      <xdr:row>44</xdr:row>
      <xdr:rowOff>91419</xdr:rowOff>
    </xdr:to>
    <xdr:sp macro="" textlink="">
      <xdr:nvSpPr>
        <xdr:cNvPr id="22" name="Rectangle 7">
          <a:extLst>
            <a:ext uri="{FF2B5EF4-FFF2-40B4-BE49-F238E27FC236}">
              <a16:creationId xmlns:a16="http://schemas.microsoft.com/office/drawing/2014/main" id="{FD483EA6-16B2-4493-9BCD-7061890ECF16}"/>
            </a:ext>
          </a:extLst>
        </xdr:cNvPr>
        <xdr:cNvSpPr>
          <a:spLocks noChangeArrowheads="1"/>
        </xdr:cNvSpPr>
      </xdr:nvSpPr>
      <xdr:spPr bwMode="auto">
        <a:xfrm>
          <a:off x="13843534" y="8969533"/>
          <a:ext cx="1256400" cy="342086"/>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減債基金</a:t>
          </a:r>
        </a:p>
      </xdr:txBody>
    </xdr:sp>
    <xdr:clientData/>
  </xdr:twoCellAnchor>
</xdr:wsDr>
</file>

<file path=xl/drawings/drawing13.xml><?xml version="1.0" encoding="utf-8"?>
<xdr:wsDr xmlns:xdr="http://schemas.openxmlformats.org/drawingml/2006/spreadsheetDrawing" xmlns:a="http://schemas.openxmlformats.org/drawingml/2006/main">
  <xdr:twoCellAnchor>
    <xdr:from>
      <xdr:col>1</xdr:col>
      <xdr:colOff>47625</xdr:colOff>
      <xdr:row>44</xdr:row>
      <xdr:rowOff>47625</xdr:rowOff>
    </xdr:from>
    <xdr:to>
      <xdr:col>37</xdr:col>
      <xdr:colOff>57151</xdr:colOff>
      <xdr:row>60</xdr:row>
      <xdr:rowOff>119496</xdr:rowOff>
    </xdr:to>
    <xdr:graphicFrame macro="">
      <xdr:nvGraphicFramePr>
        <xdr:cNvPr id="2" name="グラフ1">
          <a:extLst>
            <a:ext uri="{FF2B5EF4-FFF2-40B4-BE49-F238E27FC236}">
              <a16:creationId xmlns:a16="http://schemas.microsoft.com/office/drawing/2014/main" id="{7A9F00C8-76D0-4D92-A456-EB59054BB6D5}"/>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19050</xdr:colOff>
      <xdr:row>66</xdr:row>
      <xdr:rowOff>9525</xdr:rowOff>
    </xdr:from>
    <xdr:to>
      <xdr:col>37</xdr:col>
      <xdr:colOff>125466</xdr:colOff>
      <xdr:row>82</xdr:row>
      <xdr:rowOff>138514</xdr:rowOff>
    </xdr:to>
    <xdr:graphicFrame macro="">
      <xdr:nvGraphicFramePr>
        <xdr:cNvPr id="3" name="グラフ2">
          <a:extLst>
            <a:ext uri="{FF2B5EF4-FFF2-40B4-BE49-F238E27FC236}">
              <a16:creationId xmlns:a16="http://schemas.microsoft.com/office/drawing/2014/main" id="{C275BED3-4030-4E7A-AAFB-C99B6119E968}"/>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
        </a:graphicData>
      </a:graphic>
    </xdr:graphicFrame>
    <xdr:clientData/>
  </xdr:twoCellAnchor>
  <xdr:twoCellAnchor>
    <xdr:from>
      <xdr:col>67</xdr:col>
      <xdr:colOff>0</xdr:colOff>
      <xdr:row>50</xdr:row>
      <xdr:rowOff>0</xdr:rowOff>
    </xdr:from>
    <xdr:to>
      <xdr:col>75</xdr:col>
      <xdr:colOff>0</xdr:colOff>
      <xdr:row>52</xdr:row>
      <xdr:rowOff>0</xdr:rowOff>
    </xdr:to>
    <xdr:sp macro="" textlink="">
      <xdr:nvSpPr>
        <xdr:cNvPr id="4" name="正方形/長方形 3">
          <a:extLst>
            <a:ext uri="{FF2B5EF4-FFF2-40B4-BE49-F238E27FC236}">
              <a16:creationId xmlns:a16="http://schemas.microsoft.com/office/drawing/2014/main" id="{00000000-0008-0000-0000-000004000000}"/>
            </a:ext>
          </a:extLst>
        </xdr:cNvPr>
        <xdr:cNvSpPr/>
      </xdr:nvSpPr>
      <xdr:spPr>
        <a:xfrm>
          <a:off x="13058775" y="9391650"/>
          <a:ext cx="1524000" cy="3429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75</xdr:col>
      <xdr:colOff>0</xdr:colOff>
      <xdr:row>50</xdr:row>
      <xdr:rowOff>0</xdr:rowOff>
    </xdr:from>
    <xdr:to>
      <xdr:col>83</xdr:col>
      <xdr:colOff>0</xdr:colOff>
      <xdr:row>52</xdr:row>
      <xdr:rowOff>0</xdr:rowOff>
    </xdr:to>
    <xdr:sp macro="" textlink="">
      <xdr:nvSpPr>
        <xdr:cNvPr id="5" name="正方形/長方形 4">
          <a:extLst>
            <a:ext uri="{FF2B5EF4-FFF2-40B4-BE49-F238E27FC236}">
              <a16:creationId xmlns:a16="http://schemas.microsoft.com/office/drawing/2014/main" id="{00000000-0008-0000-0000-000005000000}"/>
            </a:ext>
          </a:extLst>
        </xdr:cNvPr>
        <xdr:cNvSpPr/>
      </xdr:nvSpPr>
      <xdr:spPr>
        <a:xfrm>
          <a:off x="14582775" y="9391650"/>
          <a:ext cx="1524000" cy="3429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83</xdr:col>
      <xdr:colOff>0</xdr:colOff>
      <xdr:row>50</xdr:row>
      <xdr:rowOff>0</xdr:rowOff>
    </xdr:from>
    <xdr:to>
      <xdr:col>91</xdr:col>
      <xdr:colOff>0</xdr:colOff>
      <xdr:row>52</xdr:row>
      <xdr:rowOff>0</xdr:rowOff>
    </xdr:to>
    <xdr:sp macro="" textlink="">
      <xdr:nvSpPr>
        <xdr:cNvPr id="6" name="正方形/長方形 5">
          <a:extLst>
            <a:ext uri="{FF2B5EF4-FFF2-40B4-BE49-F238E27FC236}">
              <a16:creationId xmlns:a16="http://schemas.microsoft.com/office/drawing/2014/main" id="{00000000-0008-0000-0000-000006000000}"/>
            </a:ext>
          </a:extLst>
        </xdr:cNvPr>
        <xdr:cNvSpPr/>
      </xdr:nvSpPr>
      <xdr:spPr>
        <a:xfrm>
          <a:off x="16106775" y="9391650"/>
          <a:ext cx="1524000" cy="3429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91</xdr:col>
      <xdr:colOff>0</xdr:colOff>
      <xdr:row>50</xdr:row>
      <xdr:rowOff>0</xdr:rowOff>
    </xdr:from>
    <xdr:to>
      <xdr:col>99</xdr:col>
      <xdr:colOff>0</xdr:colOff>
      <xdr:row>52</xdr:row>
      <xdr:rowOff>0</xdr:rowOff>
    </xdr:to>
    <xdr:sp macro="" textlink="">
      <xdr:nvSpPr>
        <xdr:cNvPr id="7" name="正方形/長方形 6">
          <a:extLst>
            <a:ext uri="{FF2B5EF4-FFF2-40B4-BE49-F238E27FC236}">
              <a16:creationId xmlns:a16="http://schemas.microsoft.com/office/drawing/2014/main" id="{00000000-0008-0000-0000-000007000000}"/>
            </a:ext>
          </a:extLst>
        </xdr:cNvPr>
        <xdr:cNvSpPr/>
      </xdr:nvSpPr>
      <xdr:spPr>
        <a:xfrm>
          <a:off x="17630775" y="9391650"/>
          <a:ext cx="1524000" cy="3429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99</xdr:col>
      <xdr:colOff>0</xdr:colOff>
      <xdr:row>50</xdr:row>
      <xdr:rowOff>0</xdr:rowOff>
    </xdr:from>
    <xdr:to>
      <xdr:col>107</xdr:col>
      <xdr:colOff>0</xdr:colOff>
      <xdr:row>52</xdr:row>
      <xdr:rowOff>0</xdr:rowOff>
    </xdr:to>
    <xdr:sp macro="" textlink="">
      <xdr:nvSpPr>
        <xdr:cNvPr id="8" name="正方形/長方形 7">
          <a:extLst>
            <a:ext uri="{FF2B5EF4-FFF2-40B4-BE49-F238E27FC236}">
              <a16:creationId xmlns:a16="http://schemas.microsoft.com/office/drawing/2014/main" id="{00000000-0008-0000-0000-000008000000}"/>
            </a:ext>
          </a:extLst>
        </xdr:cNvPr>
        <xdr:cNvSpPr/>
      </xdr:nvSpPr>
      <xdr:spPr>
        <a:xfrm>
          <a:off x="19154775" y="9391650"/>
          <a:ext cx="1524000" cy="3429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67</xdr:col>
      <xdr:colOff>0</xdr:colOff>
      <xdr:row>72</xdr:row>
      <xdr:rowOff>0</xdr:rowOff>
    </xdr:from>
    <xdr:to>
      <xdr:col>75</xdr:col>
      <xdr:colOff>0</xdr:colOff>
      <xdr:row>74</xdr:row>
      <xdr:rowOff>0</xdr:rowOff>
    </xdr:to>
    <xdr:sp macro="" textlink="">
      <xdr:nvSpPr>
        <xdr:cNvPr id="9" name="正方形/長方形 8">
          <a:extLst>
            <a:ext uri="{FF2B5EF4-FFF2-40B4-BE49-F238E27FC236}">
              <a16:creationId xmlns:a16="http://schemas.microsoft.com/office/drawing/2014/main" id="{00000000-0008-0000-0000-000009000000}"/>
            </a:ext>
          </a:extLst>
        </xdr:cNvPr>
        <xdr:cNvSpPr/>
      </xdr:nvSpPr>
      <xdr:spPr>
        <a:xfrm>
          <a:off x="13058775" y="13211175"/>
          <a:ext cx="1524000" cy="3429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75</xdr:col>
      <xdr:colOff>0</xdr:colOff>
      <xdr:row>72</xdr:row>
      <xdr:rowOff>0</xdr:rowOff>
    </xdr:from>
    <xdr:to>
      <xdr:col>83</xdr:col>
      <xdr:colOff>0</xdr:colOff>
      <xdr:row>74</xdr:row>
      <xdr:rowOff>0</xdr:rowOff>
    </xdr:to>
    <xdr:sp macro="" textlink="">
      <xdr:nvSpPr>
        <xdr:cNvPr id="10" name="正方形/長方形 9">
          <a:extLst>
            <a:ext uri="{FF2B5EF4-FFF2-40B4-BE49-F238E27FC236}">
              <a16:creationId xmlns:a16="http://schemas.microsoft.com/office/drawing/2014/main" id="{00000000-0008-0000-0000-00000A000000}"/>
            </a:ext>
          </a:extLst>
        </xdr:cNvPr>
        <xdr:cNvSpPr/>
      </xdr:nvSpPr>
      <xdr:spPr>
        <a:xfrm>
          <a:off x="14582775" y="13211175"/>
          <a:ext cx="1524000" cy="3429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83</xdr:col>
      <xdr:colOff>0</xdr:colOff>
      <xdr:row>72</xdr:row>
      <xdr:rowOff>0</xdr:rowOff>
    </xdr:from>
    <xdr:to>
      <xdr:col>91</xdr:col>
      <xdr:colOff>0</xdr:colOff>
      <xdr:row>74</xdr:row>
      <xdr:rowOff>0</xdr:rowOff>
    </xdr:to>
    <xdr:sp macro="" textlink="">
      <xdr:nvSpPr>
        <xdr:cNvPr id="11" name="正方形/長方形 10">
          <a:extLst>
            <a:ext uri="{FF2B5EF4-FFF2-40B4-BE49-F238E27FC236}">
              <a16:creationId xmlns:a16="http://schemas.microsoft.com/office/drawing/2014/main" id="{00000000-0008-0000-0000-00000B000000}"/>
            </a:ext>
          </a:extLst>
        </xdr:cNvPr>
        <xdr:cNvSpPr/>
      </xdr:nvSpPr>
      <xdr:spPr>
        <a:xfrm>
          <a:off x="16106775" y="13211175"/>
          <a:ext cx="1524000" cy="3429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91</xdr:col>
      <xdr:colOff>0</xdr:colOff>
      <xdr:row>72</xdr:row>
      <xdr:rowOff>0</xdr:rowOff>
    </xdr:from>
    <xdr:to>
      <xdr:col>99</xdr:col>
      <xdr:colOff>0</xdr:colOff>
      <xdr:row>74</xdr:row>
      <xdr:rowOff>0</xdr:rowOff>
    </xdr:to>
    <xdr:sp macro="" textlink="">
      <xdr:nvSpPr>
        <xdr:cNvPr id="12" name="正方形/長方形 11">
          <a:extLst>
            <a:ext uri="{FF2B5EF4-FFF2-40B4-BE49-F238E27FC236}">
              <a16:creationId xmlns:a16="http://schemas.microsoft.com/office/drawing/2014/main" id="{00000000-0008-0000-0000-00000C000000}"/>
            </a:ext>
          </a:extLst>
        </xdr:cNvPr>
        <xdr:cNvSpPr/>
      </xdr:nvSpPr>
      <xdr:spPr>
        <a:xfrm>
          <a:off x="17630775" y="13211175"/>
          <a:ext cx="1524000" cy="3429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99</xdr:col>
      <xdr:colOff>0</xdr:colOff>
      <xdr:row>72</xdr:row>
      <xdr:rowOff>0</xdr:rowOff>
    </xdr:from>
    <xdr:to>
      <xdr:col>107</xdr:col>
      <xdr:colOff>0</xdr:colOff>
      <xdr:row>74</xdr:row>
      <xdr:rowOff>0</xdr:rowOff>
    </xdr:to>
    <xdr:sp macro="" textlink="">
      <xdr:nvSpPr>
        <xdr:cNvPr id="13" name="正方形/長方形 12">
          <a:extLst>
            <a:ext uri="{FF2B5EF4-FFF2-40B4-BE49-F238E27FC236}">
              <a16:creationId xmlns:a16="http://schemas.microsoft.com/office/drawing/2014/main" id="{00000000-0008-0000-0000-00000D000000}"/>
            </a:ext>
          </a:extLst>
        </xdr:cNvPr>
        <xdr:cNvSpPr/>
      </xdr:nvSpPr>
      <xdr:spPr>
        <a:xfrm>
          <a:off x="19154775" y="13211175"/>
          <a:ext cx="1524000" cy="3429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0</xdr:col>
      <xdr:colOff>355600</xdr:colOff>
      <xdr:row>0</xdr:row>
      <xdr:rowOff>63500</xdr:rowOff>
    </xdr:from>
    <xdr:to>
      <xdr:col>66</xdr:col>
      <xdr:colOff>187325</xdr:colOff>
      <xdr:row>1</xdr:row>
      <xdr:rowOff>155575</xdr:rowOff>
    </xdr:to>
    <xdr:sp macro="" textlink="">
      <xdr:nvSpPr>
        <xdr:cNvPr id="14" name="正方形/長方形 13">
          <a:extLst>
            <a:ext uri="{FF2B5EF4-FFF2-40B4-BE49-F238E27FC236}">
              <a16:creationId xmlns:a16="http://schemas.microsoft.com/office/drawing/2014/main" id="{00000000-0008-0000-0000-00000E000000}"/>
            </a:ext>
          </a:extLst>
        </xdr:cNvPr>
        <xdr:cNvSpPr/>
      </xdr:nvSpPr>
      <xdr:spPr>
        <a:xfrm>
          <a:off x="355600" y="635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12</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）市町村公会計指標分析／財政指標組合せ分析表</a:t>
          </a:r>
        </a:p>
      </xdr:txBody>
    </xdr:sp>
    <xdr:clientData/>
  </xdr:twoCellAnchor>
  <xdr:twoCellAnchor>
    <xdr:from>
      <xdr:col>87</xdr:col>
      <xdr:colOff>161925</xdr:colOff>
      <xdr:row>0</xdr:row>
      <xdr:rowOff>190500</xdr:rowOff>
    </xdr:from>
    <xdr:to>
      <xdr:col>107</xdr:col>
      <xdr:colOff>282575</xdr:colOff>
      <xdr:row>1</xdr:row>
      <xdr:rowOff>206375</xdr:rowOff>
    </xdr:to>
    <xdr:sp macro="" textlink="">
      <xdr:nvSpPr>
        <xdr:cNvPr id="15" name="正方形/長方形 14">
          <a:extLst>
            <a:ext uri="{FF2B5EF4-FFF2-40B4-BE49-F238E27FC236}">
              <a16:creationId xmlns:a16="http://schemas.microsoft.com/office/drawing/2014/main" id="{00000000-0008-0000-0000-00000F000000}"/>
            </a:ext>
          </a:extLst>
        </xdr:cNvPr>
        <xdr:cNvSpPr/>
      </xdr:nvSpPr>
      <xdr:spPr>
        <a:xfrm>
          <a:off x="17030700" y="1905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187325</xdr:colOff>
      <xdr:row>0</xdr:row>
      <xdr:rowOff>215900</xdr:rowOff>
    </xdr:from>
    <xdr:to>
      <xdr:col>107</xdr:col>
      <xdr:colOff>263525</xdr:colOff>
      <xdr:row>1</xdr:row>
      <xdr:rowOff>180975</xdr:rowOff>
    </xdr:to>
    <xdr:sp macro="" textlink="">
      <xdr:nvSpPr>
        <xdr:cNvPr id="16" name="正方形/長方形 15">
          <a:extLst>
            <a:ext uri="{FF2B5EF4-FFF2-40B4-BE49-F238E27FC236}">
              <a16:creationId xmlns:a16="http://schemas.microsoft.com/office/drawing/2014/main" id="{00000000-0008-0000-0000-000010000000}"/>
            </a:ext>
          </a:extLst>
        </xdr:cNvPr>
        <xdr:cNvSpPr/>
      </xdr:nvSpPr>
      <xdr:spPr>
        <a:xfrm>
          <a:off x="17056100" y="2159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88</xdr:col>
      <xdr:colOff>22225</xdr:colOff>
      <xdr:row>0</xdr:row>
      <xdr:rowOff>241300</xdr:rowOff>
    </xdr:from>
    <xdr:to>
      <xdr:col>107</xdr:col>
      <xdr:colOff>231775</xdr:colOff>
      <xdr:row>1</xdr:row>
      <xdr:rowOff>142875</xdr:rowOff>
    </xdr:to>
    <xdr:sp macro="" textlink="">
      <xdr:nvSpPr>
        <xdr:cNvPr id="17" name="正方形/長方形 16">
          <a:extLst>
            <a:ext uri="{FF2B5EF4-FFF2-40B4-BE49-F238E27FC236}">
              <a16:creationId xmlns:a16="http://schemas.microsoft.com/office/drawing/2014/main" id="{00000000-0008-0000-0000-000011000000}"/>
            </a:ext>
          </a:extLst>
        </xdr:cNvPr>
        <xdr:cNvSpPr/>
      </xdr:nvSpPr>
      <xdr:spPr>
        <a:xfrm>
          <a:off x="17081500" y="241300"/>
          <a:ext cx="382905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新潟県出雲崎町</a:t>
          </a:r>
        </a:p>
      </xdr:txBody>
    </xdr:sp>
    <xdr:clientData/>
  </xdr:twoCellAnchor>
  <xdr:twoCellAnchor>
    <xdr:from>
      <xdr:col>73</xdr:col>
      <xdr:colOff>34925</xdr:colOff>
      <xdr:row>0</xdr:row>
      <xdr:rowOff>190500</xdr:rowOff>
    </xdr:from>
    <xdr:to>
      <xdr:col>87</xdr:col>
      <xdr:colOff>28575</xdr:colOff>
      <xdr:row>1</xdr:row>
      <xdr:rowOff>206375</xdr:rowOff>
    </xdr:to>
    <xdr:sp macro="" textlink="">
      <xdr:nvSpPr>
        <xdr:cNvPr id="18" name="正方形/長方形 17">
          <a:extLst>
            <a:ext uri="{FF2B5EF4-FFF2-40B4-BE49-F238E27FC236}">
              <a16:creationId xmlns:a16="http://schemas.microsoft.com/office/drawing/2014/main" id="{00000000-0008-0000-0000-000012000000}"/>
            </a:ext>
          </a:extLst>
        </xdr:cNvPr>
        <xdr:cNvSpPr/>
      </xdr:nvSpPr>
      <xdr:spPr>
        <a:xfrm>
          <a:off x="142367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60325</xdr:colOff>
      <xdr:row>0</xdr:row>
      <xdr:rowOff>215900</xdr:rowOff>
    </xdr:from>
    <xdr:to>
      <xdr:col>87</xdr:col>
      <xdr:colOff>9525</xdr:colOff>
      <xdr:row>1</xdr:row>
      <xdr:rowOff>180975</xdr:rowOff>
    </xdr:to>
    <xdr:sp macro="" textlink="">
      <xdr:nvSpPr>
        <xdr:cNvPr id="19" name="正方形/長方形 18">
          <a:extLst>
            <a:ext uri="{FF2B5EF4-FFF2-40B4-BE49-F238E27FC236}">
              <a16:creationId xmlns:a16="http://schemas.microsoft.com/office/drawing/2014/main" id="{00000000-0008-0000-0000-000013000000}"/>
            </a:ext>
          </a:extLst>
        </xdr:cNvPr>
        <xdr:cNvSpPr/>
      </xdr:nvSpPr>
      <xdr:spPr>
        <a:xfrm>
          <a:off x="142621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85725</xdr:colOff>
      <xdr:row>0</xdr:row>
      <xdr:rowOff>241300</xdr:rowOff>
    </xdr:from>
    <xdr:to>
      <xdr:col>86</xdr:col>
      <xdr:colOff>168275</xdr:colOff>
      <xdr:row>1</xdr:row>
      <xdr:rowOff>155575</xdr:rowOff>
    </xdr:to>
    <xdr:sp macro="" textlink="">
      <xdr:nvSpPr>
        <xdr:cNvPr id="20" name="正方形/長方形 19">
          <a:extLst>
            <a:ext uri="{FF2B5EF4-FFF2-40B4-BE49-F238E27FC236}">
              <a16:creationId xmlns:a16="http://schemas.microsoft.com/office/drawing/2014/main" id="{00000000-0008-0000-0000-000014000000}"/>
            </a:ext>
          </a:extLst>
        </xdr:cNvPr>
        <xdr:cNvSpPr/>
      </xdr:nvSpPr>
      <xdr:spPr>
        <a:xfrm>
          <a:off x="142875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5</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0</xdr:col>
      <xdr:colOff>482600</xdr:colOff>
      <xdr:row>2</xdr:row>
      <xdr:rowOff>22225</xdr:rowOff>
    </xdr:from>
    <xdr:to>
      <xdr:col>53</xdr:col>
      <xdr:colOff>187325</xdr:colOff>
      <xdr:row>11</xdr:row>
      <xdr:rowOff>104775</xdr:rowOff>
    </xdr:to>
    <xdr:sp macro="" textlink="">
      <xdr:nvSpPr>
        <xdr:cNvPr id="21" name="正方形/長方形 20">
          <a:extLst>
            <a:ext uri="{FF2B5EF4-FFF2-40B4-BE49-F238E27FC236}">
              <a16:creationId xmlns:a16="http://schemas.microsoft.com/office/drawing/2014/main" id="{00000000-0008-0000-0000-000015000000}"/>
            </a:ext>
          </a:extLst>
        </xdr:cNvPr>
        <xdr:cNvSpPr/>
      </xdr:nvSpPr>
      <xdr:spPr>
        <a:xfrm>
          <a:off x="4826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xdr:col>
      <xdr:colOff>123825</xdr:colOff>
      <xdr:row>2</xdr:row>
      <xdr:rowOff>53975</xdr:rowOff>
    </xdr:from>
    <xdr:to>
      <xdr:col>8</xdr:col>
      <xdr:colOff>187325</xdr:colOff>
      <xdr:row>11</xdr:row>
      <xdr:rowOff>73025</xdr:rowOff>
    </xdr:to>
    <xdr:sp macro="" textlink="">
      <xdr:nvSpPr>
        <xdr:cNvPr id="22" name="正方形/長方形 21">
          <a:extLst>
            <a:ext uri="{FF2B5EF4-FFF2-40B4-BE49-F238E27FC236}">
              <a16:creationId xmlns:a16="http://schemas.microsoft.com/office/drawing/2014/main" id="{00000000-0008-0000-0000-000016000000}"/>
            </a:ext>
          </a:extLst>
        </xdr:cNvPr>
        <xdr:cNvSpPr/>
      </xdr:nvSpPr>
      <xdr:spPr>
        <a:xfrm>
          <a:off x="6096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8</xdr:col>
      <xdr:colOff>123825</xdr:colOff>
      <xdr:row>2</xdr:row>
      <xdr:rowOff>53975</xdr:rowOff>
    </xdr:from>
    <xdr:to>
      <xdr:col>15</xdr:col>
      <xdr:colOff>123825</xdr:colOff>
      <xdr:row>11</xdr:row>
      <xdr:rowOff>73025</xdr:rowOff>
    </xdr:to>
    <xdr:sp macro="" textlink="">
      <xdr:nvSpPr>
        <xdr:cNvPr id="23" name="正方形/長方形 22">
          <a:extLst>
            <a:ext uri="{FF2B5EF4-FFF2-40B4-BE49-F238E27FC236}">
              <a16:creationId xmlns:a16="http://schemas.microsoft.com/office/drawing/2014/main" id="{00000000-0008-0000-0000-000017000000}"/>
            </a:ext>
          </a:extLst>
        </xdr:cNvPr>
        <xdr:cNvSpPr/>
      </xdr:nvSpPr>
      <xdr:spPr>
        <a:xfrm>
          <a:off x="1943100" y="920750"/>
          <a:ext cx="13335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3,996
3,972
44.41
3,848,138
3,690,274
139,565
2,336,643
2,558,578</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15</xdr:col>
      <xdr:colOff>123825</xdr:colOff>
      <xdr:row>2</xdr:row>
      <xdr:rowOff>53975</xdr:rowOff>
    </xdr:from>
    <xdr:to>
      <xdr:col>23</xdr:col>
      <xdr:colOff>123825</xdr:colOff>
      <xdr:row>11</xdr:row>
      <xdr:rowOff>73025</xdr:rowOff>
    </xdr:to>
    <xdr:sp macro="" textlink="">
      <xdr:nvSpPr>
        <xdr:cNvPr id="24" name="正方形/長方形 23">
          <a:extLst>
            <a:ext uri="{FF2B5EF4-FFF2-40B4-BE49-F238E27FC236}">
              <a16:creationId xmlns:a16="http://schemas.microsoft.com/office/drawing/2014/main" id="{00000000-0008-0000-0000-000018000000}"/>
            </a:ext>
          </a:extLst>
        </xdr:cNvPr>
        <xdr:cNvSpPr/>
      </xdr:nvSpPr>
      <xdr:spPr>
        <a:xfrm>
          <a:off x="32766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23</xdr:col>
      <xdr:colOff>123825</xdr:colOff>
      <xdr:row>2</xdr:row>
      <xdr:rowOff>73025</xdr:rowOff>
    </xdr:from>
    <xdr:to>
      <xdr:col>34</xdr:col>
      <xdr:colOff>60325</xdr:colOff>
      <xdr:row>7</xdr:row>
      <xdr:rowOff>3175</xdr:rowOff>
    </xdr:to>
    <xdr:sp macro="" textlink="">
      <xdr:nvSpPr>
        <xdr:cNvPr id="25" name="正方形/長方形 24">
          <a:extLst>
            <a:ext uri="{FF2B5EF4-FFF2-40B4-BE49-F238E27FC236}">
              <a16:creationId xmlns:a16="http://schemas.microsoft.com/office/drawing/2014/main" id="{00000000-0008-0000-0000-000019000000}"/>
            </a:ext>
          </a:extLst>
        </xdr:cNvPr>
        <xdr:cNvSpPr/>
      </xdr:nvSpPr>
      <xdr:spPr>
        <a:xfrm>
          <a:off x="48006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34</xdr:col>
      <xdr:colOff>60325</xdr:colOff>
      <xdr:row>2</xdr:row>
      <xdr:rowOff>73025</xdr:rowOff>
    </xdr:from>
    <xdr:to>
      <xdr:col>40</xdr:col>
      <xdr:colOff>187325</xdr:colOff>
      <xdr:row>7</xdr:row>
      <xdr:rowOff>3175</xdr:rowOff>
    </xdr:to>
    <xdr:sp macro="" textlink="">
      <xdr:nvSpPr>
        <xdr:cNvPr id="26" name="正方形/長方形 25">
          <a:extLst>
            <a:ext uri="{FF2B5EF4-FFF2-40B4-BE49-F238E27FC236}">
              <a16:creationId xmlns:a16="http://schemas.microsoft.com/office/drawing/2014/main" id="{00000000-0008-0000-0000-00001A000000}"/>
            </a:ext>
          </a:extLst>
        </xdr:cNvPr>
        <xdr:cNvSpPr/>
      </xdr:nvSpPr>
      <xdr:spPr>
        <a:xfrm>
          <a:off x="68326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8.8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41</xdr:col>
      <xdr:colOff>60325</xdr:colOff>
      <xdr:row>2</xdr:row>
      <xdr:rowOff>85725</xdr:rowOff>
    </xdr:from>
    <xdr:to>
      <xdr:col>44</xdr:col>
      <xdr:colOff>123825</xdr:colOff>
      <xdr:row>7</xdr:row>
      <xdr:rowOff>15875</xdr:rowOff>
    </xdr:to>
    <xdr:sp macro="" textlink="">
      <xdr:nvSpPr>
        <xdr:cNvPr id="27" name="正方形/長方形 26">
          <a:extLst>
            <a:ext uri="{FF2B5EF4-FFF2-40B4-BE49-F238E27FC236}">
              <a16:creationId xmlns:a16="http://schemas.microsoft.com/office/drawing/2014/main" id="{00000000-0008-0000-0000-00001B000000}"/>
            </a:ext>
          </a:extLst>
        </xdr:cNvPr>
        <xdr:cNvSpPr/>
      </xdr:nvSpPr>
      <xdr:spPr>
        <a:xfrm>
          <a:off x="81661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23</xdr:col>
      <xdr:colOff>123825</xdr:colOff>
      <xdr:row>6</xdr:row>
      <xdr:rowOff>9525</xdr:rowOff>
    </xdr:from>
    <xdr:to>
      <xdr:col>34</xdr:col>
      <xdr:colOff>60325</xdr:colOff>
      <xdr:row>9</xdr:row>
      <xdr:rowOff>130175</xdr:rowOff>
    </xdr:to>
    <xdr:sp macro="" textlink="">
      <xdr:nvSpPr>
        <xdr:cNvPr id="28" name="正方形/長方形 27">
          <a:extLst>
            <a:ext uri="{FF2B5EF4-FFF2-40B4-BE49-F238E27FC236}">
              <a16:creationId xmlns:a16="http://schemas.microsoft.com/office/drawing/2014/main" id="{00000000-0008-0000-0000-00001C000000}"/>
            </a:ext>
          </a:extLst>
        </xdr:cNvPr>
        <xdr:cNvSpPr/>
      </xdr:nvSpPr>
      <xdr:spPr>
        <a:xfrm>
          <a:off x="48006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34</xdr:col>
      <xdr:colOff>123825</xdr:colOff>
      <xdr:row>6</xdr:row>
      <xdr:rowOff>9525</xdr:rowOff>
    </xdr:from>
    <xdr:to>
      <xdr:col>53</xdr:col>
      <xdr:colOff>187325</xdr:colOff>
      <xdr:row>9</xdr:row>
      <xdr:rowOff>130175</xdr:rowOff>
    </xdr:to>
    <xdr:sp macro="" textlink="">
      <xdr:nvSpPr>
        <xdr:cNvPr id="29" name="正方形/長方形 28">
          <a:extLst>
            <a:ext uri="{FF2B5EF4-FFF2-40B4-BE49-F238E27FC236}">
              <a16:creationId xmlns:a16="http://schemas.microsoft.com/office/drawing/2014/main" id="{00000000-0008-0000-0000-00001D000000}"/>
            </a:ext>
          </a:extLst>
        </xdr:cNvPr>
        <xdr:cNvSpPr/>
      </xdr:nvSpPr>
      <xdr:spPr>
        <a:xfrm>
          <a:off x="6896100" y="1714500"/>
          <a:ext cx="3683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R01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R05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a:t>
          </a:r>
        </a:p>
      </xdr:txBody>
    </xdr:sp>
    <xdr:clientData/>
  </xdr:twoCellAnchor>
  <xdr:twoCellAnchor>
    <xdr:from>
      <xdr:col>56</xdr:col>
      <xdr:colOff>111125</xdr:colOff>
      <xdr:row>2</xdr:row>
      <xdr:rowOff>22225</xdr:rowOff>
    </xdr:from>
    <xdr:to>
      <xdr:col>64</xdr:col>
      <xdr:colOff>111125</xdr:colOff>
      <xdr:row>8</xdr:row>
      <xdr:rowOff>111125</xdr:rowOff>
    </xdr:to>
    <xdr:sp macro="" textlink="">
      <xdr:nvSpPr>
        <xdr:cNvPr id="30" name="角丸四角形 29">
          <a:extLst>
            <a:ext uri="{FF2B5EF4-FFF2-40B4-BE49-F238E27FC236}">
              <a16:creationId xmlns:a16="http://schemas.microsoft.com/office/drawing/2014/main" id="{00000000-0008-0000-0000-00001E000000}"/>
            </a:ext>
          </a:extLst>
        </xdr:cNvPr>
        <xdr:cNvSpPr/>
      </xdr:nvSpPr>
      <xdr:spPr>
        <a:xfrm>
          <a:off x="11074400" y="889000"/>
          <a:ext cx="1524000" cy="1270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57</xdr:col>
      <xdr:colOff>180975</xdr:colOff>
      <xdr:row>2</xdr:row>
      <xdr:rowOff>85725</xdr:rowOff>
    </xdr:from>
    <xdr:to>
      <xdr:col>64</xdr:col>
      <xdr:colOff>180975</xdr:colOff>
      <xdr:row>3</xdr:row>
      <xdr:rowOff>15875</xdr:rowOff>
    </xdr:to>
    <xdr:sp macro="" textlink="">
      <xdr:nvSpPr>
        <xdr:cNvPr id="31" name="正方形/長方形 30">
          <a:extLst>
            <a:ext uri="{FF2B5EF4-FFF2-40B4-BE49-F238E27FC236}">
              <a16:creationId xmlns:a16="http://schemas.microsoft.com/office/drawing/2014/main" id="{00000000-0008-0000-0000-00001F000000}"/>
            </a:ext>
          </a:extLst>
        </xdr:cNvPr>
        <xdr:cNvSpPr/>
      </xdr:nvSpPr>
      <xdr:spPr>
        <a:xfrm>
          <a:off x="11334750" y="9525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57</xdr:col>
      <xdr:colOff>180975</xdr:colOff>
      <xdr:row>3</xdr:row>
      <xdr:rowOff>28575</xdr:rowOff>
    </xdr:from>
    <xdr:to>
      <xdr:col>64</xdr:col>
      <xdr:colOff>180975</xdr:colOff>
      <xdr:row>6</xdr:row>
      <xdr:rowOff>34925</xdr:rowOff>
    </xdr:to>
    <xdr:sp macro="" textlink="">
      <xdr:nvSpPr>
        <xdr:cNvPr id="32" name="正方形/長方形 31">
          <a:extLst>
            <a:ext uri="{FF2B5EF4-FFF2-40B4-BE49-F238E27FC236}">
              <a16:creationId xmlns:a16="http://schemas.microsoft.com/office/drawing/2014/main" id="{00000000-0008-0000-0000-000020000000}"/>
            </a:ext>
          </a:extLst>
        </xdr:cNvPr>
        <xdr:cNvSpPr/>
      </xdr:nvSpPr>
      <xdr:spPr>
        <a:xfrm>
          <a:off x="11334750" y="1219200"/>
          <a:ext cx="1333500" cy="5207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57</xdr:col>
      <xdr:colOff>180975</xdr:colOff>
      <xdr:row>5</xdr:row>
      <xdr:rowOff>28575</xdr:rowOff>
    </xdr:from>
    <xdr:to>
      <xdr:col>65</xdr:col>
      <xdr:colOff>117475</xdr:colOff>
      <xdr:row>8</xdr:row>
      <xdr:rowOff>161925</xdr:rowOff>
    </xdr:to>
    <xdr:sp macro="" textlink="">
      <xdr:nvSpPr>
        <xdr:cNvPr id="33" name="正方形/長方形 32">
          <a:extLst>
            <a:ext uri="{FF2B5EF4-FFF2-40B4-BE49-F238E27FC236}">
              <a16:creationId xmlns:a16="http://schemas.microsoft.com/office/drawing/2014/main" id="{00000000-0008-0000-0000-000021000000}"/>
            </a:ext>
          </a:extLst>
        </xdr:cNvPr>
        <xdr:cNvSpPr/>
      </xdr:nvSpPr>
      <xdr:spPr>
        <a:xfrm>
          <a:off x="11334750" y="1562100"/>
          <a:ext cx="1460500" cy="6477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57</xdr:col>
      <xdr:colOff>3175</xdr:colOff>
      <xdr:row>2</xdr:row>
      <xdr:rowOff>174625</xdr:rowOff>
    </xdr:from>
    <xdr:to>
      <xdr:col>58</xdr:col>
      <xdr:colOff>22225</xdr:colOff>
      <xdr:row>2</xdr:row>
      <xdr:rowOff>174625</xdr:rowOff>
    </xdr:to>
    <xdr:cxnSp macro="">
      <xdr:nvCxnSpPr>
        <xdr:cNvPr id="34" name="直線コネクタ 33">
          <a:extLst>
            <a:ext uri="{FF2B5EF4-FFF2-40B4-BE49-F238E27FC236}">
              <a16:creationId xmlns:a16="http://schemas.microsoft.com/office/drawing/2014/main" id="{00000000-0008-0000-0000-000022000000}"/>
            </a:ext>
          </a:extLst>
        </xdr:cNvPr>
        <xdr:cNvCxnSpPr/>
      </xdr:nvCxnSpPr>
      <xdr:spPr>
        <a:xfrm flipH="1">
          <a:off x="11156950" y="10414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57150</xdr:colOff>
      <xdr:row>2</xdr:row>
      <xdr:rowOff>136525</xdr:rowOff>
    </xdr:from>
    <xdr:to>
      <xdr:col>57</xdr:col>
      <xdr:colOff>158750</xdr:colOff>
      <xdr:row>2</xdr:row>
      <xdr:rowOff>238125</xdr:rowOff>
    </xdr:to>
    <xdr:sp macro="" textlink="">
      <xdr:nvSpPr>
        <xdr:cNvPr id="35" name="楕円 34">
          <a:extLst>
            <a:ext uri="{FF2B5EF4-FFF2-40B4-BE49-F238E27FC236}">
              <a16:creationId xmlns:a16="http://schemas.microsoft.com/office/drawing/2014/main" id="{00000000-0008-0000-0000-000023000000}"/>
            </a:ext>
          </a:extLst>
        </xdr:cNvPr>
        <xdr:cNvSpPr/>
      </xdr:nvSpPr>
      <xdr:spPr>
        <a:xfrm>
          <a:off x="11210925" y="10033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57</xdr:col>
      <xdr:colOff>57150</xdr:colOff>
      <xdr:row>3</xdr:row>
      <xdr:rowOff>117475</xdr:rowOff>
    </xdr:from>
    <xdr:to>
      <xdr:col>57</xdr:col>
      <xdr:colOff>158750</xdr:colOff>
      <xdr:row>4</xdr:row>
      <xdr:rowOff>47625</xdr:rowOff>
    </xdr:to>
    <xdr:sp macro="" textlink="">
      <xdr:nvSpPr>
        <xdr:cNvPr id="36" name="フローチャート: 判断 35">
          <a:extLst>
            <a:ext uri="{FF2B5EF4-FFF2-40B4-BE49-F238E27FC236}">
              <a16:creationId xmlns:a16="http://schemas.microsoft.com/office/drawing/2014/main" id="{00000000-0008-0000-0000-000024000000}"/>
            </a:ext>
          </a:extLst>
        </xdr:cNvPr>
        <xdr:cNvSpPr/>
      </xdr:nvSpPr>
      <xdr:spPr>
        <a:xfrm>
          <a:off x="11210925" y="13081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57</xdr:col>
      <xdr:colOff>101600</xdr:colOff>
      <xdr:row>5</xdr:row>
      <xdr:rowOff>28575</xdr:rowOff>
    </xdr:from>
    <xdr:to>
      <xdr:col>57</xdr:col>
      <xdr:colOff>101600</xdr:colOff>
      <xdr:row>5</xdr:row>
      <xdr:rowOff>168275</xdr:rowOff>
    </xdr:to>
    <xdr:cxnSp macro="">
      <xdr:nvCxnSpPr>
        <xdr:cNvPr id="37" name="直線コネクタ 36">
          <a:extLst>
            <a:ext uri="{FF2B5EF4-FFF2-40B4-BE49-F238E27FC236}">
              <a16:creationId xmlns:a16="http://schemas.microsoft.com/office/drawing/2014/main" id="{00000000-0008-0000-0000-000025000000}"/>
            </a:ext>
          </a:extLst>
        </xdr:cNvPr>
        <xdr:cNvCxnSpPr/>
      </xdr:nvCxnSpPr>
      <xdr:spPr>
        <a:xfrm>
          <a:off x="11255375" y="15621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22225</xdr:colOff>
      <xdr:row>5</xdr:row>
      <xdr:rowOff>28575</xdr:rowOff>
    </xdr:from>
    <xdr:to>
      <xdr:col>58</xdr:col>
      <xdr:colOff>3175</xdr:colOff>
      <xdr:row>5</xdr:row>
      <xdr:rowOff>28575</xdr:rowOff>
    </xdr:to>
    <xdr:cxnSp macro="">
      <xdr:nvCxnSpPr>
        <xdr:cNvPr id="38" name="直線コネクタ 37">
          <a:extLst>
            <a:ext uri="{FF2B5EF4-FFF2-40B4-BE49-F238E27FC236}">
              <a16:creationId xmlns:a16="http://schemas.microsoft.com/office/drawing/2014/main" id="{00000000-0008-0000-0000-000026000000}"/>
            </a:ext>
          </a:extLst>
        </xdr:cNvPr>
        <xdr:cNvCxnSpPr/>
      </xdr:nvCxnSpPr>
      <xdr:spPr>
        <a:xfrm>
          <a:off x="11176000" y="15621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101600</xdr:colOff>
      <xdr:row>6</xdr:row>
      <xdr:rowOff>95250</xdr:rowOff>
    </xdr:from>
    <xdr:to>
      <xdr:col>57</xdr:col>
      <xdr:colOff>101600</xdr:colOff>
      <xdr:row>7</xdr:row>
      <xdr:rowOff>63500</xdr:rowOff>
    </xdr:to>
    <xdr:cxnSp macro="">
      <xdr:nvCxnSpPr>
        <xdr:cNvPr id="39" name="直線コネクタ 38">
          <a:extLst>
            <a:ext uri="{FF2B5EF4-FFF2-40B4-BE49-F238E27FC236}">
              <a16:creationId xmlns:a16="http://schemas.microsoft.com/office/drawing/2014/main" id="{00000000-0008-0000-0000-000027000000}"/>
            </a:ext>
          </a:extLst>
        </xdr:cNvPr>
        <xdr:cNvCxnSpPr/>
      </xdr:nvCxnSpPr>
      <xdr:spPr>
        <a:xfrm flipV="1">
          <a:off x="11255375" y="18002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22225</xdr:colOff>
      <xdr:row>7</xdr:row>
      <xdr:rowOff>66675</xdr:rowOff>
    </xdr:from>
    <xdr:to>
      <xdr:col>58</xdr:col>
      <xdr:colOff>3175</xdr:colOff>
      <xdr:row>7</xdr:row>
      <xdr:rowOff>66675</xdr:rowOff>
    </xdr:to>
    <xdr:cxnSp macro="">
      <xdr:nvCxnSpPr>
        <xdr:cNvPr id="40" name="直線コネクタ 39">
          <a:extLst>
            <a:ext uri="{FF2B5EF4-FFF2-40B4-BE49-F238E27FC236}">
              <a16:creationId xmlns:a16="http://schemas.microsoft.com/office/drawing/2014/main" id="{00000000-0008-0000-0000-000028000000}"/>
            </a:ext>
          </a:extLst>
        </xdr:cNvPr>
        <xdr:cNvCxnSpPr/>
      </xdr:nvCxnSpPr>
      <xdr:spPr>
        <a:xfrm>
          <a:off x="11176000" y="19431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419100</xdr:colOff>
      <xdr:row>12</xdr:row>
      <xdr:rowOff>34925</xdr:rowOff>
    </xdr:from>
    <xdr:ext cx="8896666" cy="259045"/>
    <xdr:sp macro="" textlink="">
      <xdr:nvSpPr>
        <xdr:cNvPr id="41" name="テキスト ボックス 40">
          <a:extLst>
            <a:ext uri="{FF2B5EF4-FFF2-40B4-BE49-F238E27FC236}">
              <a16:creationId xmlns:a16="http://schemas.microsoft.com/office/drawing/2014/main" id="{00000000-0008-0000-0000-000029000000}"/>
            </a:ext>
          </a:extLst>
        </xdr:cNvPr>
        <xdr:cNvSpPr txBox="1"/>
      </xdr:nvSpPr>
      <xdr:spPr>
        <a:xfrm>
          <a:off x="419100" y="27686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0</xdr:col>
      <xdr:colOff>419100</xdr:colOff>
      <xdr:row>13</xdr:row>
      <xdr:rowOff>104775</xdr:rowOff>
    </xdr:from>
    <xdr:ext cx="6046335" cy="259045"/>
    <xdr:sp macro="" textlink="">
      <xdr:nvSpPr>
        <xdr:cNvPr id="42" name="テキスト ボックス 41">
          <a:extLst>
            <a:ext uri="{FF2B5EF4-FFF2-40B4-BE49-F238E27FC236}">
              <a16:creationId xmlns:a16="http://schemas.microsoft.com/office/drawing/2014/main" id="{00000000-0008-0000-0000-00002A000000}"/>
            </a:ext>
          </a:extLst>
        </xdr:cNvPr>
        <xdr:cNvSpPr txBox="1"/>
      </xdr:nvSpPr>
      <xdr:spPr>
        <a:xfrm>
          <a:off x="419100" y="30099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0</xdr:col>
      <xdr:colOff>419100</xdr:colOff>
      <xdr:row>15</xdr:row>
      <xdr:rowOff>3175</xdr:rowOff>
    </xdr:from>
    <xdr:ext cx="8231805" cy="259045"/>
    <xdr:sp macro="" textlink="">
      <xdr:nvSpPr>
        <xdr:cNvPr id="43" name="テキスト ボックス 42">
          <a:extLst>
            <a:ext uri="{FF2B5EF4-FFF2-40B4-BE49-F238E27FC236}">
              <a16:creationId xmlns:a16="http://schemas.microsoft.com/office/drawing/2014/main" id="{00000000-0008-0000-0000-00002B000000}"/>
            </a:ext>
          </a:extLst>
        </xdr:cNvPr>
        <xdr:cNvSpPr txBox="1"/>
      </xdr:nvSpPr>
      <xdr:spPr>
        <a:xfrm>
          <a:off x="419100" y="32512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5</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0</xdr:col>
      <xdr:colOff>419100</xdr:colOff>
      <xdr:row>16</xdr:row>
      <xdr:rowOff>73025</xdr:rowOff>
    </xdr:from>
    <xdr:ext cx="4433650" cy="259045"/>
    <xdr:sp macro="" textlink="">
      <xdr:nvSpPr>
        <xdr:cNvPr id="44" name="テキスト ボックス 43">
          <a:extLst>
            <a:ext uri="{FF2B5EF4-FFF2-40B4-BE49-F238E27FC236}">
              <a16:creationId xmlns:a16="http://schemas.microsoft.com/office/drawing/2014/main" id="{00000000-0008-0000-0000-00002C000000}"/>
            </a:ext>
          </a:extLst>
        </xdr:cNvPr>
        <xdr:cNvSpPr txBox="1"/>
      </xdr:nvSpPr>
      <xdr:spPr>
        <a:xfrm>
          <a:off x="419100" y="3492500"/>
          <a:ext cx="443365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類似団体関連の数値は、各年度の調査で回答のあった団体に関するもの。</a:t>
          </a:r>
        </a:p>
      </xdr:txBody>
    </xdr:sp>
    <xdr:clientData/>
  </xdr:oneCellAnchor>
  <xdr:oneCellAnchor>
    <xdr:from>
      <xdr:col>0</xdr:col>
      <xdr:colOff>419100</xdr:colOff>
      <xdr:row>17</xdr:row>
      <xdr:rowOff>142875</xdr:rowOff>
    </xdr:from>
    <xdr:ext cx="184731" cy="259045"/>
    <xdr:sp macro="" textlink="">
      <xdr:nvSpPr>
        <xdr:cNvPr id="45" name="テキスト ボックス 44">
          <a:extLst>
            <a:ext uri="{FF2B5EF4-FFF2-40B4-BE49-F238E27FC236}">
              <a16:creationId xmlns:a16="http://schemas.microsoft.com/office/drawing/2014/main" id="{00000000-0008-0000-0000-00002D000000}"/>
            </a:ext>
          </a:extLst>
        </xdr:cNvPr>
        <xdr:cNvSpPr txBox="1"/>
      </xdr:nvSpPr>
      <xdr:spPr>
        <a:xfrm>
          <a:off x="419100" y="3733800"/>
          <a:ext cx="18473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20</xdr:row>
      <xdr:rowOff>149225</xdr:rowOff>
    </xdr:from>
    <xdr:to>
      <xdr:col>27</xdr:col>
      <xdr:colOff>73025</xdr:colOff>
      <xdr:row>22</xdr:row>
      <xdr:rowOff>28575</xdr:rowOff>
    </xdr:to>
    <xdr:sp macro="" textlink="">
      <xdr:nvSpPr>
        <xdr:cNvPr id="46" name="正方形/長方形 45">
          <a:extLst>
            <a:ext uri="{FF2B5EF4-FFF2-40B4-BE49-F238E27FC236}">
              <a16:creationId xmlns:a16="http://schemas.microsoft.com/office/drawing/2014/main" id="{00000000-0008-0000-0000-00002E000000}"/>
            </a:ext>
          </a:extLst>
        </xdr:cNvPr>
        <xdr:cNvSpPr/>
      </xdr:nvSpPr>
      <xdr:spPr>
        <a:xfrm>
          <a:off x="1270000" y="4254500"/>
          <a:ext cx="4241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8</xdr:col>
      <xdr:colOff>166864</xdr:colOff>
      <xdr:row>22</xdr:row>
      <xdr:rowOff>81217</xdr:rowOff>
    </xdr:from>
    <xdr:to>
      <xdr:col>18</xdr:col>
      <xdr:colOff>4585</xdr:colOff>
      <xdr:row>24</xdr:row>
      <xdr:rowOff>14034</xdr:rowOff>
    </xdr:to>
    <xdr:sp macro="" textlink="">
      <xdr:nvSpPr>
        <xdr:cNvPr id="47" name="正方形/長方形 46">
          <a:extLst>
            <a:ext uri="{FF2B5EF4-FFF2-40B4-BE49-F238E27FC236}">
              <a16:creationId xmlns:a16="http://schemas.microsoft.com/office/drawing/2014/main" id="{00000000-0008-0000-0000-00002F000000}"/>
            </a:ext>
          </a:extLst>
        </xdr:cNvPr>
        <xdr:cNvSpPr/>
      </xdr:nvSpPr>
      <xdr:spPr>
        <a:xfrm>
          <a:off x="1986139" y="4624642"/>
          <a:ext cx="1742721" cy="275717"/>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ja-JP" altLang="en-US" sz="11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18</xdr:col>
      <xdr:colOff>102864</xdr:colOff>
      <xdr:row>22</xdr:row>
      <xdr:rowOff>64546</xdr:rowOff>
    </xdr:from>
    <xdr:to>
      <xdr:col>23</xdr:col>
      <xdr:colOff>5085</xdr:colOff>
      <xdr:row>24</xdr:row>
      <xdr:rowOff>30705</xdr:rowOff>
    </xdr:to>
    <xdr:sp macro="" textlink="">
      <xdr:nvSpPr>
        <xdr:cNvPr id="48" name="正方形/長方形 47">
          <a:extLst>
            <a:ext uri="{FF2B5EF4-FFF2-40B4-BE49-F238E27FC236}">
              <a16:creationId xmlns:a16="http://schemas.microsoft.com/office/drawing/2014/main" id="{00000000-0008-0000-0000-000030000000}"/>
            </a:ext>
          </a:extLst>
        </xdr:cNvPr>
        <xdr:cNvSpPr/>
      </xdr:nvSpPr>
      <xdr:spPr>
        <a:xfrm>
          <a:off x="3827139" y="4607971"/>
          <a:ext cx="854721" cy="309059"/>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en-US" altLang="ja-JP" sz="1300" b="1">
              <a:solidFill>
                <a:srgbClr val="FF0000"/>
              </a:solidFill>
              <a:latin typeface="ＭＳ Ｐゴシック" panose="020B0600070205080204" pitchFamily="50" charset="-128"/>
              <a:ea typeface="ＭＳ Ｐゴシック" panose="020B0600070205080204" pitchFamily="50" charset="-128"/>
            </a:rPr>
            <a:t>[ 73.0</a:t>
          </a:r>
          <a:r>
            <a:rPr kumimoji="1" lang="ja-JP" altLang="en-US" sz="1300" b="1">
              <a:solidFill>
                <a:srgbClr val="FF0000"/>
              </a:solidFill>
              <a:latin typeface="ＭＳ Ｐゴシック" panose="020B0600070205080204" pitchFamily="50" charset="-128"/>
              <a:ea typeface="ＭＳ Ｐゴシック" panose="020B0600070205080204" pitchFamily="50" charset="-128"/>
            </a:rPr>
            <a:t>％ </a:t>
          </a:r>
          <a:r>
            <a:rPr kumimoji="1" lang="en-US" altLang="ja-JP" sz="1300" b="1">
              <a:solidFill>
                <a:srgbClr val="FF0000"/>
              </a:solidFill>
              <a:latin typeface="ＭＳ Ｐゴシック" panose="020B0600070205080204" pitchFamily="50" charset="-128"/>
              <a:ea typeface="ＭＳ Ｐゴシック" panose="020B0600070205080204" pitchFamily="50" charset="-128"/>
            </a:rPr>
            <a:t>]</a:t>
          </a:r>
          <a:endParaRPr kumimoji="1" lang="ja-JP" altLang="en-US" sz="1300" b="1">
            <a:solidFill>
              <a:srgbClr val="FF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27</xdr:col>
      <xdr:colOff>22225</xdr:colOff>
      <xdr:row>21</xdr:row>
      <xdr:rowOff>57150</xdr:rowOff>
    </xdr:from>
    <xdr:to>
      <xdr:col>35</xdr:col>
      <xdr:colOff>22225</xdr:colOff>
      <xdr:row>22</xdr:row>
      <xdr:rowOff>92075</xdr:rowOff>
    </xdr:to>
    <xdr:sp macro="" textlink="">
      <xdr:nvSpPr>
        <xdr:cNvPr id="49" name="正方形/長方形 48">
          <a:extLst>
            <a:ext uri="{FF2B5EF4-FFF2-40B4-BE49-F238E27FC236}">
              <a16:creationId xmlns:a16="http://schemas.microsoft.com/office/drawing/2014/main" id="{00000000-0008-0000-0000-000031000000}"/>
            </a:ext>
          </a:extLst>
        </xdr:cNvPr>
        <xdr:cNvSpPr/>
      </xdr:nvSpPr>
      <xdr:spPr>
        <a:xfrm>
          <a:off x="5461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27</xdr:col>
      <xdr:colOff>22225</xdr:colOff>
      <xdr:row>22</xdr:row>
      <xdr:rowOff>28575</xdr:rowOff>
    </xdr:from>
    <xdr:to>
      <xdr:col>35</xdr:col>
      <xdr:colOff>22225</xdr:colOff>
      <xdr:row>23</xdr:row>
      <xdr:rowOff>111125</xdr:rowOff>
    </xdr:to>
    <xdr:sp macro="" textlink="">
      <xdr:nvSpPr>
        <xdr:cNvPr id="50" name="正方形/長方形 49">
          <a:extLst>
            <a:ext uri="{FF2B5EF4-FFF2-40B4-BE49-F238E27FC236}">
              <a16:creationId xmlns:a16="http://schemas.microsoft.com/office/drawing/2014/main" id="{00000000-0008-0000-0000-000032000000}"/>
            </a:ext>
          </a:extLst>
        </xdr:cNvPr>
        <xdr:cNvSpPr/>
      </xdr:nvSpPr>
      <xdr:spPr>
        <a:xfrm>
          <a:off x="5461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35/43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22225</xdr:colOff>
      <xdr:row>21</xdr:row>
      <xdr:rowOff>57150</xdr:rowOff>
    </xdr:from>
    <xdr:to>
      <xdr:col>43</xdr:col>
      <xdr:colOff>22225</xdr:colOff>
      <xdr:row>22</xdr:row>
      <xdr:rowOff>92075</xdr:rowOff>
    </xdr:to>
    <xdr:sp macro="" textlink="">
      <xdr:nvSpPr>
        <xdr:cNvPr id="51" name="正方形/長方形 50">
          <a:extLst>
            <a:ext uri="{FF2B5EF4-FFF2-40B4-BE49-F238E27FC236}">
              <a16:creationId xmlns:a16="http://schemas.microsoft.com/office/drawing/2014/main" id="{00000000-0008-0000-0000-000033000000}"/>
            </a:ext>
          </a:extLst>
        </xdr:cNvPr>
        <xdr:cNvSpPr/>
      </xdr:nvSpPr>
      <xdr:spPr>
        <a:xfrm>
          <a:off x="6985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22225</xdr:colOff>
      <xdr:row>22</xdr:row>
      <xdr:rowOff>28575</xdr:rowOff>
    </xdr:from>
    <xdr:to>
      <xdr:col>43</xdr:col>
      <xdr:colOff>22225</xdr:colOff>
      <xdr:row>23</xdr:row>
      <xdr:rowOff>111125</xdr:rowOff>
    </xdr:to>
    <xdr:sp macro="" textlink="">
      <xdr:nvSpPr>
        <xdr:cNvPr id="52" name="正方形/長方形 51">
          <a:extLst>
            <a:ext uri="{FF2B5EF4-FFF2-40B4-BE49-F238E27FC236}">
              <a16:creationId xmlns:a16="http://schemas.microsoft.com/office/drawing/2014/main" id="{00000000-0008-0000-0000-000034000000}"/>
            </a:ext>
          </a:extLst>
        </xdr:cNvPr>
        <xdr:cNvSpPr/>
      </xdr:nvSpPr>
      <xdr:spPr>
        <a:xfrm>
          <a:off x="6985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64.8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149225</xdr:colOff>
      <xdr:row>21</xdr:row>
      <xdr:rowOff>57150</xdr:rowOff>
    </xdr:from>
    <xdr:to>
      <xdr:col>51</xdr:col>
      <xdr:colOff>149225</xdr:colOff>
      <xdr:row>22</xdr:row>
      <xdr:rowOff>92075</xdr:rowOff>
    </xdr:to>
    <xdr:sp macro="" textlink="">
      <xdr:nvSpPr>
        <xdr:cNvPr id="53" name="正方形/長方形 52">
          <a:extLst>
            <a:ext uri="{FF2B5EF4-FFF2-40B4-BE49-F238E27FC236}">
              <a16:creationId xmlns:a16="http://schemas.microsoft.com/office/drawing/2014/main" id="{00000000-0008-0000-0000-000035000000}"/>
            </a:ext>
          </a:extLst>
        </xdr:cNvPr>
        <xdr:cNvSpPr/>
      </xdr:nvSpPr>
      <xdr:spPr>
        <a:xfrm>
          <a:off x="8636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新潟県平均</a:t>
          </a:r>
        </a:p>
      </xdr:txBody>
    </xdr:sp>
    <xdr:clientData/>
  </xdr:twoCellAnchor>
  <xdr:twoCellAnchor>
    <xdr:from>
      <xdr:col>43</xdr:col>
      <xdr:colOff>149225</xdr:colOff>
      <xdr:row>22</xdr:row>
      <xdr:rowOff>28575</xdr:rowOff>
    </xdr:from>
    <xdr:to>
      <xdr:col>51</xdr:col>
      <xdr:colOff>149225</xdr:colOff>
      <xdr:row>23</xdr:row>
      <xdr:rowOff>111125</xdr:rowOff>
    </xdr:to>
    <xdr:sp macro="" textlink="">
      <xdr:nvSpPr>
        <xdr:cNvPr id="54" name="正方形/長方形 53">
          <a:extLst>
            <a:ext uri="{FF2B5EF4-FFF2-40B4-BE49-F238E27FC236}">
              <a16:creationId xmlns:a16="http://schemas.microsoft.com/office/drawing/2014/main" id="{00000000-0008-0000-0000-000036000000}"/>
            </a:ext>
          </a:extLst>
        </xdr:cNvPr>
        <xdr:cNvSpPr/>
      </xdr:nvSpPr>
      <xdr:spPr>
        <a:xfrm>
          <a:off x="8636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5</xdr:col>
      <xdr:colOff>22225</xdr:colOff>
      <xdr:row>24</xdr:row>
      <xdr:rowOff>66675</xdr:rowOff>
    </xdr:from>
    <xdr:to>
      <xdr:col>27</xdr:col>
      <xdr:colOff>73025</xdr:colOff>
      <xdr:row>36</xdr:row>
      <xdr:rowOff>168275</xdr:rowOff>
    </xdr:to>
    <xdr:sp macro="" textlink="">
      <xdr:nvSpPr>
        <xdr:cNvPr id="55" name="正方形/長方形 54">
          <a:extLst>
            <a:ext uri="{FF2B5EF4-FFF2-40B4-BE49-F238E27FC236}">
              <a16:creationId xmlns:a16="http://schemas.microsoft.com/office/drawing/2014/main" id="{00000000-0008-0000-0000-000037000000}"/>
            </a:ext>
          </a:extLst>
        </xdr:cNvPr>
        <xdr:cNvSpPr/>
      </xdr:nvSpPr>
      <xdr:spPr>
        <a:xfrm>
          <a:off x="1270000" y="4953000"/>
          <a:ext cx="4241800" cy="2159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149225</xdr:colOff>
      <xdr:row>24</xdr:row>
      <xdr:rowOff>66675</xdr:rowOff>
    </xdr:from>
    <xdr:to>
      <xdr:col>53</xdr:col>
      <xdr:colOff>149225</xdr:colOff>
      <xdr:row>36</xdr:row>
      <xdr:rowOff>168275</xdr:rowOff>
    </xdr:to>
    <xdr:sp macro="" textlink="">
      <xdr:nvSpPr>
        <xdr:cNvPr id="56" name="正方形/長方形 55">
          <a:extLst>
            <a:ext uri="{FF2B5EF4-FFF2-40B4-BE49-F238E27FC236}">
              <a16:creationId xmlns:a16="http://schemas.microsoft.com/office/drawing/2014/main" id="{00000000-0008-0000-0000-000038000000}"/>
            </a:ext>
          </a:extLst>
        </xdr:cNvPr>
        <xdr:cNvSpPr/>
      </xdr:nvSpPr>
      <xdr:spPr>
        <a:xfrm>
          <a:off x="5778500" y="4953000"/>
          <a:ext cx="4762500" cy="2159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149225</xdr:colOff>
      <xdr:row>24</xdr:row>
      <xdr:rowOff>130175</xdr:rowOff>
    </xdr:from>
    <xdr:to>
      <xdr:col>52</xdr:col>
      <xdr:colOff>149225</xdr:colOff>
      <xdr:row>26</xdr:row>
      <xdr:rowOff>41275</xdr:rowOff>
    </xdr:to>
    <xdr:sp macro="" textlink="">
      <xdr:nvSpPr>
        <xdr:cNvPr id="57" name="正方形/長方形 56">
          <a:extLst>
            <a:ext uri="{FF2B5EF4-FFF2-40B4-BE49-F238E27FC236}">
              <a16:creationId xmlns:a16="http://schemas.microsoft.com/office/drawing/2014/main" id="{00000000-0008-0000-0000-000039000000}"/>
            </a:ext>
          </a:extLst>
        </xdr:cNvPr>
        <xdr:cNvSpPr/>
      </xdr:nvSpPr>
      <xdr:spPr>
        <a:xfrm>
          <a:off x="5778500" y="5016500"/>
          <a:ext cx="4572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有形固定資産減価償却率の分析欄</a:t>
          </a:r>
        </a:p>
      </xdr:txBody>
    </xdr:sp>
    <xdr:clientData/>
  </xdr:twoCellAnchor>
  <xdr:twoCellAnchor>
    <xdr:from>
      <xdr:col>29</xdr:col>
      <xdr:colOff>34925</xdr:colOff>
      <xdr:row>26</xdr:row>
      <xdr:rowOff>15875</xdr:rowOff>
    </xdr:from>
    <xdr:to>
      <xdr:col>53</xdr:col>
      <xdr:colOff>22225</xdr:colOff>
      <xdr:row>36</xdr:row>
      <xdr:rowOff>79375</xdr:rowOff>
    </xdr:to>
    <xdr:sp macro="" textlink="" fLocksText="0">
      <xdr:nvSpPr>
        <xdr:cNvPr id="58" name="テキスト ボックス 57">
          <a:extLst>
            <a:ext uri="{FF2B5EF4-FFF2-40B4-BE49-F238E27FC236}">
              <a16:creationId xmlns:a16="http://schemas.microsoft.com/office/drawing/2014/main" id="{00000000-0008-0000-0000-00003A000000}"/>
            </a:ext>
          </a:extLst>
        </xdr:cNvPr>
        <xdr:cNvSpPr txBox="1"/>
      </xdr:nvSpPr>
      <xdr:spPr>
        <a:xfrm>
          <a:off x="5854700" y="5245100"/>
          <a:ext cx="4559300" cy="1778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100">
              <a:latin typeface="ＭＳ Ｐゴシック" panose="020B0600070205080204" pitchFamily="50" charset="-128"/>
              <a:ea typeface="ＭＳ Ｐゴシック" panose="020B0600070205080204" pitchFamily="50" charset="-128"/>
            </a:rPr>
            <a:t>令和５年度については、前年度と比較して</a:t>
          </a:r>
          <a:r>
            <a:rPr kumimoji="1" lang="en-US" altLang="ja-JP" sz="1100">
              <a:latin typeface="ＭＳ Ｐゴシック" panose="020B0600070205080204" pitchFamily="50" charset="-128"/>
              <a:ea typeface="ＭＳ Ｐゴシック" panose="020B0600070205080204" pitchFamily="50" charset="-128"/>
            </a:rPr>
            <a:t>1.6</a:t>
          </a:r>
          <a:r>
            <a:rPr kumimoji="1" lang="ja-JP" altLang="en-US" sz="1100">
              <a:latin typeface="ＭＳ Ｐゴシック" panose="020B0600070205080204" pitchFamily="50" charset="-128"/>
              <a:ea typeface="ＭＳ Ｐゴシック" panose="020B0600070205080204" pitchFamily="50" charset="-128"/>
            </a:rPr>
            <a:t>ポイント増加し、</a:t>
          </a:r>
        </a:p>
        <a:p>
          <a:r>
            <a:rPr kumimoji="1" lang="en-US" altLang="ja-JP" sz="1100">
              <a:latin typeface="ＭＳ Ｐゴシック" panose="020B0600070205080204" pitchFamily="50" charset="-128"/>
              <a:ea typeface="ＭＳ Ｐゴシック" panose="020B0600070205080204" pitchFamily="50" charset="-128"/>
            </a:rPr>
            <a:t>73.0</a:t>
          </a:r>
          <a:r>
            <a:rPr kumimoji="1" lang="ja-JP" altLang="en-US" sz="1100">
              <a:latin typeface="ＭＳ Ｐゴシック" panose="020B0600070205080204" pitchFamily="50" charset="-128"/>
              <a:ea typeface="ＭＳ Ｐゴシック" panose="020B0600070205080204" pitchFamily="50" charset="-128"/>
            </a:rPr>
            <a:t>％となっている。類似団体平均、全国平均、県内平均と比較しても高い水準となっている。</a:t>
          </a:r>
        </a:p>
        <a:p>
          <a:r>
            <a:rPr kumimoji="1" lang="ja-JP" altLang="en-US" sz="1100">
              <a:latin typeface="ＭＳ Ｐゴシック" panose="020B0600070205080204" pitchFamily="50" charset="-128"/>
              <a:ea typeface="ＭＳ Ｐゴシック" panose="020B0600070205080204" pitchFamily="50" charset="-128"/>
            </a:rPr>
            <a:t>公共施設の老朽化が進んでいるが、令和３年度改定済の公共施設等総合管理計画等を踏まえ、公共施設の長寿命化や再編再配置など適正化を図る。</a:t>
          </a:r>
        </a:p>
      </xdr:txBody>
    </xdr:sp>
    <xdr:clientData/>
  </xdr:twoCellAnchor>
  <xdr:oneCellAnchor>
    <xdr:from>
      <xdr:col>4</xdr:col>
      <xdr:colOff>174625</xdr:colOff>
      <xdr:row>23</xdr:row>
      <xdr:rowOff>47625</xdr:rowOff>
    </xdr:from>
    <xdr:ext cx="349839" cy="225703"/>
    <xdr:sp macro="" textlink="">
      <xdr:nvSpPr>
        <xdr:cNvPr id="59" name="テキスト ボックス 58">
          <a:extLst>
            <a:ext uri="{FF2B5EF4-FFF2-40B4-BE49-F238E27FC236}">
              <a16:creationId xmlns:a16="http://schemas.microsoft.com/office/drawing/2014/main" id="{00000000-0008-0000-0000-00003B000000}"/>
            </a:ext>
          </a:extLst>
        </xdr:cNvPr>
        <xdr:cNvSpPr txBox="1"/>
      </xdr:nvSpPr>
      <xdr:spPr>
        <a:xfrm>
          <a:off x="1231900" y="476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36</xdr:row>
      <xdr:rowOff>168275</xdr:rowOff>
    </xdr:from>
    <xdr:to>
      <xdr:col>27</xdr:col>
      <xdr:colOff>73025</xdr:colOff>
      <xdr:row>36</xdr:row>
      <xdr:rowOff>168275</xdr:rowOff>
    </xdr:to>
    <xdr:cxnSp macro="">
      <xdr:nvCxnSpPr>
        <xdr:cNvPr id="60" name="直線コネクタ 59">
          <a:extLst>
            <a:ext uri="{FF2B5EF4-FFF2-40B4-BE49-F238E27FC236}">
              <a16:creationId xmlns:a16="http://schemas.microsoft.com/office/drawing/2014/main" id="{00000000-0008-0000-0000-00003C000000}"/>
            </a:ext>
          </a:extLst>
        </xdr:cNvPr>
        <xdr:cNvCxnSpPr/>
      </xdr:nvCxnSpPr>
      <xdr:spPr>
        <a:xfrm>
          <a:off x="1270000" y="71120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119536</xdr:colOff>
      <xdr:row>36</xdr:row>
      <xdr:rowOff>74474</xdr:rowOff>
    </xdr:from>
    <xdr:ext cx="410689" cy="225703"/>
    <xdr:sp macro="" textlink="">
      <xdr:nvSpPr>
        <xdr:cNvPr id="61" name="テキスト ボックス 60">
          <a:extLst>
            <a:ext uri="{FF2B5EF4-FFF2-40B4-BE49-F238E27FC236}">
              <a16:creationId xmlns:a16="http://schemas.microsoft.com/office/drawing/2014/main" id="{00000000-0008-0000-0000-00003D000000}"/>
            </a:ext>
          </a:extLst>
        </xdr:cNvPr>
        <xdr:cNvSpPr txBox="1"/>
      </xdr:nvSpPr>
      <xdr:spPr>
        <a:xfrm>
          <a:off x="795811" y="7018199"/>
          <a:ext cx="41068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100.0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35</xdr:row>
      <xdr:rowOff>31297</xdr:rowOff>
    </xdr:from>
    <xdr:to>
      <xdr:col>27</xdr:col>
      <xdr:colOff>73025</xdr:colOff>
      <xdr:row>35</xdr:row>
      <xdr:rowOff>31297</xdr:rowOff>
    </xdr:to>
    <xdr:cxnSp macro="">
      <xdr:nvCxnSpPr>
        <xdr:cNvPr id="62" name="直線コネクタ 61">
          <a:extLst>
            <a:ext uri="{FF2B5EF4-FFF2-40B4-BE49-F238E27FC236}">
              <a16:creationId xmlns:a16="http://schemas.microsoft.com/office/drawing/2014/main" id="{00000000-0008-0000-0000-00003E000000}"/>
            </a:ext>
          </a:extLst>
        </xdr:cNvPr>
        <xdr:cNvCxnSpPr/>
      </xdr:nvCxnSpPr>
      <xdr:spPr>
        <a:xfrm>
          <a:off x="1270000" y="6803572"/>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34</xdr:row>
      <xdr:rowOff>108946</xdr:rowOff>
    </xdr:from>
    <xdr:ext cx="359394" cy="225703"/>
    <xdr:sp macro="" textlink="">
      <xdr:nvSpPr>
        <xdr:cNvPr id="63" name="テキスト ボックス 62">
          <a:extLst>
            <a:ext uri="{FF2B5EF4-FFF2-40B4-BE49-F238E27FC236}">
              <a16:creationId xmlns:a16="http://schemas.microsoft.com/office/drawing/2014/main" id="{00000000-0008-0000-0000-00003F000000}"/>
            </a:ext>
          </a:extLst>
        </xdr:cNvPr>
        <xdr:cNvSpPr txBox="1"/>
      </xdr:nvSpPr>
      <xdr:spPr>
        <a:xfrm>
          <a:off x="847106" y="6709771"/>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90.0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33</xdr:row>
      <xdr:rowOff>65768</xdr:rowOff>
    </xdr:from>
    <xdr:to>
      <xdr:col>27</xdr:col>
      <xdr:colOff>73025</xdr:colOff>
      <xdr:row>33</xdr:row>
      <xdr:rowOff>65768</xdr:rowOff>
    </xdr:to>
    <xdr:cxnSp macro="">
      <xdr:nvCxnSpPr>
        <xdr:cNvPr id="64" name="直線コネクタ 63">
          <a:extLst>
            <a:ext uri="{FF2B5EF4-FFF2-40B4-BE49-F238E27FC236}">
              <a16:creationId xmlns:a16="http://schemas.microsoft.com/office/drawing/2014/main" id="{00000000-0008-0000-0000-000040000000}"/>
            </a:ext>
          </a:extLst>
        </xdr:cNvPr>
        <xdr:cNvCxnSpPr/>
      </xdr:nvCxnSpPr>
      <xdr:spPr>
        <a:xfrm>
          <a:off x="1270000" y="6495143"/>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32</xdr:row>
      <xdr:rowOff>143417</xdr:rowOff>
    </xdr:from>
    <xdr:ext cx="359394" cy="225703"/>
    <xdr:sp macro="" textlink="">
      <xdr:nvSpPr>
        <xdr:cNvPr id="65" name="テキスト ボックス 64">
          <a:extLst>
            <a:ext uri="{FF2B5EF4-FFF2-40B4-BE49-F238E27FC236}">
              <a16:creationId xmlns:a16="http://schemas.microsoft.com/office/drawing/2014/main" id="{00000000-0008-0000-0000-000041000000}"/>
            </a:ext>
          </a:extLst>
        </xdr:cNvPr>
        <xdr:cNvSpPr txBox="1"/>
      </xdr:nvSpPr>
      <xdr:spPr>
        <a:xfrm>
          <a:off x="847106" y="6401342"/>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80.0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31</xdr:row>
      <xdr:rowOff>100239</xdr:rowOff>
    </xdr:from>
    <xdr:to>
      <xdr:col>27</xdr:col>
      <xdr:colOff>73025</xdr:colOff>
      <xdr:row>31</xdr:row>
      <xdr:rowOff>100239</xdr:rowOff>
    </xdr:to>
    <xdr:cxnSp macro="">
      <xdr:nvCxnSpPr>
        <xdr:cNvPr id="66" name="直線コネクタ 65">
          <a:extLst>
            <a:ext uri="{FF2B5EF4-FFF2-40B4-BE49-F238E27FC236}">
              <a16:creationId xmlns:a16="http://schemas.microsoft.com/office/drawing/2014/main" id="{00000000-0008-0000-0000-000042000000}"/>
            </a:ext>
          </a:extLst>
        </xdr:cNvPr>
        <xdr:cNvCxnSpPr/>
      </xdr:nvCxnSpPr>
      <xdr:spPr>
        <a:xfrm>
          <a:off x="1270000" y="6186714"/>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31</xdr:row>
      <xdr:rowOff>6438</xdr:rowOff>
    </xdr:from>
    <xdr:ext cx="359394" cy="225703"/>
    <xdr:sp macro="" textlink="">
      <xdr:nvSpPr>
        <xdr:cNvPr id="67" name="テキスト ボックス 66">
          <a:extLst>
            <a:ext uri="{FF2B5EF4-FFF2-40B4-BE49-F238E27FC236}">
              <a16:creationId xmlns:a16="http://schemas.microsoft.com/office/drawing/2014/main" id="{00000000-0008-0000-0000-000043000000}"/>
            </a:ext>
          </a:extLst>
        </xdr:cNvPr>
        <xdr:cNvSpPr txBox="1"/>
      </xdr:nvSpPr>
      <xdr:spPr>
        <a:xfrm>
          <a:off x="847106" y="6092913"/>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70.0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29</xdr:row>
      <xdr:rowOff>134711</xdr:rowOff>
    </xdr:from>
    <xdr:to>
      <xdr:col>27</xdr:col>
      <xdr:colOff>73025</xdr:colOff>
      <xdr:row>29</xdr:row>
      <xdr:rowOff>134711</xdr:rowOff>
    </xdr:to>
    <xdr:cxnSp macro="">
      <xdr:nvCxnSpPr>
        <xdr:cNvPr id="68" name="直線コネクタ 67">
          <a:extLst>
            <a:ext uri="{FF2B5EF4-FFF2-40B4-BE49-F238E27FC236}">
              <a16:creationId xmlns:a16="http://schemas.microsoft.com/office/drawing/2014/main" id="{00000000-0008-0000-0000-000044000000}"/>
            </a:ext>
          </a:extLst>
        </xdr:cNvPr>
        <xdr:cNvCxnSpPr/>
      </xdr:nvCxnSpPr>
      <xdr:spPr>
        <a:xfrm>
          <a:off x="1270000" y="5878286"/>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29</xdr:row>
      <xdr:rowOff>40910</xdr:rowOff>
    </xdr:from>
    <xdr:ext cx="359394" cy="225703"/>
    <xdr:sp macro="" textlink="">
      <xdr:nvSpPr>
        <xdr:cNvPr id="69" name="テキスト ボックス 68">
          <a:extLst>
            <a:ext uri="{FF2B5EF4-FFF2-40B4-BE49-F238E27FC236}">
              <a16:creationId xmlns:a16="http://schemas.microsoft.com/office/drawing/2014/main" id="{00000000-0008-0000-0000-000045000000}"/>
            </a:ext>
          </a:extLst>
        </xdr:cNvPr>
        <xdr:cNvSpPr txBox="1"/>
      </xdr:nvSpPr>
      <xdr:spPr>
        <a:xfrm>
          <a:off x="847106" y="5784485"/>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60.0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27</xdr:row>
      <xdr:rowOff>169182</xdr:rowOff>
    </xdr:from>
    <xdr:to>
      <xdr:col>27</xdr:col>
      <xdr:colOff>73025</xdr:colOff>
      <xdr:row>27</xdr:row>
      <xdr:rowOff>169182</xdr:rowOff>
    </xdr:to>
    <xdr:cxnSp macro="">
      <xdr:nvCxnSpPr>
        <xdr:cNvPr id="70" name="直線コネクタ 69">
          <a:extLst>
            <a:ext uri="{FF2B5EF4-FFF2-40B4-BE49-F238E27FC236}">
              <a16:creationId xmlns:a16="http://schemas.microsoft.com/office/drawing/2014/main" id="{00000000-0008-0000-0000-000046000000}"/>
            </a:ext>
          </a:extLst>
        </xdr:cNvPr>
        <xdr:cNvCxnSpPr/>
      </xdr:nvCxnSpPr>
      <xdr:spPr>
        <a:xfrm>
          <a:off x="1270000" y="5569857"/>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27</xdr:row>
      <xdr:rowOff>75381</xdr:rowOff>
    </xdr:from>
    <xdr:ext cx="359394" cy="225703"/>
    <xdr:sp macro="" textlink="">
      <xdr:nvSpPr>
        <xdr:cNvPr id="71" name="テキスト ボックス 70">
          <a:extLst>
            <a:ext uri="{FF2B5EF4-FFF2-40B4-BE49-F238E27FC236}">
              <a16:creationId xmlns:a16="http://schemas.microsoft.com/office/drawing/2014/main" id="{00000000-0008-0000-0000-000047000000}"/>
            </a:ext>
          </a:extLst>
        </xdr:cNvPr>
        <xdr:cNvSpPr txBox="1"/>
      </xdr:nvSpPr>
      <xdr:spPr>
        <a:xfrm>
          <a:off x="847106" y="5476056"/>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50.0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26</xdr:row>
      <xdr:rowOff>32203</xdr:rowOff>
    </xdr:from>
    <xdr:to>
      <xdr:col>27</xdr:col>
      <xdr:colOff>73025</xdr:colOff>
      <xdr:row>26</xdr:row>
      <xdr:rowOff>32203</xdr:rowOff>
    </xdr:to>
    <xdr:cxnSp macro="">
      <xdr:nvCxnSpPr>
        <xdr:cNvPr id="72" name="直線コネクタ 71">
          <a:extLst>
            <a:ext uri="{FF2B5EF4-FFF2-40B4-BE49-F238E27FC236}">
              <a16:creationId xmlns:a16="http://schemas.microsoft.com/office/drawing/2014/main" id="{00000000-0008-0000-0000-000048000000}"/>
            </a:ext>
          </a:extLst>
        </xdr:cNvPr>
        <xdr:cNvCxnSpPr/>
      </xdr:nvCxnSpPr>
      <xdr:spPr>
        <a:xfrm>
          <a:off x="1270000" y="5261428"/>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25</xdr:row>
      <xdr:rowOff>109852</xdr:rowOff>
    </xdr:from>
    <xdr:ext cx="359394" cy="225703"/>
    <xdr:sp macro="" textlink="">
      <xdr:nvSpPr>
        <xdr:cNvPr id="73" name="テキスト ボックス 72">
          <a:extLst>
            <a:ext uri="{FF2B5EF4-FFF2-40B4-BE49-F238E27FC236}">
              <a16:creationId xmlns:a16="http://schemas.microsoft.com/office/drawing/2014/main" id="{00000000-0008-0000-0000-000049000000}"/>
            </a:ext>
          </a:extLst>
        </xdr:cNvPr>
        <xdr:cNvSpPr txBox="1"/>
      </xdr:nvSpPr>
      <xdr:spPr>
        <a:xfrm>
          <a:off x="847106" y="5167627"/>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40.0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24</xdr:row>
      <xdr:rowOff>66675</xdr:rowOff>
    </xdr:from>
    <xdr:to>
      <xdr:col>27</xdr:col>
      <xdr:colOff>73025</xdr:colOff>
      <xdr:row>24</xdr:row>
      <xdr:rowOff>66675</xdr:rowOff>
    </xdr:to>
    <xdr:cxnSp macro="">
      <xdr:nvCxnSpPr>
        <xdr:cNvPr id="74" name="直線コネクタ 73">
          <a:extLst>
            <a:ext uri="{FF2B5EF4-FFF2-40B4-BE49-F238E27FC236}">
              <a16:creationId xmlns:a16="http://schemas.microsoft.com/office/drawing/2014/main" id="{00000000-0008-0000-0000-00004A000000}"/>
            </a:ext>
          </a:extLst>
        </xdr:cNvPr>
        <xdr:cNvCxnSpPr/>
      </xdr:nvCxnSpPr>
      <xdr:spPr>
        <a:xfrm>
          <a:off x="1270000" y="49530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23</xdr:row>
      <xdr:rowOff>144324</xdr:rowOff>
    </xdr:from>
    <xdr:ext cx="359394" cy="225703"/>
    <xdr:sp macro="" textlink="">
      <xdr:nvSpPr>
        <xdr:cNvPr id="75" name="テキスト ボックス 74">
          <a:extLst>
            <a:ext uri="{FF2B5EF4-FFF2-40B4-BE49-F238E27FC236}">
              <a16:creationId xmlns:a16="http://schemas.microsoft.com/office/drawing/2014/main" id="{00000000-0008-0000-0000-00004B000000}"/>
            </a:ext>
          </a:extLst>
        </xdr:cNvPr>
        <xdr:cNvSpPr txBox="1"/>
      </xdr:nvSpPr>
      <xdr:spPr>
        <a:xfrm>
          <a:off x="847106" y="4859199"/>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30.0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24</xdr:row>
      <xdr:rowOff>66675</xdr:rowOff>
    </xdr:from>
    <xdr:to>
      <xdr:col>27</xdr:col>
      <xdr:colOff>73025</xdr:colOff>
      <xdr:row>36</xdr:row>
      <xdr:rowOff>168275</xdr:rowOff>
    </xdr:to>
    <xdr:sp macro="" textlink="">
      <xdr:nvSpPr>
        <xdr:cNvPr id="76" name="有形固定資産減価償却率グラフ枠">
          <a:extLst>
            <a:ext uri="{FF2B5EF4-FFF2-40B4-BE49-F238E27FC236}">
              <a16:creationId xmlns:a16="http://schemas.microsoft.com/office/drawing/2014/main" id="{00000000-0008-0000-0000-00004C000000}"/>
            </a:ext>
          </a:extLst>
        </xdr:cNvPr>
        <xdr:cNvSpPr/>
      </xdr:nvSpPr>
      <xdr:spPr>
        <a:xfrm>
          <a:off x="1270000" y="4953000"/>
          <a:ext cx="4241800" cy="2159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83820</xdr:colOff>
      <xdr:row>26</xdr:row>
      <xdr:rowOff>124732</xdr:rowOff>
    </xdr:from>
    <xdr:to>
      <xdr:col>23</xdr:col>
      <xdr:colOff>85090</xdr:colOff>
      <xdr:row>35</xdr:row>
      <xdr:rowOff>83729</xdr:rowOff>
    </xdr:to>
    <xdr:cxnSp macro="">
      <xdr:nvCxnSpPr>
        <xdr:cNvPr id="77" name="直線コネクタ 76">
          <a:extLst>
            <a:ext uri="{FF2B5EF4-FFF2-40B4-BE49-F238E27FC236}">
              <a16:creationId xmlns:a16="http://schemas.microsoft.com/office/drawing/2014/main" id="{00000000-0008-0000-0000-00004D000000}"/>
            </a:ext>
          </a:extLst>
        </xdr:cNvPr>
        <xdr:cNvCxnSpPr/>
      </xdr:nvCxnSpPr>
      <xdr:spPr>
        <a:xfrm flipV="1">
          <a:off x="4760595" y="5353957"/>
          <a:ext cx="1270" cy="150204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136525</xdr:colOff>
      <xdr:row>35</xdr:row>
      <xdr:rowOff>87556</xdr:rowOff>
    </xdr:from>
    <xdr:ext cx="405111" cy="259045"/>
    <xdr:sp macro="" textlink="">
      <xdr:nvSpPr>
        <xdr:cNvPr id="78" name="有形固定資産減価償却率最小値テキスト">
          <a:extLst>
            <a:ext uri="{FF2B5EF4-FFF2-40B4-BE49-F238E27FC236}">
              <a16:creationId xmlns:a16="http://schemas.microsoft.com/office/drawing/2014/main" id="{00000000-0008-0000-0000-00004E000000}"/>
            </a:ext>
          </a:extLst>
        </xdr:cNvPr>
        <xdr:cNvSpPr txBox="1"/>
      </xdr:nvSpPr>
      <xdr:spPr>
        <a:xfrm>
          <a:off x="4813300" y="685983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91.7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187325</xdr:colOff>
      <xdr:row>35</xdr:row>
      <xdr:rowOff>83729</xdr:rowOff>
    </xdr:from>
    <xdr:to>
      <xdr:col>23</xdr:col>
      <xdr:colOff>174625</xdr:colOff>
      <xdr:row>35</xdr:row>
      <xdr:rowOff>83729</xdr:rowOff>
    </xdr:to>
    <xdr:cxnSp macro="">
      <xdr:nvCxnSpPr>
        <xdr:cNvPr id="79" name="直線コネクタ 78">
          <a:extLst>
            <a:ext uri="{FF2B5EF4-FFF2-40B4-BE49-F238E27FC236}">
              <a16:creationId xmlns:a16="http://schemas.microsoft.com/office/drawing/2014/main" id="{00000000-0008-0000-0000-00004F000000}"/>
            </a:ext>
          </a:extLst>
        </xdr:cNvPr>
        <xdr:cNvCxnSpPr/>
      </xdr:nvCxnSpPr>
      <xdr:spPr>
        <a:xfrm>
          <a:off x="4673600" y="685600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136525</xdr:colOff>
      <xdr:row>25</xdr:row>
      <xdr:rowOff>71409</xdr:rowOff>
    </xdr:from>
    <xdr:ext cx="405111" cy="259045"/>
    <xdr:sp macro="" textlink="">
      <xdr:nvSpPr>
        <xdr:cNvPr id="80" name="有形固定資産減価償却率最大値テキスト">
          <a:extLst>
            <a:ext uri="{FF2B5EF4-FFF2-40B4-BE49-F238E27FC236}">
              <a16:creationId xmlns:a16="http://schemas.microsoft.com/office/drawing/2014/main" id="{00000000-0008-0000-0000-000050000000}"/>
            </a:ext>
          </a:extLst>
        </xdr:cNvPr>
        <xdr:cNvSpPr txBox="1"/>
      </xdr:nvSpPr>
      <xdr:spPr>
        <a:xfrm>
          <a:off x="4813300" y="512918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43.0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187325</xdr:colOff>
      <xdr:row>26</xdr:row>
      <xdr:rowOff>124732</xdr:rowOff>
    </xdr:from>
    <xdr:to>
      <xdr:col>23</xdr:col>
      <xdr:colOff>174625</xdr:colOff>
      <xdr:row>26</xdr:row>
      <xdr:rowOff>124732</xdr:rowOff>
    </xdr:to>
    <xdr:cxnSp macro="">
      <xdr:nvCxnSpPr>
        <xdr:cNvPr id="81" name="直線コネクタ 80">
          <a:extLst>
            <a:ext uri="{FF2B5EF4-FFF2-40B4-BE49-F238E27FC236}">
              <a16:creationId xmlns:a16="http://schemas.microsoft.com/office/drawing/2014/main" id="{00000000-0008-0000-0000-000051000000}"/>
            </a:ext>
          </a:extLst>
        </xdr:cNvPr>
        <xdr:cNvCxnSpPr/>
      </xdr:nvCxnSpPr>
      <xdr:spPr>
        <a:xfrm>
          <a:off x="4673600" y="535395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136525</xdr:colOff>
      <xdr:row>29</xdr:row>
      <xdr:rowOff>67962</xdr:rowOff>
    </xdr:from>
    <xdr:ext cx="405111" cy="259045"/>
    <xdr:sp macro="" textlink="">
      <xdr:nvSpPr>
        <xdr:cNvPr id="82" name="有形固定資産減価償却率平均値テキスト">
          <a:extLst>
            <a:ext uri="{FF2B5EF4-FFF2-40B4-BE49-F238E27FC236}">
              <a16:creationId xmlns:a16="http://schemas.microsoft.com/office/drawing/2014/main" id="{00000000-0008-0000-0000-000052000000}"/>
            </a:ext>
          </a:extLst>
        </xdr:cNvPr>
        <xdr:cNvSpPr txBox="1"/>
      </xdr:nvSpPr>
      <xdr:spPr>
        <a:xfrm>
          <a:off x="4813300" y="581153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34925</xdr:colOff>
      <xdr:row>30</xdr:row>
      <xdr:rowOff>45085</xdr:rowOff>
    </xdr:from>
    <xdr:to>
      <xdr:col>23</xdr:col>
      <xdr:colOff>136525</xdr:colOff>
      <xdr:row>30</xdr:row>
      <xdr:rowOff>146685</xdr:rowOff>
    </xdr:to>
    <xdr:sp macro="" textlink="">
      <xdr:nvSpPr>
        <xdr:cNvPr id="83" name="フローチャート: 判断 82">
          <a:extLst>
            <a:ext uri="{FF2B5EF4-FFF2-40B4-BE49-F238E27FC236}">
              <a16:creationId xmlns:a16="http://schemas.microsoft.com/office/drawing/2014/main" id="{00000000-0008-0000-0000-000053000000}"/>
            </a:ext>
          </a:extLst>
        </xdr:cNvPr>
        <xdr:cNvSpPr/>
      </xdr:nvSpPr>
      <xdr:spPr>
        <a:xfrm>
          <a:off x="4711700" y="59601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85725</xdr:colOff>
      <xdr:row>30</xdr:row>
      <xdr:rowOff>1905</xdr:rowOff>
    </xdr:from>
    <xdr:to>
      <xdr:col>19</xdr:col>
      <xdr:colOff>187325</xdr:colOff>
      <xdr:row>30</xdr:row>
      <xdr:rowOff>103505</xdr:rowOff>
    </xdr:to>
    <xdr:sp macro="" textlink="">
      <xdr:nvSpPr>
        <xdr:cNvPr id="84" name="フローチャート: 判断 83">
          <a:extLst>
            <a:ext uri="{FF2B5EF4-FFF2-40B4-BE49-F238E27FC236}">
              <a16:creationId xmlns:a16="http://schemas.microsoft.com/office/drawing/2014/main" id="{00000000-0008-0000-0000-000054000000}"/>
            </a:ext>
          </a:extLst>
        </xdr:cNvPr>
        <xdr:cNvSpPr/>
      </xdr:nvSpPr>
      <xdr:spPr>
        <a:xfrm>
          <a:off x="4000500" y="59169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85725</xdr:colOff>
      <xdr:row>30</xdr:row>
      <xdr:rowOff>1905</xdr:rowOff>
    </xdr:from>
    <xdr:to>
      <xdr:col>15</xdr:col>
      <xdr:colOff>187325</xdr:colOff>
      <xdr:row>30</xdr:row>
      <xdr:rowOff>103505</xdr:rowOff>
    </xdr:to>
    <xdr:sp macro="" textlink="">
      <xdr:nvSpPr>
        <xdr:cNvPr id="85" name="フローチャート: 判断 84">
          <a:extLst>
            <a:ext uri="{FF2B5EF4-FFF2-40B4-BE49-F238E27FC236}">
              <a16:creationId xmlns:a16="http://schemas.microsoft.com/office/drawing/2014/main" id="{00000000-0008-0000-0000-000055000000}"/>
            </a:ext>
          </a:extLst>
        </xdr:cNvPr>
        <xdr:cNvSpPr/>
      </xdr:nvSpPr>
      <xdr:spPr>
        <a:xfrm>
          <a:off x="3238500" y="59169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xdr:col>
      <xdr:colOff>85725</xdr:colOff>
      <xdr:row>29</xdr:row>
      <xdr:rowOff>151765</xdr:rowOff>
    </xdr:from>
    <xdr:to>
      <xdr:col>11</xdr:col>
      <xdr:colOff>187325</xdr:colOff>
      <xdr:row>30</xdr:row>
      <xdr:rowOff>81915</xdr:rowOff>
    </xdr:to>
    <xdr:sp macro="" textlink="">
      <xdr:nvSpPr>
        <xdr:cNvPr id="86" name="フローチャート: 判断 85">
          <a:extLst>
            <a:ext uri="{FF2B5EF4-FFF2-40B4-BE49-F238E27FC236}">
              <a16:creationId xmlns:a16="http://schemas.microsoft.com/office/drawing/2014/main" id="{00000000-0008-0000-0000-000056000000}"/>
            </a:ext>
          </a:extLst>
        </xdr:cNvPr>
        <xdr:cNvSpPr/>
      </xdr:nvSpPr>
      <xdr:spPr>
        <a:xfrm>
          <a:off x="2476500" y="58953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xdr:col>
      <xdr:colOff>85725</xdr:colOff>
      <xdr:row>30</xdr:row>
      <xdr:rowOff>8074</xdr:rowOff>
    </xdr:from>
    <xdr:to>
      <xdr:col>7</xdr:col>
      <xdr:colOff>187325</xdr:colOff>
      <xdr:row>30</xdr:row>
      <xdr:rowOff>109674</xdr:rowOff>
    </xdr:to>
    <xdr:sp macro="" textlink="">
      <xdr:nvSpPr>
        <xdr:cNvPr id="87" name="フローチャート: 判断 86">
          <a:extLst>
            <a:ext uri="{FF2B5EF4-FFF2-40B4-BE49-F238E27FC236}">
              <a16:creationId xmlns:a16="http://schemas.microsoft.com/office/drawing/2014/main" id="{00000000-0008-0000-0000-000057000000}"/>
            </a:ext>
          </a:extLst>
        </xdr:cNvPr>
        <xdr:cNvSpPr/>
      </xdr:nvSpPr>
      <xdr:spPr>
        <a:xfrm>
          <a:off x="1714500" y="592309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98425</xdr:colOff>
      <xdr:row>37</xdr:row>
      <xdr:rowOff>42724</xdr:rowOff>
    </xdr:from>
    <xdr:ext cx="762000" cy="225703"/>
    <xdr:sp macro="" textlink="">
      <xdr:nvSpPr>
        <xdr:cNvPr id="88" name="テキスト ボックス 87">
          <a:extLst>
            <a:ext uri="{FF2B5EF4-FFF2-40B4-BE49-F238E27FC236}">
              <a16:creationId xmlns:a16="http://schemas.microsoft.com/office/drawing/2014/main" id="{00000000-0008-0000-0000-000058000000}"/>
            </a:ext>
          </a:extLst>
        </xdr:cNvPr>
        <xdr:cNvSpPr txBox="1"/>
      </xdr:nvSpPr>
      <xdr:spPr>
        <a:xfrm>
          <a:off x="45847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R05</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149225</xdr:colOff>
      <xdr:row>37</xdr:row>
      <xdr:rowOff>42724</xdr:rowOff>
    </xdr:from>
    <xdr:ext cx="762000" cy="225703"/>
    <xdr:sp macro="" textlink="">
      <xdr:nvSpPr>
        <xdr:cNvPr id="89" name="テキスト ボックス 88">
          <a:extLst>
            <a:ext uri="{FF2B5EF4-FFF2-40B4-BE49-F238E27FC236}">
              <a16:creationId xmlns:a16="http://schemas.microsoft.com/office/drawing/2014/main" id="{00000000-0008-0000-0000-000059000000}"/>
            </a:ext>
          </a:extLst>
        </xdr:cNvPr>
        <xdr:cNvSpPr txBox="1"/>
      </xdr:nvSpPr>
      <xdr:spPr>
        <a:xfrm>
          <a:off x="3873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R04</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149225</xdr:colOff>
      <xdr:row>37</xdr:row>
      <xdr:rowOff>42724</xdr:rowOff>
    </xdr:from>
    <xdr:ext cx="762000" cy="225703"/>
    <xdr:sp macro="" textlink="">
      <xdr:nvSpPr>
        <xdr:cNvPr id="90" name="テキスト ボックス 89">
          <a:extLst>
            <a:ext uri="{FF2B5EF4-FFF2-40B4-BE49-F238E27FC236}">
              <a16:creationId xmlns:a16="http://schemas.microsoft.com/office/drawing/2014/main" id="{00000000-0008-0000-0000-00005A000000}"/>
            </a:ext>
          </a:extLst>
        </xdr:cNvPr>
        <xdr:cNvSpPr txBox="1"/>
      </xdr:nvSpPr>
      <xdr:spPr>
        <a:xfrm>
          <a:off x="3111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R03</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149225</xdr:colOff>
      <xdr:row>37</xdr:row>
      <xdr:rowOff>42724</xdr:rowOff>
    </xdr:from>
    <xdr:ext cx="762000" cy="225703"/>
    <xdr:sp macro="" textlink="">
      <xdr:nvSpPr>
        <xdr:cNvPr id="91" name="テキスト ボックス 90">
          <a:extLst>
            <a:ext uri="{FF2B5EF4-FFF2-40B4-BE49-F238E27FC236}">
              <a16:creationId xmlns:a16="http://schemas.microsoft.com/office/drawing/2014/main" id="{00000000-0008-0000-0000-00005B000000}"/>
            </a:ext>
          </a:extLst>
        </xdr:cNvPr>
        <xdr:cNvSpPr txBox="1"/>
      </xdr:nvSpPr>
      <xdr:spPr>
        <a:xfrm>
          <a:off x="2349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R02</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6</xdr:col>
      <xdr:colOff>149225</xdr:colOff>
      <xdr:row>37</xdr:row>
      <xdr:rowOff>42724</xdr:rowOff>
    </xdr:from>
    <xdr:ext cx="762000" cy="225703"/>
    <xdr:sp macro="" textlink="">
      <xdr:nvSpPr>
        <xdr:cNvPr id="92" name="テキスト ボックス 91">
          <a:extLst>
            <a:ext uri="{FF2B5EF4-FFF2-40B4-BE49-F238E27FC236}">
              <a16:creationId xmlns:a16="http://schemas.microsoft.com/office/drawing/2014/main" id="{00000000-0008-0000-0000-00005C000000}"/>
            </a:ext>
          </a:extLst>
        </xdr:cNvPr>
        <xdr:cNvSpPr txBox="1"/>
      </xdr:nvSpPr>
      <xdr:spPr>
        <a:xfrm>
          <a:off x="1587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R01</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34925</xdr:colOff>
      <xdr:row>31</xdr:row>
      <xdr:rowOff>141968</xdr:rowOff>
    </xdr:from>
    <xdr:to>
      <xdr:col>23</xdr:col>
      <xdr:colOff>136525</xdr:colOff>
      <xdr:row>32</xdr:row>
      <xdr:rowOff>72118</xdr:rowOff>
    </xdr:to>
    <xdr:sp macro="" textlink="">
      <xdr:nvSpPr>
        <xdr:cNvPr id="93" name="楕円 92">
          <a:extLst>
            <a:ext uri="{FF2B5EF4-FFF2-40B4-BE49-F238E27FC236}">
              <a16:creationId xmlns:a16="http://schemas.microsoft.com/office/drawing/2014/main" id="{00000000-0008-0000-0000-00005D000000}"/>
            </a:ext>
          </a:extLst>
        </xdr:cNvPr>
        <xdr:cNvSpPr/>
      </xdr:nvSpPr>
      <xdr:spPr>
        <a:xfrm>
          <a:off x="4711700" y="62284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136525</xdr:colOff>
      <xdr:row>31</xdr:row>
      <xdr:rowOff>120395</xdr:rowOff>
    </xdr:from>
    <xdr:ext cx="405111" cy="259045"/>
    <xdr:sp macro="" textlink="">
      <xdr:nvSpPr>
        <xdr:cNvPr id="94" name="有形固定資産減価償却率該当値テキスト">
          <a:extLst>
            <a:ext uri="{FF2B5EF4-FFF2-40B4-BE49-F238E27FC236}">
              <a16:creationId xmlns:a16="http://schemas.microsoft.com/office/drawing/2014/main" id="{00000000-0008-0000-0000-00005E000000}"/>
            </a:ext>
          </a:extLst>
        </xdr:cNvPr>
        <xdr:cNvSpPr txBox="1"/>
      </xdr:nvSpPr>
      <xdr:spPr>
        <a:xfrm>
          <a:off x="4813300" y="620687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85725</xdr:colOff>
      <xdr:row>31</xdr:row>
      <xdr:rowOff>92619</xdr:rowOff>
    </xdr:from>
    <xdr:to>
      <xdr:col>19</xdr:col>
      <xdr:colOff>187325</xdr:colOff>
      <xdr:row>32</xdr:row>
      <xdr:rowOff>22769</xdr:rowOff>
    </xdr:to>
    <xdr:sp macro="" textlink="">
      <xdr:nvSpPr>
        <xdr:cNvPr id="95" name="楕円 94">
          <a:extLst>
            <a:ext uri="{FF2B5EF4-FFF2-40B4-BE49-F238E27FC236}">
              <a16:creationId xmlns:a16="http://schemas.microsoft.com/office/drawing/2014/main" id="{00000000-0008-0000-0000-00005F000000}"/>
            </a:ext>
          </a:extLst>
        </xdr:cNvPr>
        <xdr:cNvSpPr/>
      </xdr:nvSpPr>
      <xdr:spPr>
        <a:xfrm>
          <a:off x="4000500" y="617909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136525</xdr:colOff>
      <xdr:row>31</xdr:row>
      <xdr:rowOff>143419</xdr:rowOff>
    </xdr:from>
    <xdr:to>
      <xdr:col>23</xdr:col>
      <xdr:colOff>85725</xdr:colOff>
      <xdr:row>32</xdr:row>
      <xdr:rowOff>21318</xdr:rowOff>
    </xdr:to>
    <xdr:cxnSp macro="">
      <xdr:nvCxnSpPr>
        <xdr:cNvPr id="96" name="直線コネクタ 95">
          <a:extLst>
            <a:ext uri="{FF2B5EF4-FFF2-40B4-BE49-F238E27FC236}">
              <a16:creationId xmlns:a16="http://schemas.microsoft.com/office/drawing/2014/main" id="{00000000-0008-0000-0000-000060000000}"/>
            </a:ext>
          </a:extLst>
        </xdr:cNvPr>
        <xdr:cNvCxnSpPr/>
      </xdr:nvCxnSpPr>
      <xdr:spPr>
        <a:xfrm>
          <a:off x="4051300" y="6229894"/>
          <a:ext cx="711200" cy="4934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85725</xdr:colOff>
      <xdr:row>31</xdr:row>
      <xdr:rowOff>43271</xdr:rowOff>
    </xdr:from>
    <xdr:to>
      <xdr:col>15</xdr:col>
      <xdr:colOff>187325</xdr:colOff>
      <xdr:row>31</xdr:row>
      <xdr:rowOff>144871</xdr:rowOff>
    </xdr:to>
    <xdr:sp macro="" textlink="">
      <xdr:nvSpPr>
        <xdr:cNvPr id="97" name="楕円 96">
          <a:extLst>
            <a:ext uri="{FF2B5EF4-FFF2-40B4-BE49-F238E27FC236}">
              <a16:creationId xmlns:a16="http://schemas.microsoft.com/office/drawing/2014/main" id="{00000000-0008-0000-0000-000061000000}"/>
            </a:ext>
          </a:extLst>
        </xdr:cNvPr>
        <xdr:cNvSpPr/>
      </xdr:nvSpPr>
      <xdr:spPr>
        <a:xfrm>
          <a:off x="3238500" y="612974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136525</xdr:colOff>
      <xdr:row>31</xdr:row>
      <xdr:rowOff>94071</xdr:rowOff>
    </xdr:from>
    <xdr:to>
      <xdr:col>19</xdr:col>
      <xdr:colOff>136525</xdr:colOff>
      <xdr:row>31</xdr:row>
      <xdr:rowOff>143419</xdr:rowOff>
    </xdr:to>
    <xdr:cxnSp macro="">
      <xdr:nvCxnSpPr>
        <xdr:cNvPr id="98" name="直線コネクタ 97">
          <a:extLst>
            <a:ext uri="{FF2B5EF4-FFF2-40B4-BE49-F238E27FC236}">
              <a16:creationId xmlns:a16="http://schemas.microsoft.com/office/drawing/2014/main" id="{00000000-0008-0000-0000-000062000000}"/>
            </a:ext>
          </a:extLst>
        </xdr:cNvPr>
        <xdr:cNvCxnSpPr/>
      </xdr:nvCxnSpPr>
      <xdr:spPr>
        <a:xfrm>
          <a:off x="3289300" y="6180546"/>
          <a:ext cx="762000" cy="4934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xdr:col>
      <xdr:colOff>85725</xdr:colOff>
      <xdr:row>30</xdr:row>
      <xdr:rowOff>165372</xdr:rowOff>
    </xdr:from>
    <xdr:to>
      <xdr:col>11</xdr:col>
      <xdr:colOff>187325</xdr:colOff>
      <xdr:row>31</xdr:row>
      <xdr:rowOff>95522</xdr:rowOff>
    </xdr:to>
    <xdr:sp macro="" textlink="">
      <xdr:nvSpPr>
        <xdr:cNvPr id="99" name="楕円 98">
          <a:extLst>
            <a:ext uri="{FF2B5EF4-FFF2-40B4-BE49-F238E27FC236}">
              <a16:creationId xmlns:a16="http://schemas.microsoft.com/office/drawing/2014/main" id="{00000000-0008-0000-0000-000063000000}"/>
            </a:ext>
          </a:extLst>
        </xdr:cNvPr>
        <xdr:cNvSpPr/>
      </xdr:nvSpPr>
      <xdr:spPr>
        <a:xfrm>
          <a:off x="2476500" y="608039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xdr:col>
      <xdr:colOff>136525</xdr:colOff>
      <xdr:row>31</xdr:row>
      <xdr:rowOff>44722</xdr:rowOff>
    </xdr:from>
    <xdr:to>
      <xdr:col>15</xdr:col>
      <xdr:colOff>136525</xdr:colOff>
      <xdr:row>31</xdr:row>
      <xdr:rowOff>94071</xdr:rowOff>
    </xdr:to>
    <xdr:cxnSp macro="">
      <xdr:nvCxnSpPr>
        <xdr:cNvPr id="100" name="直線コネクタ 99">
          <a:extLst>
            <a:ext uri="{FF2B5EF4-FFF2-40B4-BE49-F238E27FC236}">
              <a16:creationId xmlns:a16="http://schemas.microsoft.com/office/drawing/2014/main" id="{00000000-0008-0000-0000-000064000000}"/>
            </a:ext>
          </a:extLst>
        </xdr:cNvPr>
        <xdr:cNvCxnSpPr/>
      </xdr:nvCxnSpPr>
      <xdr:spPr>
        <a:xfrm>
          <a:off x="2527300" y="6131197"/>
          <a:ext cx="762000" cy="4934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xdr:col>
      <xdr:colOff>85725</xdr:colOff>
      <xdr:row>30</xdr:row>
      <xdr:rowOff>125276</xdr:rowOff>
    </xdr:from>
    <xdr:to>
      <xdr:col>7</xdr:col>
      <xdr:colOff>187325</xdr:colOff>
      <xdr:row>31</xdr:row>
      <xdr:rowOff>55426</xdr:rowOff>
    </xdr:to>
    <xdr:sp macro="" textlink="">
      <xdr:nvSpPr>
        <xdr:cNvPr id="101" name="楕円 100">
          <a:extLst>
            <a:ext uri="{FF2B5EF4-FFF2-40B4-BE49-F238E27FC236}">
              <a16:creationId xmlns:a16="http://schemas.microsoft.com/office/drawing/2014/main" id="{00000000-0008-0000-0000-000065000000}"/>
            </a:ext>
          </a:extLst>
        </xdr:cNvPr>
        <xdr:cNvSpPr/>
      </xdr:nvSpPr>
      <xdr:spPr>
        <a:xfrm>
          <a:off x="1714500" y="604030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xdr:col>
      <xdr:colOff>136525</xdr:colOff>
      <xdr:row>31</xdr:row>
      <xdr:rowOff>4626</xdr:rowOff>
    </xdr:from>
    <xdr:to>
      <xdr:col>11</xdr:col>
      <xdr:colOff>136525</xdr:colOff>
      <xdr:row>31</xdr:row>
      <xdr:rowOff>44722</xdr:rowOff>
    </xdr:to>
    <xdr:cxnSp macro="">
      <xdr:nvCxnSpPr>
        <xdr:cNvPr id="102" name="直線コネクタ 101">
          <a:extLst>
            <a:ext uri="{FF2B5EF4-FFF2-40B4-BE49-F238E27FC236}">
              <a16:creationId xmlns:a16="http://schemas.microsoft.com/office/drawing/2014/main" id="{00000000-0008-0000-0000-000066000000}"/>
            </a:ext>
          </a:extLst>
        </xdr:cNvPr>
        <xdr:cNvCxnSpPr/>
      </xdr:nvCxnSpPr>
      <xdr:spPr>
        <a:xfrm>
          <a:off x="1765300" y="6091101"/>
          <a:ext cx="762000" cy="4009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111769</xdr:colOff>
      <xdr:row>28</xdr:row>
      <xdr:rowOff>120032</xdr:rowOff>
    </xdr:from>
    <xdr:ext cx="405111" cy="259045"/>
    <xdr:sp macro="" textlink="">
      <xdr:nvSpPr>
        <xdr:cNvPr id="103" name="n_1aveValue有形固定資産減価償却率">
          <a:extLst>
            <a:ext uri="{FF2B5EF4-FFF2-40B4-BE49-F238E27FC236}">
              <a16:creationId xmlns:a16="http://schemas.microsoft.com/office/drawing/2014/main" id="{00000000-0008-0000-0000-000067000000}"/>
            </a:ext>
          </a:extLst>
        </xdr:cNvPr>
        <xdr:cNvSpPr txBox="1"/>
      </xdr:nvSpPr>
      <xdr:spPr>
        <a:xfrm>
          <a:off x="3836044" y="56921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124469</xdr:colOff>
      <xdr:row>28</xdr:row>
      <xdr:rowOff>120032</xdr:rowOff>
    </xdr:from>
    <xdr:ext cx="405111" cy="259045"/>
    <xdr:sp macro="" textlink="">
      <xdr:nvSpPr>
        <xdr:cNvPr id="104" name="n_2aveValue有形固定資産減価償却率">
          <a:extLst>
            <a:ext uri="{FF2B5EF4-FFF2-40B4-BE49-F238E27FC236}">
              <a16:creationId xmlns:a16="http://schemas.microsoft.com/office/drawing/2014/main" id="{00000000-0008-0000-0000-000068000000}"/>
            </a:ext>
          </a:extLst>
        </xdr:cNvPr>
        <xdr:cNvSpPr txBox="1"/>
      </xdr:nvSpPr>
      <xdr:spPr>
        <a:xfrm>
          <a:off x="3086744" y="56921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124469</xdr:colOff>
      <xdr:row>28</xdr:row>
      <xdr:rowOff>98442</xdr:rowOff>
    </xdr:from>
    <xdr:ext cx="405111" cy="259045"/>
    <xdr:sp macro="" textlink="">
      <xdr:nvSpPr>
        <xdr:cNvPr id="105" name="n_3aveValue有形固定資産減価償却率">
          <a:extLst>
            <a:ext uri="{FF2B5EF4-FFF2-40B4-BE49-F238E27FC236}">
              <a16:creationId xmlns:a16="http://schemas.microsoft.com/office/drawing/2014/main" id="{00000000-0008-0000-0000-000069000000}"/>
            </a:ext>
          </a:extLst>
        </xdr:cNvPr>
        <xdr:cNvSpPr txBox="1"/>
      </xdr:nvSpPr>
      <xdr:spPr>
        <a:xfrm>
          <a:off x="2324744" y="567056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xdr:col>
      <xdr:colOff>124469</xdr:colOff>
      <xdr:row>28</xdr:row>
      <xdr:rowOff>126201</xdr:rowOff>
    </xdr:from>
    <xdr:ext cx="405111" cy="259045"/>
    <xdr:sp macro="" textlink="">
      <xdr:nvSpPr>
        <xdr:cNvPr id="106" name="n_4aveValue有形固定資産減価償却率">
          <a:extLst>
            <a:ext uri="{FF2B5EF4-FFF2-40B4-BE49-F238E27FC236}">
              <a16:creationId xmlns:a16="http://schemas.microsoft.com/office/drawing/2014/main" id="{00000000-0008-0000-0000-00006A000000}"/>
            </a:ext>
          </a:extLst>
        </xdr:cNvPr>
        <xdr:cNvSpPr txBox="1"/>
      </xdr:nvSpPr>
      <xdr:spPr>
        <a:xfrm>
          <a:off x="1562744" y="569832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111769</xdr:colOff>
      <xdr:row>32</xdr:row>
      <xdr:rowOff>13896</xdr:rowOff>
    </xdr:from>
    <xdr:ext cx="405111" cy="259045"/>
    <xdr:sp macro="" textlink="">
      <xdr:nvSpPr>
        <xdr:cNvPr id="107" name="n_1mainValue有形固定資産減価償却率">
          <a:extLst>
            <a:ext uri="{FF2B5EF4-FFF2-40B4-BE49-F238E27FC236}">
              <a16:creationId xmlns:a16="http://schemas.microsoft.com/office/drawing/2014/main" id="{00000000-0008-0000-0000-00006B000000}"/>
            </a:ext>
          </a:extLst>
        </xdr:cNvPr>
        <xdr:cNvSpPr txBox="1"/>
      </xdr:nvSpPr>
      <xdr:spPr>
        <a:xfrm>
          <a:off x="3836044" y="627182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124469</xdr:colOff>
      <xdr:row>31</xdr:row>
      <xdr:rowOff>135998</xdr:rowOff>
    </xdr:from>
    <xdr:ext cx="405111" cy="259045"/>
    <xdr:sp macro="" textlink="">
      <xdr:nvSpPr>
        <xdr:cNvPr id="108" name="n_2mainValue有形固定資産減価償却率">
          <a:extLst>
            <a:ext uri="{FF2B5EF4-FFF2-40B4-BE49-F238E27FC236}">
              <a16:creationId xmlns:a16="http://schemas.microsoft.com/office/drawing/2014/main" id="{00000000-0008-0000-0000-00006C000000}"/>
            </a:ext>
          </a:extLst>
        </xdr:cNvPr>
        <xdr:cNvSpPr txBox="1"/>
      </xdr:nvSpPr>
      <xdr:spPr>
        <a:xfrm>
          <a:off x="3086744" y="622247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124469</xdr:colOff>
      <xdr:row>31</xdr:row>
      <xdr:rowOff>86649</xdr:rowOff>
    </xdr:from>
    <xdr:ext cx="405111" cy="259045"/>
    <xdr:sp macro="" textlink="">
      <xdr:nvSpPr>
        <xdr:cNvPr id="109" name="n_3mainValue有形固定資産減価償却率">
          <a:extLst>
            <a:ext uri="{FF2B5EF4-FFF2-40B4-BE49-F238E27FC236}">
              <a16:creationId xmlns:a16="http://schemas.microsoft.com/office/drawing/2014/main" id="{00000000-0008-0000-0000-00006D000000}"/>
            </a:ext>
          </a:extLst>
        </xdr:cNvPr>
        <xdr:cNvSpPr txBox="1"/>
      </xdr:nvSpPr>
      <xdr:spPr>
        <a:xfrm>
          <a:off x="2324744" y="617312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xdr:col>
      <xdr:colOff>124469</xdr:colOff>
      <xdr:row>31</xdr:row>
      <xdr:rowOff>46553</xdr:rowOff>
    </xdr:from>
    <xdr:ext cx="405111" cy="259045"/>
    <xdr:sp macro="" textlink="">
      <xdr:nvSpPr>
        <xdr:cNvPr id="110" name="n_4mainValue有形固定資産減価償却率">
          <a:extLst>
            <a:ext uri="{FF2B5EF4-FFF2-40B4-BE49-F238E27FC236}">
              <a16:creationId xmlns:a16="http://schemas.microsoft.com/office/drawing/2014/main" id="{00000000-0008-0000-0000-00006E000000}"/>
            </a:ext>
          </a:extLst>
        </xdr:cNvPr>
        <xdr:cNvSpPr txBox="1"/>
      </xdr:nvSpPr>
      <xdr:spPr>
        <a:xfrm>
          <a:off x="1562744" y="613302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20</xdr:row>
      <xdr:rowOff>149225</xdr:rowOff>
    </xdr:from>
    <xdr:to>
      <xdr:col>80</xdr:col>
      <xdr:colOff>9525</xdr:colOff>
      <xdr:row>22</xdr:row>
      <xdr:rowOff>28575</xdr:rowOff>
    </xdr:to>
    <xdr:sp macro="" textlink="">
      <xdr:nvSpPr>
        <xdr:cNvPr id="111" name="正方形/長方形 110">
          <a:extLst>
            <a:ext uri="{FF2B5EF4-FFF2-40B4-BE49-F238E27FC236}">
              <a16:creationId xmlns:a16="http://schemas.microsoft.com/office/drawing/2014/main" id="{00000000-0008-0000-0000-00006F000000}"/>
            </a:ext>
          </a:extLst>
        </xdr:cNvPr>
        <xdr:cNvSpPr/>
      </xdr:nvSpPr>
      <xdr:spPr>
        <a:xfrm>
          <a:off x="11303000" y="4254500"/>
          <a:ext cx="4241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（参考）債務償還比率</a:t>
          </a:r>
        </a:p>
      </xdr:txBody>
    </xdr:sp>
    <xdr:clientData/>
  </xdr:twoCellAnchor>
  <xdr:twoCellAnchor>
    <xdr:from>
      <xdr:col>63</xdr:col>
      <xdr:colOff>76468</xdr:colOff>
      <xdr:row>22</xdr:row>
      <xdr:rowOff>81217</xdr:rowOff>
    </xdr:from>
    <xdr:to>
      <xdr:col>68</xdr:col>
      <xdr:colOff>158482</xdr:colOff>
      <xdr:row>24</xdr:row>
      <xdr:rowOff>14034</xdr:rowOff>
    </xdr:to>
    <xdr:sp macro="" textlink="">
      <xdr:nvSpPr>
        <xdr:cNvPr id="112" name="正方形/長方形 111">
          <a:extLst>
            <a:ext uri="{FF2B5EF4-FFF2-40B4-BE49-F238E27FC236}">
              <a16:creationId xmlns:a16="http://schemas.microsoft.com/office/drawing/2014/main" id="{00000000-0008-0000-0000-000070000000}"/>
            </a:ext>
          </a:extLst>
        </xdr:cNvPr>
        <xdr:cNvSpPr/>
      </xdr:nvSpPr>
      <xdr:spPr>
        <a:xfrm>
          <a:off x="12373243" y="4624642"/>
          <a:ext cx="1034514" cy="275717"/>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ja-JP" altLang="en-US" sz="1100" b="1">
              <a:solidFill>
                <a:sysClr val="windowText" lastClr="000000"/>
              </a:solidFill>
              <a:latin typeface="ＭＳ Ｐゴシック" panose="020B0600070205080204" pitchFamily="50" charset="-128"/>
              <a:ea typeface="ＭＳ Ｐゴシック" panose="020B0600070205080204" pitchFamily="50" charset="-128"/>
            </a:rPr>
            <a:t>債務償還比率</a:t>
          </a:r>
        </a:p>
      </xdr:txBody>
    </xdr:sp>
    <xdr:clientData/>
  </xdr:twoCellAnchor>
  <xdr:twoCellAnchor>
    <xdr:from>
      <xdr:col>71</xdr:col>
      <xdr:colOff>39364</xdr:colOff>
      <xdr:row>22</xdr:row>
      <xdr:rowOff>64546</xdr:rowOff>
    </xdr:from>
    <xdr:to>
      <xdr:col>75</xdr:col>
      <xdr:colOff>132085</xdr:colOff>
      <xdr:row>24</xdr:row>
      <xdr:rowOff>30705</xdr:rowOff>
    </xdr:to>
    <xdr:sp macro="" textlink="">
      <xdr:nvSpPr>
        <xdr:cNvPr id="113" name="正方形/長方形 112">
          <a:extLst>
            <a:ext uri="{FF2B5EF4-FFF2-40B4-BE49-F238E27FC236}">
              <a16:creationId xmlns:a16="http://schemas.microsoft.com/office/drawing/2014/main" id="{00000000-0008-0000-0000-000071000000}"/>
            </a:ext>
          </a:extLst>
        </xdr:cNvPr>
        <xdr:cNvSpPr/>
      </xdr:nvSpPr>
      <xdr:spPr>
        <a:xfrm>
          <a:off x="13860139" y="4607971"/>
          <a:ext cx="854721" cy="309059"/>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en-US" altLang="ja-JP" sz="1300" b="1">
              <a:solidFill>
                <a:srgbClr val="FF0000"/>
              </a:solidFill>
              <a:latin typeface="ＭＳ Ｐゴシック" panose="020B0600070205080204" pitchFamily="50" charset="-128"/>
              <a:ea typeface="ＭＳ Ｐゴシック" panose="020B0600070205080204" pitchFamily="50" charset="-128"/>
            </a:rPr>
            <a:t>[ 96.4</a:t>
          </a:r>
          <a:r>
            <a:rPr kumimoji="1" lang="ja-JP" altLang="en-US" sz="1300" b="1">
              <a:solidFill>
                <a:srgbClr val="FF0000"/>
              </a:solidFill>
              <a:latin typeface="ＭＳ Ｐゴシック" panose="020B0600070205080204" pitchFamily="50" charset="-128"/>
              <a:ea typeface="ＭＳ Ｐゴシック" panose="020B0600070205080204" pitchFamily="50" charset="-128"/>
            </a:rPr>
            <a:t>％ </a:t>
          </a:r>
          <a:r>
            <a:rPr kumimoji="1" lang="en-US" altLang="ja-JP" sz="1300" b="1">
              <a:solidFill>
                <a:srgbClr val="FF0000"/>
              </a:solidFill>
              <a:latin typeface="ＭＳ Ｐゴシック" panose="020B0600070205080204" pitchFamily="50" charset="-128"/>
              <a:ea typeface="ＭＳ Ｐゴシック" panose="020B0600070205080204" pitchFamily="50" charset="-128"/>
            </a:rPr>
            <a:t>]</a:t>
          </a:r>
          <a:endParaRPr kumimoji="1" lang="ja-JP" altLang="en-US" sz="1300" b="1">
            <a:solidFill>
              <a:srgbClr val="FF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79</xdr:col>
      <xdr:colOff>149225</xdr:colOff>
      <xdr:row>21</xdr:row>
      <xdr:rowOff>57150</xdr:rowOff>
    </xdr:from>
    <xdr:to>
      <xdr:col>87</xdr:col>
      <xdr:colOff>149225</xdr:colOff>
      <xdr:row>22</xdr:row>
      <xdr:rowOff>92075</xdr:rowOff>
    </xdr:to>
    <xdr:sp macro="" textlink="">
      <xdr:nvSpPr>
        <xdr:cNvPr id="114" name="正方形/長方形 113">
          <a:extLst>
            <a:ext uri="{FF2B5EF4-FFF2-40B4-BE49-F238E27FC236}">
              <a16:creationId xmlns:a16="http://schemas.microsoft.com/office/drawing/2014/main" id="{00000000-0008-0000-0000-000072000000}"/>
            </a:ext>
          </a:extLst>
        </xdr:cNvPr>
        <xdr:cNvSpPr/>
      </xdr:nvSpPr>
      <xdr:spPr>
        <a:xfrm>
          <a:off x="15494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79</xdr:col>
      <xdr:colOff>149225</xdr:colOff>
      <xdr:row>22</xdr:row>
      <xdr:rowOff>28575</xdr:rowOff>
    </xdr:from>
    <xdr:to>
      <xdr:col>87</xdr:col>
      <xdr:colOff>149225</xdr:colOff>
      <xdr:row>23</xdr:row>
      <xdr:rowOff>111125</xdr:rowOff>
    </xdr:to>
    <xdr:sp macro="" textlink="">
      <xdr:nvSpPr>
        <xdr:cNvPr id="115" name="正方形/長方形 114">
          <a:extLst>
            <a:ext uri="{FF2B5EF4-FFF2-40B4-BE49-F238E27FC236}">
              <a16:creationId xmlns:a16="http://schemas.microsoft.com/office/drawing/2014/main" id="{00000000-0008-0000-0000-000073000000}"/>
            </a:ext>
          </a:extLst>
        </xdr:cNvPr>
        <xdr:cNvSpPr/>
      </xdr:nvSpPr>
      <xdr:spPr>
        <a:xfrm>
          <a:off x="15494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14/45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87</xdr:col>
      <xdr:colOff>149225</xdr:colOff>
      <xdr:row>21</xdr:row>
      <xdr:rowOff>57150</xdr:rowOff>
    </xdr:from>
    <xdr:to>
      <xdr:col>95</xdr:col>
      <xdr:colOff>149225</xdr:colOff>
      <xdr:row>22</xdr:row>
      <xdr:rowOff>92075</xdr:rowOff>
    </xdr:to>
    <xdr:sp macro="" textlink="">
      <xdr:nvSpPr>
        <xdr:cNvPr id="116" name="正方形/長方形 115">
          <a:extLst>
            <a:ext uri="{FF2B5EF4-FFF2-40B4-BE49-F238E27FC236}">
              <a16:creationId xmlns:a16="http://schemas.microsoft.com/office/drawing/2014/main" id="{00000000-0008-0000-0000-000074000000}"/>
            </a:ext>
          </a:extLst>
        </xdr:cNvPr>
        <xdr:cNvSpPr/>
      </xdr:nvSpPr>
      <xdr:spPr>
        <a:xfrm>
          <a:off x="17018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87</xdr:col>
      <xdr:colOff>149225</xdr:colOff>
      <xdr:row>22</xdr:row>
      <xdr:rowOff>28575</xdr:rowOff>
    </xdr:from>
    <xdr:to>
      <xdr:col>95</xdr:col>
      <xdr:colOff>149225</xdr:colOff>
      <xdr:row>23</xdr:row>
      <xdr:rowOff>111125</xdr:rowOff>
    </xdr:to>
    <xdr:sp macro="" textlink="">
      <xdr:nvSpPr>
        <xdr:cNvPr id="117" name="正方形/長方形 116">
          <a:extLst>
            <a:ext uri="{FF2B5EF4-FFF2-40B4-BE49-F238E27FC236}">
              <a16:creationId xmlns:a16="http://schemas.microsoft.com/office/drawing/2014/main" id="{00000000-0008-0000-0000-000075000000}"/>
            </a:ext>
          </a:extLst>
        </xdr:cNvPr>
        <xdr:cNvSpPr/>
      </xdr:nvSpPr>
      <xdr:spPr>
        <a:xfrm>
          <a:off x="17018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509.7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85725</xdr:colOff>
      <xdr:row>21</xdr:row>
      <xdr:rowOff>57150</xdr:rowOff>
    </xdr:from>
    <xdr:to>
      <xdr:col>104</xdr:col>
      <xdr:colOff>85725</xdr:colOff>
      <xdr:row>22</xdr:row>
      <xdr:rowOff>92075</xdr:rowOff>
    </xdr:to>
    <xdr:sp macro="" textlink="">
      <xdr:nvSpPr>
        <xdr:cNvPr id="118" name="正方形/長方形 117">
          <a:extLst>
            <a:ext uri="{FF2B5EF4-FFF2-40B4-BE49-F238E27FC236}">
              <a16:creationId xmlns:a16="http://schemas.microsoft.com/office/drawing/2014/main" id="{00000000-0008-0000-0000-000076000000}"/>
            </a:ext>
          </a:extLst>
        </xdr:cNvPr>
        <xdr:cNvSpPr/>
      </xdr:nvSpPr>
      <xdr:spPr>
        <a:xfrm>
          <a:off x="18669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新潟県平均</a:t>
          </a:r>
        </a:p>
      </xdr:txBody>
    </xdr:sp>
    <xdr:clientData/>
  </xdr:twoCellAnchor>
  <xdr:twoCellAnchor>
    <xdr:from>
      <xdr:col>96</xdr:col>
      <xdr:colOff>85725</xdr:colOff>
      <xdr:row>22</xdr:row>
      <xdr:rowOff>28575</xdr:rowOff>
    </xdr:from>
    <xdr:to>
      <xdr:col>104</xdr:col>
      <xdr:colOff>85725</xdr:colOff>
      <xdr:row>23</xdr:row>
      <xdr:rowOff>111125</xdr:rowOff>
    </xdr:to>
    <xdr:sp macro="" textlink="">
      <xdr:nvSpPr>
        <xdr:cNvPr id="119" name="正方形/長方形 118">
          <a:extLst>
            <a:ext uri="{FF2B5EF4-FFF2-40B4-BE49-F238E27FC236}">
              <a16:creationId xmlns:a16="http://schemas.microsoft.com/office/drawing/2014/main" id="{00000000-0008-0000-0000-000077000000}"/>
            </a:ext>
          </a:extLst>
        </xdr:cNvPr>
        <xdr:cNvSpPr/>
      </xdr:nvSpPr>
      <xdr:spPr>
        <a:xfrm>
          <a:off x="18669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774.8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57</xdr:col>
      <xdr:colOff>149225</xdr:colOff>
      <xdr:row>24</xdr:row>
      <xdr:rowOff>66675</xdr:rowOff>
    </xdr:from>
    <xdr:to>
      <xdr:col>80</xdr:col>
      <xdr:colOff>9525</xdr:colOff>
      <xdr:row>36</xdr:row>
      <xdr:rowOff>168275</xdr:rowOff>
    </xdr:to>
    <xdr:sp macro="" textlink="">
      <xdr:nvSpPr>
        <xdr:cNvPr id="120" name="正方形/長方形 119">
          <a:extLst>
            <a:ext uri="{FF2B5EF4-FFF2-40B4-BE49-F238E27FC236}">
              <a16:creationId xmlns:a16="http://schemas.microsoft.com/office/drawing/2014/main" id="{00000000-0008-0000-0000-000078000000}"/>
            </a:ext>
          </a:extLst>
        </xdr:cNvPr>
        <xdr:cNvSpPr/>
      </xdr:nvSpPr>
      <xdr:spPr>
        <a:xfrm>
          <a:off x="11303000" y="4953000"/>
          <a:ext cx="4241800" cy="2159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85725</xdr:colOff>
      <xdr:row>24</xdr:row>
      <xdr:rowOff>66675</xdr:rowOff>
    </xdr:from>
    <xdr:to>
      <xdr:col>106</xdr:col>
      <xdr:colOff>85725</xdr:colOff>
      <xdr:row>36</xdr:row>
      <xdr:rowOff>168275</xdr:rowOff>
    </xdr:to>
    <xdr:sp macro="" textlink="">
      <xdr:nvSpPr>
        <xdr:cNvPr id="121" name="正方形/長方形 120">
          <a:extLst>
            <a:ext uri="{FF2B5EF4-FFF2-40B4-BE49-F238E27FC236}">
              <a16:creationId xmlns:a16="http://schemas.microsoft.com/office/drawing/2014/main" id="{00000000-0008-0000-0000-000079000000}"/>
            </a:ext>
          </a:extLst>
        </xdr:cNvPr>
        <xdr:cNvSpPr/>
      </xdr:nvSpPr>
      <xdr:spPr>
        <a:xfrm>
          <a:off x="15811500" y="4953000"/>
          <a:ext cx="4762500" cy="2159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85725</xdr:colOff>
      <xdr:row>24</xdr:row>
      <xdr:rowOff>130175</xdr:rowOff>
    </xdr:from>
    <xdr:to>
      <xdr:col>105</xdr:col>
      <xdr:colOff>85725</xdr:colOff>
      <xdr:row>26</xdr:row>
      <xdr:rowOff>41275</xdr:rowOff>
    </xdr:to>
    <xdr:sp macro="" textlink="">
      <xdr:nvSpPr>
        <xdr:cNvPr id="122" name="正方形/長方形 121">
          <a:extLst>
            <a:ext uri="{FF2B5EF4-FFF2-40B4-BE49-F238E27FC236}">
              <a16:creationId xmlns:a16="http://schemas.microsoft.com/office/drawing/2014/main" id="{00000000-0008-0000-0000-00007A000000}"/>
            </a:ext>
          </a:extLst>
        </xdr:cNvPr>
        <xdr:cNvSpPr/>
      </xdr:nvSpPr>
      <xdr:spPr>
        <a:xfrm>
          <a:off x="15811500" y="5016500"/>
          <a:ext cx="4572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債務償還比率の分析欄</a:t>
          </a:r>
        </a:p>
      </xdr:txBody>
    </xdr:sp>
    <xdr:clientData/>
  </xdr:twoCellAnchor>
  <xdr:twoCellAnchor>
    <xdr:from>
      <xdr:col>81</xdr:col>
      <xdr:colOff>161925</xdr:colOff>
      <xdr:row>26</xdr:row>
      <xdr:rowOff>15875</xdr:rowOff>
    </xdr:from>
    <xdr:to>
      <xdr:col>105</xdr:col>
      <xdr:colOff>149225</xdr:colOff>
      <xdr:row>36</xdr:row>
      <xdr:rowOff>79375</xdr:rowOff>
    </xdr:to>
    <xdr:sp macro="" textlink="" fLocksText="0">
      <xdr:nvSpPr>
        <xdr:cNvPr id="123" name="テキスト ボックス 122">
          <a:extLst>
            <a:ext uri="{FF2B5EF4-FFF2-40B4-BE49-F238E27FC236}">
              <a16:creationId xmlns:a16="http://schemas.microsoft.com/office/drawing/2014/main" id="{00000000-0008-0000-0000-00007B000000}"/>
            </a:ext>
          </a:extLst>
        </xdr:cNvPr>
        <xdr:cNvSpPr txBox="1"/>
      </xdr:nvSpPr>
      <xdr:spPr>
        <a:xfrm>
          <a:off x="15887700" y="5245100"/>
          <a:ext cx="4559300" cy="1778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100">
              <a:latin typeface="ＭＳ Ｐゴシック" panose="020B0600070205080204" pitchFamily="50" charset="-128"/>
              <a:ea typeface="ＭＳ Ｐゴシック" panose="020B0600070205080204" pitchFamily="50" charset="-128"/>
            </a:rPr>
            <a:t>令和５年度の債務償還比率は</a:t>
          </a:r>
          <a:r>
            <a:rPr kumimoji="1" lang="en-US" altLang="ja-JP" sz="1100">
              <a:latin typeface="ＭＳ Ｐゴシック" panose="020B0600070205080204" pitchFamily="50" charset="-128"/>
              <a:ea typeface="ＭＳ Ｐゴシック" panose="020B0600070205080204" pitchFamily="50" charset="-128"/>
            </a:rPr>
            <a:t>96.4</a:t>
          </a:r>
          <a:r>
            <a:rPr kumimoji="1" lang="ja-JP" altLang="en-US" sz="1100">
              <a:latin typeface="ＭＳ Ｐゴシック" panose="020B0600070205080204" pitchFamily="50" charset="-128"/>
              <a:ea typeface="ＭＳ Ｐゴシック" panose="020B0600070205080204" pitchFamily="50" charset="-128"/>
            </a:rPr>
            <a:t>％となっており、類似団体平均を下回っている。</a:t>
          </a:r>
        </a:p>
        <a:p>
          <a:r>
            <a:rPr kumimoji="1" lang="ja-JP" altLang="en-US" sz="1100">
              <a:latin typeface="ＭＳ Ｐゴシック" panose="020B0600070205080204" pitchFamily="50" charset="-128"/>
              <a:ea typeface="ＭＳ Ｐゴシック" panose="020B0600070205080204" pitchFamily="50" charset="-128"/>
            </a:rPr>
            <a:t>通常償還を進めていくとともに、将来負担額の減少に努め、債務償還比率の縮減に取り組む。</a:t>
          </a:r>
        </a:p>
      </xdr:txBody>
    </xdr:sp>
    <xdr:clientData/>
  </xdr:twoCellAnchor>
  <xdr:oneCellAnchor>
    <xdr:from>
      <xdr:col>57</xdr:col>
      <xdr:colOff>111125</xdr:colOff>
      <xdr:row>23</xdr:row>
      <xdr:rowOff>47625</xdr:rowOff>
    </xdr:from>
    <xdr:ext cx="349839" cy="225703"/>
    <xdr:sp macro="" textlink="">
      <xdr:nvSpPr>
        <xdr:cNvPr id="124" name="テキスト ボックス 123">
          <a:extLst>
            <a:ext uri="{FF2B5EF4-FFF2-40B4-BE49-F238E27FC236}">
              <a16:creationId xmlns:a16="http://schemas.microsoft.com/office/drawing/2014/main" id="{00000000-0008-0000-0000-00007C000000}"/>
            </a:ext>
          </a:extLst>
        </xdr:cNvPr>
        <xdr:cNvSpPr txBox="1"/>
      </xdr:nvSpPr>
      <xdr:spPr>
        <a:xfrm>
          <a:off x="11264900" y="476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36</xdr:row>
      <xdr:rowOff>168275</xdr:rowOff>
    </xdr:from>
    <xdr:to>
      <xdr:col>80</xdr:col>
      <xdr:colOff>9525</xdr:colOff>
      <xdr:row>36</xdr:row>
      <xdr:rowOff>168275</xdr:rowOff>
    </xdr:to>
    <xdr:cxnSp macro="">
      <xdr:nvCxnSpPr>
        <xdr:cNvPr id="125" name="直線コネクタ 124">
          <a:extLst>
            <a:ext uri="{FF2B5EF4-FFF2-40B4-BE49-F238E27FC236}">
              <a16:creationId xmlns:a16="http://schemas.microsoft.com/office/drawing/2014/main" id="{00000000-0008-0000-0000-00007D000000}"/>
            </a:ext>
          </a:extLst>
        </xdr:cNvPr>
        <xdr:cNvCxnSpPr/>
      </xdr:nvCxnSpPr>
      <xdr:spPr>
        <a:xfrm>
          <a:off x="11303000" y="71120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54</xdr:col>
      <xdr:colOff>174401</xdr:colOff>
      <xdr:row>36</xdr:row>
      <xdr:rowOff>74474</xdr:rowOff>
    </xdr:from>
    <xdr:ext cx="482824" cy="225703"/>
    <xdr:sp macro="" textlink="">
      <xdr:nvSpPr>
        <xdr:cNvPr id="126" name="テキスト ボックス 125">
          <a:extLst>
            <a:ext uri="{FF2B5EF4-FFF2-40B4-BE49-F238E27FC236}">
              <a16:creationId xmlns:a16="http://schemas.microsoft.com/office/drawing/2014/main" id="{00000000-0008-0000-0000-00007E000000}"/>
            </a:ext>
          </a:extLst>
        </xdr:cNvPr>
        <xdr:cNvSpPr txBox="1"/>
      </xdr:nvSpPr>
      <xdr:spPr>
        <a:xfrm>
          <a:off x="10756676" y="7018199"/>
          <a:ext cx="48282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1,000.0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34</xdr:row>
      <xdr:rowOff>151342</xdr:rowOff>
    </xdr:from>
    <xdr:to>
      <xdr:col>80</xdr:col>
      <xdr:colOff>9525</xdr:colOff>
      <xdr:row>34</xdr:row>
      <xdr:rowOff>151342</xdr:rowOff>
    </xdr:to>
    <xdr:cxnSp macro="">
      <xdr:nvCxnSpPr>
        <xdr:cNvPr id="127" name="直線コネクタ 126">
          <a:extLst>
            <a:ext uri="{FF2B5EF4-FFF2-40B4-BE49-F238E27FC236}">
              <a16:creationId xmlns:a16="http://schemas.microsoft.com/office/drawing/2014/main" id="{00000000-0008-0000-0000-00007F000000}"/>
            </a:ext>
          </a:extLst>
        </xdr:cNvPr>
        <xdr:cNvCxnSpPr/>
      </xdr:nvCxnSpPr>
      <xdr:spPr>
        <a:xfrm>
          <a:off x="11303000" y="6752167"/>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56036</xdr:colOff>
      <xdr:row>34</xdr:row>
      <xdr:rowOff>57541</xdr:rowOff>
    </xdr:from>
    <xdr:ext cx="410689" cy="225703"/>
    <xdr:sp macro="" textlink="">
      <xdr:nvSpPr>
        <xdr:cNvPr id="128" name="テキスト ボックス 127">
          <a:extLst>
            <a:ext uri="{FF2B5EF4-FFF2-40B4-BE49-F238E27FC236}">
              <a16:creationId xmlns:a16="http://schemas.microsoft.com/office/drawing/2014/main" id="{00000000-0008-0000-0000-000080000000}"/>
            </a:ext>
          </a:extLst>
        </xdr:cNvPr>
        <xdr:cNvSpPr txBox="1"/>
      </xdr:nvSpPr>
      <xdr:spPr>
        <a:xfrm>
          <a:off x="10828811" y="6658366"/>
          <a:ext cx="41068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800.0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32</xdr:row>
      <xdr:rowOff>134408</xdr:rowOff>
    </xdr:from>
    <xdr:to>
      <xdr:col>80</xdr:col>
      <xdr:colOff>9525</xdr:colOff>
      <xdr:row>32</xdr:row>
      <xdr:rowOff>134408</xdr:rowOff>
    </xdr:to>
    <xdr:cxnSp macro="">
      <xdr:nvCxnSpPr>
        <xdr:cNvPr id="129" name="直線コネクタ 128">
          <a:extLst>
            <a:ext uri="{FF2B5EF4-FFF2-40B4-BE49-F238E27FC236}">
              <a16:creationId xmlns:a16="http://schemas.microsoft.com/office/drawing/2014/main" id="{00000000-0008-0000-0000-000081000000}"/>
            </a:ext>
          </a:extLst>
        </xdr:cNvPr>
        <xdr:cNvCxnSpPr/>
      </xdr:nvCxnSpPr>
      <xdr:spPr>
        <a:xfrm>
          <a:off x="11303000" y="6392333"/>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56036</xdr:colOff>
      <xdr:row>32</xdr:row>
      <xdr:rowOff>40607</xdr:rowOff>
    </xdr:from>
    <xdr:ext cx="410689" cy="225703"/>
    <xdr:sp macro="" textlink="">
      <xdr:nvSpPr>
        <xdr:cNvPr id="130" name="テキスト ボックス 129">
          <a:extLst>
            <a:ext uri="{FF2B5EF4-FFF2-40B4-BE49-F238E27FC236}">
              <a16:creationId xmlns:a16="http://schemas.microsoft.com/office/drawing/2014/main" id="{00000000-0008-0000-0000-000082000000}"/>
            </a:ext>
          </a:extLst>
        </xdr:cNvPr>
        <xdr:cNvSpPr txBox="1"/>
      </xdr:nvSpPr>
      <xdr:spPr>
        <a:xfrm>
          <a:off x="10828811" y="6298532"/>
          <a:ext cx="41068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600.0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30</xdr:row>
      <xdr:rowOff>117475</xdr:rowOff>
    </xdr:from>
    <xdr:to>
      <xdr:col>80</xdr:col>
      <xdr:colOff>9525</xdr:colOff>
      <xdr:row>30</xdr:row>
      <xdr:rowOff>117475</xdr:rowOff>
    </xdr:to>
    <xdr:cxnSp macro="">
      <xdr:nvCxnSpPr>
        <xdr:cNvPr id="131" name="直線コネクタ 130">
          <a:extLst>
            <a:ext uri="{FF2B5EF4-FFF2-40B4-BE49-F238E27FC236}">
              <a16:creationId xmlns:a16="http://schemas.microsoft.com/office/drawing/2014/main" id="{00000000-0008-0000-0000-000083000000}"/>
            </a:ext>
          </a:extLst>
        </xdr:cNvPr>
        <xdr:cNvCxnSpPr/>
      </xdr:nvCxnSpPr>
      <xdr:spPr>
        <a:xfrm>
          <a:off x="11303000" y="60325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56036</xdr:colOff>
      <xdr:row>30</xdr:row>
      <xdr:rowOff>23674</xdr:rowOff>
    </xdr:from>
    <xdr:ext cx="410689" cy="225703"/>
    <xdr:sp macro="" textlink="">
      <xdr:nvSpPr>
        <xdr:cNvPr id="132" name="テキスト ボックス 131">
          <a:extLst>
            <a:ext uri="{FF2B5EF4-FFF2-40B4-BE49-F238E27FC236}">
              <a16:creationId xmlns:a16="http://schemas.microsoft.com/office/drawing/2014/main" id="{00000000-0008-0000-0000-000084000000}"/>
            </a:ext>
          </a:extLst>
        </xdr:cNvPr>
        <xdr:cNvSpPr txBox="1"/>
      </xdr:nvSpPr>
      <xdr:spPr>
        <a:xfrm>
          <a:off x="10828811" y="5938699"/>
          <a:ext cx="41068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400.0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28</xdr:row>
      <xdr:rowOff>100542</xdr:rowOff>
    </xdr:from>
    <xdr:to>
      <xdr:col>80</xdr:col>
      <xdr:colOff>9525</xdr:colOff>
      <xdr:row>28</xdr:row>
      <xdr:rowOff>100542</xdr:rowOff>
    </xdr:to>
    <xdr:cxnSp macro="">
      <xdr:nvCxnSpPr>
        <xdr:cNvPr id="133" name="直線コネクタ 132">
          <a:extLst>
            <a:ext uri="{FF2B5EF4-FFF2-40B4-BE49-F238E27FC236}">
              <a16:creationId xmlns:a16="http://schemas.microsoft.com/office/drawing/2014/main" id="{00000000-0008-0000-0000-000085000000}"/>
            </a:ext>
          </a:extLst>
        </xdr:cNvPr>
        <xdr:cNvCxnSpPr/>
      </xdr:nvCxnSpPr>
      <xdr:spPr>
        <a:xfrm>
          <a:off x="11303000" y="5672667"/>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56036</xdr:colOff>
      <xdr:row>28</xdr:row>
      <xdr:rowOff>6741</xdr:rowOff>
    </xdr:from>
    <xdr:ext cx="410689" cy="225703"/>
    <xdr:sp macro="" textlink="">
      <xdr:nvSpPr>
        <xdr:cNvPr id="134" name="テキスト ボックス 133">
          <a:extLst>
            <a:ext uri="{FF2B5EF4-FFF2-40B4-BE49-F238E27FC236}">
              <a16:creationId xmlns:a16="http://schemas.microsoft.com/office/drawing/2014/main" id="{00000000-0008-0000-0000-000086000000}"/>
            </a:ext>
          </a:extLst>
        </xdr:cNvPr>
        <xdr:cNvSpPr txBox="1"/>
      </xdr:nvSpPr>
      <xdr:spPr>
        <a:xfrm>
          <a:off x="10828811" y="5578866"/>
          <a:ext cx="41068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200.0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26</xdr:row>
      <xdr:rowOff>83608</xdr:rowOff>
    </xdr:from>
    <xdr:to>
      <xdr:col>80</xdr:col>
      <xdr:colOff>9525</xdr:colOff>
      <xdr:row>26</xdr:row>
      <xdr:rowOff>83608</xdr:rowOff>
    </xdr:to>
    <xdr:cxnSp macro="">
      <xdr:nvCxnSpPr>
        <xdr:cNvPr id="135" name="直線コネクタ 134">
          <a:extLst>
            <a:ext uri="{FF2B5EF4-FFF2-40B4-BE49-F238E27FC236}">
              <a16:creationId xmlns:a16="http://schemas.microsoft.com/office/drawing/2014/main" id="{00000000-0008-0000-0000-000087000000}"/>
            </a:ext>
          </a:extLst>
        </xdr:cNvPr>
        <xdr:cNvCxnSpPr/>
      </xdr:nvCxnSpPr>
      <xdr:spPr>
        <a:xfrm>
          <a:off x="11303000" y="5312833"/>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158628</xdr:colOff>
      <xdr:row>25</xdr:row>
      <xdr:rowOff>161257</xdr:rowOff>
    </xdr:from>
    <xdr:ext cx="308097" cy="225703"/>
    <xdr:sp macro="" textlink="">
      <xdr:nvSpPr>
        <xdr:cNvPr id="136" name="テキスト ボックス 135">
          <a:extLst>
            <a:ext uri="{FF2B5EF4-FFF2-40B4-BE49-F238E27FC236}">
              <a16:creationId xmlns:a16="http://schemas.microsoft.com/office/drawing/2014/main" id="{00000000-0008-0000-0000-000088000000}"/>
            </a:ext>
          </a:extLst>
        </xdr:cNvPr>
        <xdr:cNvSpPr txBox="1"/>
      </xdr:nvSpPr>
      <xdr:spPr>
        <a:xfrm>
          <a:off x="10931403" y="5219032"/>
          <a:ext cx="308097"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24</xdr:row>
      <xdr:rowOff>66675</xdr:rowOff>
    </xdr:from>
    <xdr:to>
      <xdr:col>80</xdr:col>
      <xdr:colOff>9525</xdr:colOff>
      <xdr:row>24</xdr:row>
      <xdr:rowOff>66675</xdr:rowOff>
    </xdr:to>
    <xdr:cxnSp macro="">
      <xdr:nvCxnSpPr>
        <xdr:cNvPr id="137" name="直線コネクタ 136">
          <a:extLst>
            <a:ext uri="{FF2B5EF4-FFF2-40B4-BE49-F238E27FC236}">
              <a16:creationId xmlns:a16="http://schemas.microsoft.com/office/drawing/2014/main" id="{00000000-0008-0000-0000-000089000000}"/>
            </a:ext>
          </a:extLst>
        </xdr:cNvPr>
        <xdr:cNvCxnSpPr/>
      </xdr:nvCxnSpPr>
      <xdr:spPr>
        <a:xfrm>
          <a:off x="11303000" y="49530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149225</xdr:colOff>
      <xdr:row>24</xdr:row>
      <xdr:rowOff>66675</xdr:rowOff>
    </xdr:from>
    <xdr:to>
      <xdr:col>80</xdr:col>
      <xdr:colOff>9525</xdr:colOff>
      <xdr:row>36</xdr:row>
      <xdr:rowOff>168275</xdr:rowOff>
    </xdr:to>
    <xdr:sp macro="" textlink="">
      <xdr:nvSpPr>
        <xdr:cNvPr id="138" name="債務償還比率グラフ枠">
          <a:extLst>
            <a:ext uri="{FF2B5EF4-FFF2-40B4-BE49-F238E27FC236}">
              <a16:creationId xmlns:a16="http://schemas.microsoft.com/office/drawing/2014/main" id="{00000000-0008-0000-0000-00008A000000}"/>
            </a:ext>
          </a:extLst>
        </xdr:cNvPr>
        <xdr:cNvSpPr/>
      </xdr:nvSpPr>
      <xdr:spPr>
        <a:xfrm>
          <a:off x="11303000" y="4953000"/>
          <a:ext cx="4241800" cy="2159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20320</xdr:colOff>
      <xdr:row>26</xdr:row>
      <xdr:rowOff>83608</xdr:rowOff>
    </xdr:from>
    <xdr:to>
      <xdr:col>76</xdr:col>
      <xdr:colOff>21589</xdr:colOff>
      <xdr:row>34</xdr:row>
      <xdr:rowOff>86931</xdr:rowOff>
    </xdr:to>
    <xdr:cxnSp macro="">
      <xdr:nvCxnSpPr>
        <xdr:cNvPr id="139" name="直線コネクタ 138">
          <a:extLst>
            <a:ext uri="{FF2B5EF4-FFF2-40B4-BE49-F238E27FC236}">
              <a16:creationId xmlns:a16="http://schemas.microsoft.com/office/drawing/2014/main" id="{00000000-0008-0000-0000-00008B000000}"/>
            </a:ext>
          </a:extLst>
        </xdr:cNvPr>
        <xdr:cNvCxnSpPr/>
      </xdr:nvCxnSpPr>
      <xdr:spPr>
        <a:xfrm flipV="1">
          <a:off x="14793595" y="5312833"/>
          <a:ext cx="1269" cy="137492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76</xdr:col>
      <xdr:colOff>73025</xdr:colOff>
      <xdr:row>34</xdr:row>
      <xdr:rowOff>90758</xdr:rowOff>
    </xdr:from>
    <xdr:ext cx="469744" cy="259045"/>
    <xdr:sp macro="" textlink="">
      <xdr:nvSpPr>
        <xdr:cNvPr id="140" name="債務償還比率最小値テキスト">
          <a:extLst>
            <a:ext uri="{FF2B5EF4-FFF2-40B4-BE49-F238E27FC236}">
              <a16:creationId xmlns:a16="http://schemas.microsoft.com/office/drawing/2014/main" id="{00000000-0008-0000-0000-00008C000000}"/>
            </a:ext>
          </a:extLst>
        </xdr:cNvPr>
        <xdr:cNvSpPr txBox="1"/>
      </xdr:nvSpPr>
      <xdr:spPr>
        <a:xfrm>
          <a:off x="14846300" y="669158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764.2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123825</xdr:colOff>
      <xdr:row>34</xdr:row>
      <xdr:rowOff>86931</xdr:rowOff>
    </xdr:from>
    <xdr:to>
      <xdr:col>76</xdr:col>
      <xdr:colOff>111125</xdr:colOff>
      <xdr:row>34</xdr:row>
      <xdr:rowOff>86931</xdr:rowOff>
    </xdr:to>
    <xdr:cxnSp macro="">
      <xdr:nvCxnSpPr>
        <xdr:cNvPr id="141" name="直線コネクタ 140">
          <a:extLst>
            <a:ext uri="{FF2B5EF4-FFF2-40B4-BE49-F238E27FC236}">
              <a16:creationId xmlns:a16="http://schemas.microsoft.com/office/drawing/2014/main" id="{00000000-0008-0000-0000-00008D000000}"/>
            </a:ext>
          </a:extLst>
        </xdr:cNvPr>
        <xdr:cNvCxnSpPr/>
      </xdr:nvCxnSpPr>
      <xdr:spPr>
        <a:xfrm>
          <a:off x="14706600" y="668775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76</xdr:col>
      <xdr:colOff>73025</xdr:colOff>
      <xdr:row>25</xdr:row>
      <xdr:rowOff>30285</xdr:rowOff>
    </xdr:from>
    <xdr:ext cx="340478" cy="259045"/>
    <xdr:sp macro="" textlink="">
      <xdr:nvSpPr>
        <xdr:cNvPr id="142" name="債務償還比率最大値テキスト">
          <a:extLst>
            <a:ext uri="{FF2B5EF4-FFF2-40B4-BE49-F238E27FC236}">
              <a16:creationId xmlns:a16="http://schemas.microsoft.com/office/drawing/2014/main" id="{00000000-0008-0000-0000-00008E000000}"/>
            </a:ext>
          </a:extLst>
        </xdr:cNvPr>
        <xdr:cNvSpPr txBox="1"/>
      </xdr:nvSpPr>
      <xdr:spPr>
        <a:xfrm>
          <a:off x="14846300" y="5088060"/>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123825</xdr:colOff>
      <xdr:row>26</xdr:row>
      <xdr:rowOff>83608</xdr:rowOff>
    </xdr:from>
    <xdr:to>
      <xdr:col>76</xdr:col>
      <xdr:colOff>111125</xdr:colOff>
      <xdr:row>26</xdr:row>
      <xdr:rowOff>83608</xdr:rowOff>
    </xdr:to>
    <xdr:cxnSp macro="">
      <xdr:nvCxnSpPr>
        <xdr:cNvPr id="143" name="直線コネクタ 142">
          <a:extLst>
            <a:ext uri="{FF2B5EF4-FFF2-40B4-BE49-F238E27FC236}">
              <a16:creationId xmlns:a16="http://schemas.microsoft.com/office/drawing/2014/main" id="{00000000-0008-0000-0000-00008F000000}"/>
            </a:ext>
          </a:extLst>
        </xdr:cNvPr>
        <xdr:cNvCxnSpPr/>
      </xdr:nvCxnSpPr>
      <xdr:spPr>
        <a:xfrm>
          <a:off x="14706600" y="531283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76</xdr:col>
      <xdr:colOff>73025</xdr:colOff>
      <xdr:row>27</xdr:row>
      <xdr:rowOff>158238</xdr:rowOff>
    </xdr:from>
    <xdr:ext cx="469744" cy="259045"/>
    <xdr:sp macro="" textlink="">
      <xdr:nvSpPr>
        <xdr:cNvPr id="144" name="債務償還比率平均値テキスト">
          <a:extLst>
            <a:ext uri="{FF2B5EF4-FFF2-40B4-BE49-F238E27FC236}">
              <a16:creationId xmlns:a16="http://schemas.microsoft.com/office/drawing/2014/main" id="{00000000-0008-0000-0000-000090000000}"/>
            </a:ext>
          </a:extLst>
        </xdr:cNvPr>
        <xdr:cNvSpPr txBox="1"/>
      </xdr:nvSpPr>
      <xdr:spPr>
        <a:xfrm>
          <a:off x="14846300" y="5558913"/>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177.0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161925</xdr:colOff>
      <xdr:row>28</xdr:row>
      <xdr:rowOff>8361</xdr:rowOff>
    </xdr:from>
    <xdr:to>
      <xdr:col>76</xdr:col>
      <xdr:colOff>73025</xdr:colOff>
      <xdr:row>28</xdr:row>
      <xdr:rowOff>109961</xdr:rowOff>
    </xdr:to>
    <xdr:sp macro="" textlink="">
      <xdr:nvSpPr>
        <xdr:cNvPr id="145" name="フローチャート: 判断 144">
          <a:extLst>
            <a:ext uri="{FF2B5EF4-FFF2-40B4-BE49-F238E27FC236}">
              <a16:creationId xmlns:a16="http://schemas.microsoft.com/office/drawing/2014/main" id="{00000000-0008-0000-0000-000091000000}"/>
            </a:ext>
          </a:extLst>
        </xdr:cNvPr>
        <xdr:cNvSpPr/>
      </xdr:nvSpPr>
      <xdr:spPr>
        <a:xfrm>
          <a:off x="14744700" y="55804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22225</xdr:colOff>
      <xdr:row>27</xdr:row>
      <xdr:rowOff>53869</xdr:rowOff>
    </xdr:from>
    <xdr:to>
      <xdr:col>72</xdr:col>
      <xdr:colOff>123825</xdr:colOff>
      <xdr:row>27</xdr:row>
      <xdr:rowOff>155469</xdr:rowOff>
    </xdr:to>
    <xdr:sp macro="" textlink="">
      <xdr:nvSpPr>
        <xdr:cNvPr id="146" name="フローチャート: 判断 145">
          <a:extLst>
            <a:ext uri="{FF2B5EF4-FFF2-40B4-BE49-F238E27FC236}">
              <a16:creationId xmlns:a16="http://schemas.microsoft.com/office/drawing/2014/main" id="{00000000-0008-0000-0000-000092000000}"/>
            </a:ext>
          </a:extLst>
        </xdr:cNvPr>
        <xdr:cNvSpPr/>
      </xdr:nvSpPr>
      <xdr:spPr>
        <a:xfrm>
          <a:off x="14033500" y="54545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68</xdr:col>
      <xdr:colOff>22225</xdr:colOff>
      <xdr:row>27</xdr:row>
      <xdr:rowOff>66103</xdr:rowOff>
    </xdr:from>
    <xdr:to>
      <xdr:col>68</xdr:col>
      <xdr:colOff>123825</xdr:colOff>
      <xdr:row>27</xdr:row>
      <xdr:rowOff>167703</xdr:rowOff>
    </xdr:to>
    <xdr:sp macro="" textlink="">
      <xdr:nvSpPr>
        <xdr:cNvPr id="147" name="フローチャート: 判断 146">
          <a:extLst>
            <a:ext uri="{FF2B5EF4-FFF2-40B4-BE49-F238E27FC236}">
              <a16:creationId xmlns:a16="http://schemas.microsoft.com/office/drawing/2014/main" id="{00000000-0008-0000-0000-000093000000}"/>
            </a:ext>
          </a:extLst>
        </xdr:cNvPr>
        <xdr:cNvSpPr/>
      </xdr:nvSpPr>
      <xdr:spPr>
        <a:xfrm>
          <a:off x="13271500" y="546677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64</xdr:col>
      <xdr:colOff>22225</xdr:colOff>
      <xdr:row>28</xdr:row>
      <xdr:rowOff>83746</xdr:rowOff>
    </xdr:from>
    <xdr:to>
      <xdr:col>64</xdr:col>
      <xdr:colOff>123825</xdr:colOff>
      <xdr:row>29</xdr:row>
      <xdr:rowOff>13896</xdr:rowOff>
    </xdr:to>
    <xdr:sp macro="" textlink="">
      <xdr:nvSpPr>
        <xdr:cNvPr id="148" name="フローチャート: 判断 147">
          <a:extLst>
            <a:ext uri="{FF2B5EF4-FFF2-40B4-BE49-F238E27FC236}">
              <a16:creationId xmlns:a16="http://schemas.microsoft.com/office/drawing/2014/main" id="{00000000-0008-0000-0000-000094000000}"/>
            </a:ext>
          </a:extLst>
        </xdr:cNvPr>
        <xdr:cNvSpPr/>
      </xdr:nvSpPr>
      <xdr:spPr>
        <a:xfrm>
          <a:off x="12509500" y="56558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60</xdr:col>
      <xdr:colOff>22225</xdr:colOff>
      <xdr:row>29</xdr:row>
      <xdr:rowOff>14129</xdr:rowOff>
    </xdr:from>
    <xdr:to>
      <xdr:col>60</xdr:col>
      <xdr:colOff>123825</xdr:colOff>
      <xdr:row>29</xdr:row>
      <xdr:rowOff>115729</xdr:rowOff>
    </xdr:to>
    <xdr:sp macro="" textlink="">
      <xdr:nvSpPr>
        <xdr:cNvPr id="149" name="フローチャート: 判断 148">
          <a:extLst>
            <a:ext uri="{FF2B5EF4-FFF2-40B4-BE49-F238E27FC236}">
              <a16:creationId xmlns:a16="http://schemas.microsoft.com/office/drawing/2014/main" id="{00000000-0008-0000-0000-000095000000}"/>
            </a:ext>
          </a:extLst>
        </xdr:cNvPr>
        <xdr:cNvSpPr/>
      </xdr:nvSpPr>
      <xdr:spPr>
        <a:xfrm>
          <a:off x="11747500" y="57577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34925</xdr:colOff>
      <xdr:row>37</xdr:row>
      <xdr:rowOff>42724</xdr:rowOff>
    </xdr:from>
    <xdr:ext cx="762000" cy="225703"/>
    <xdr:sp macro="" textlink="">
      <xdr:nvSpPr>
        <xdr:cNvPr id="150" name="テキスト ボックス 149">
          <a:extLst>
            <a:ext uri="{FF2B5EF4-FFF2-40B4-BE49-F238E27FC236}">
              <a16:creationId xmlns:a16="http://schemas.microsoft.com/office/drawing/2014/main" id="{00000000-0008-0000-0000-000096000000}"/>
            </a:ext>
          </a:extLst>
        </xdr:cNvPr>
        <xdr:cNvSpPr txBox="1"/>
      </xdr:nvSpPr>
      <xdr:spPr>
        <a:xfrm>
          <a:off x="146177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R05</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85725</xdr:colOff>
      <xdr:row>37</xdr:row>
      <xdr:rowOff>42724</xdr:rowOff>
    </xdr:from>
    <xdr:ext cx="762000" cy="225703"/>
    <xdr:sp macro="" textlink="">
      <xdr:nvSpPr>
        <xdr:cNvPr id="151" name="テキスト ボックス 150">
          <a:extLst>
            <a:ext uri="{FF2B5EF4-FFF2-40B4-BE49-F238E27FC236}">
              <a16:creationId xmlns:a16="http://schemas.microsoft.com/office/drawing/2014/main" id="{00000000-0008-0000-0000-000097000000}"/>
            </a:ext>
          </a:extLst>
        </xdr:cNvPr>
        <xdr:cNvSpPr txBox="1"/>
      </xdr:nvSpPr>
      <xdr:spPr>
        <a:xfrm>
          <a:off x="13906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R04</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85725</xdr:colOff>
      <xdr:row>37</xdr:row>
      <xdr:rowOff>42724</xdr:rowOff>
    </xdr:from>
    <xdr:ext cx="762000" cy="225703"/>
    <xdr:sp macro="" textlink="">
      <xdr:nvSpPr>
        <xdr:cNvPr id="152" name="テキスト ボックス 151">
          <a:extLst>
            <a:ext uri="{FF2B5EF4-FFF2-40B4-BE49-F238E27FC236}">
              <a16:creationId xmlns:a16="http://schemas.microsoft.com/office/drawing/2014/main" id="{00000000-0008-0000-0000-000098000000}"/>
            </a:ext>
          </a:extLst>
        </xdr:cNvPr>
        <xdr:cNvSpPr txBox="1"/>
      </xdr:nvSpPr>
      <xdr:spPr>
        <a:xfrm>
          <a:off x="13144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R03</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85725</xdr:colOff>
      <xdr:row>37</xdr:row>
      <xdr:rowOff>42724</xdr:rowOff>
    </xdr:from>
    <xdr:ext cx="762000" cy="225703"/>
    <xdr:sp macro="" textlink="">
      <xdr:nvSpPr>
        <xdr:cNvPr id="153" name="テキスト ボックス 152">
          <a:extLst>
            <a:ext uri="{FF2B5EF4-FFF2-40B4-BE49-F238E27FC236}">
              <a16:creationId xmlns:a16="http://schemas.microsoft.com/office/drawing/2014/main" id="{00000000-0008-0000-0000-000099000000}"/>
            </a:ext>
          </a:extLst>
        </xdr:cNvPr>
        <xdr:cNvSpPr txBox="1"/>
      </xdr:nvSpPr>
      <xdr:spPr>
        <a:xfrm>
          <a:off x="12382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R02</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59</xdr:col>
      <xdr:colOff>85725</xdr:colOff>
      <xdr:row>37</xdr:row>
      <xdr:rowOff>42724</xdr:rowOff>
    </xdr:from>
    <xdr:ext cx="762000" cy="225703"/>
    <xdr:sp macro="" textlink="">
      <xdr:nvSpPr>
        <xdr:cNvPr id="154" name="テキスト ボックス 153">
          <a:extLst>
            <a:ext uri="{FF2B5EF4-FFF2-40B4-BE49-F238E27FC236}">
              <a16:creationId xmlns:a16="http://schemas.microsoft.com/office/drawing/2014/main" id="{00000000-0008-0000-0000-00009A000000}"/>
            </a:ext>
          </a:extLst>
        </xdr:cNvPr>
        <xdr:cNvSpPr txBox="1"/>
      </xdr:nvSpPr>
      <xdr:spPr>
        <a:xfrm>
          <a:off x="11620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R01</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161925</xdr:colOff>
      <xdr:row>27</xdr:row>
      <xdr:rowOff>34798</xdr:rowOff>
    </xdr:from>
    <xdr:to>
      <xdr:col>76</xdr:col>
      <xdr:colOff>73025</xdr:colOff>
      <xdr:row>27</xdr:row>
      <xdr:rowOff>136398</xdr:rowOff>
    </xdr:to>
    <xdr:sp macro="" textlink="">
      <xdr:nvSpPr>
        <xdr:cNvPr id="155" name="楕円 154">
          <a:extLst>
            <a:ext uri="{FF2B5EF4-FFF2-40B4-BE49-F238E27FC236}">
              <a16:creationId xmlns:a16="http://schemas.microsoft.com/office/drawing/2014/main" id="{00000000-0008-0000-0000-00009B000000}"/>
            </a:ext>
          </a:extLst>
        </xdr:cNvPr>
        <xdr:cNvSpPr/>
      </xdr:nvSpPr>
      <xdr:spPr>
        <a:xfrm>
          <a:off x="14744700" y="543547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73025</xdr:colOff>
      <xdr:row>26</xdr:row>
      <xdr:rowOff>57675</xdr:rowOff>
    </xdr:from>
    <xdr:ext cx="405111" cy="259045"/>
    <xdr:sp macro="" textlink="">
      <xdr:nvSpPr>
        <xdr:cNvPr id="156" name="債務償還比率該当値テキスト">
          <a:extLst>
            <a:ext uri="{FF2B5EF4-FFF2-40B4-BE49-F238E27FC236}">
              <a16:creationId xmlns:a16="http://schemas.microsoft.com/office/drawing/2014/main" id="{00000000-0008-0000-0000-00009C000000}"/>
            </a:ext>
          </a:extLst>
        </xdr:cNvPr>
        <xdr:cNvSpPr txBox="1"/>
      </xdr:nvSpPr>
      <xdr:spPr>
        <a:xfrm>
          <a:off x="14846300" y="528690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22225</xdr:colOff>
      <xdr:row>27</xdr:row>
      <xdr:rowOff>96329</xdr:rowOff>
    </xdr:from>
    <xdr:to>
      <xdr:col>72</xdr:col>
      <xdr:colOff>123825</xdr:colOff>
      <xdr:row>28</xdr:row>
      <xdr:rowOff>26479</xdr:rowOff>
    </xdr:to>
    <xdr:sp macro="" textlink="">
      <xdr:nvSpPr>
        <xdr:cNvPr id="157" name="楕円 156">
          <a:extLst>
            <a:ext uri="{FF2B5EF4-FFF2-40B4-BE49-F238E27FC236}">
              <a16:creationId xmlns:a16="http://schemas.microsoft.com/office/drawing/2014/main" id="{00000000-0008-0000-0000-00009D000000}"/>
            </a:ext>
          </a:extLst>
        </xdr:cNvPr>
        <xdr:cNvSpPr/>
      </xdr:nvSpPr>
      <xdr:spPr>
        <a:xfrm>
          <a:off x="14033500" y="54970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73025</xdr:colOff>
      <xdr:row>27</xdr:row>
      <xdr:rowOff>85598</xdr:rowOff>
    </xdr:from>
    <xdr:to>
      <xdr:col>76</xdr:col>
      <xdr:colOff>22225</xdr:colOff>
      <xdr:row>27</xdr:row>
      <xdr:rowOff>147129</xdr:rowOff>
    </xdr:to>
    <xdr:cxnSp macro="">
      <xdr:nvCxnSpPr>
        <xdr:cNvPr id="158" name="直線コネクタ 157">
          <a:extLst>
            <a:ext uri="{FF2B5EF4-FFF2-40B4-BE49-F238E27FC236}">
              <a16:creationId xmlns:a16="http://schemas.microsoft.com/office/drawing/2014/main" id="{00000000-0008-0000-0000-00009E000000}"/>
            </a:ext>
          </a:extLst>
        </xdr:cNvPr>
        <xdr:cNvCxnSpPr/>
      </xdr:nvCxnSpPr>
      <xdr:spPr>
        <a:xfrm flipV="1">
          <a:off x="14084300" y="5486273"/>
          <a:ext cx="711200" cy="6153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22225</xdr:colOff>
      <xdr:row>27</xdr:row>
      <xdr:rowOff>130514</xdr:rowOff>
    </xdr:from>
    <xdr:to>
      <xdr:col>68</xdr:col>
      <xdr:colOff>123825</xdr:colOff>
      <xdr:row>28</xdr:row>
      <xdr:rowOff>60664</xdr:rowOff>
    </xdr:to>
    <xdr:sp macro="" textlink="">
      <xdr:nvSpPr>
        <xdr:cNvPr id="159" name="楕円 158">
          <a:extLst>
            <a:ext uri="{FF2B5EF4-FFF2-40B4-BE49-F238E27FC236}">
              <a16:creationId xmlns:a16="http://schemas.microsoft.com/office/drawing/2014/main" id="{00000000-0008-0000-0000-00009F000000}"/>
            </a:ext>
          </a:extLst>
        </xdr:cNvPr>
        <xdr:cNvSpPr/>
      </xdr:nvSpPr>
      <xdr:spPr>
        <a:xfrm>
          <a:off x="13271500" y="55311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68</xdr:col>
      <xdr:colOff>73025</xdr:colOff>
      <xdr:row>27</xdr:row>
      <xdr:rowOff>147129</xdr:rowOff>
    </xdr:from>
    <xdr:to>
      <xdr:col>72</xdr:col>
      <xdr:colOff>73025</xdr:colOff>
      <xdr:row>28</xdr:row>
      <xdr:rowOff>9864</xdr:rowOff>
    </xdr:to>
    <xdr:cxnSp macro="">
      <xdr:nvCxnSpPr>
        <xdr:cNvPr id="160" name="直線コネクタ 159">
          <a:extLst>
            <a:ext uri="{FF2B5EF4-FFF2-40B4-BE49-F238E27FC236}">
              <a16:creationId xmlns:a16="http://schemas.microsoft.com/office/drawing/2014/main" id="{00000000-0008-0000-0000-0000A0000000}"/>
            </a:ext>
          </a:extLst>
        </xdr:cNvPr>
        <xdr:cNvCxnSpPr/>
      </xdr:nvCxnSpPr>
      <xdr:spPr>
        <a:xfrm flipV="1">
          <a:off x="13322300" y="5547804"/>
          <a:ext cx="762000" cy="341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64</xdr:col>
      <xdr:colOff>22225</xdr:colOff>
      <xdr:row>29</xdr:row>
      <xdr:rowOff>2074</xdr:rowOff>
    </xdr:from>
    <xdr:to>
      <xdr:col>64</xdr:col>
      <xdr:colOff>123825</xdr:colOff>
      <xdr:row>29</xdr:row>
      <xdr:rowOff>103674</xdr:rowOff>
    </xdr:to>
    <xdr:sp macro="" textlink="">
      <xdr:nvSpPr>
        <xdr:cNvPr id="161" name="楕円 160">
          <a:extLst>
            <a:ext uri="{FF2B5EF4-FFF2-40B4-BE49-F238E27FC236}">
              <a16:creationId xmlns:a16="http://schemas.microsoft.com/office/drawing/2014/main" id="{00000000-0008-0000-0000-0000A1000000}"/>
            </a:ext>
          </a:extLst>
        </xdr:cNvPr>
        <xdr:cNvSpPr/>
      </xdr:nvSpPr>
      <xdr:spPr>
        <a:xfrm>
          <a:off x="12509500" y="574564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64</xdr:col>
      <xdr:colOff>73025</xdr:colOff>
      <xdr:row>28</xdr:row>
      <xdr:rowOff>9864</xdr:rowOff>
    </xdr:from>
    <xdr:to>
      <xdr:col>68</xdr:col>
      <xdr:colOff>73025</xdr:colOff>
      <xdr:row>29</xdr:row>
      <xdr:rowOff>52874</xdr:rowOff>
    </xdr:to>
    <xdr:cxnSp macro="">
      <xdr:nvCxnSpPr>
        <xdr:cNvPr id="162" name="直線コネクタ 161">
          <a:extLst>
            <a:ext uri="{FF2B5EF4-FFF2-40B4-BE49-F238E27FC236}">
              <a16:creationId xmlns:a16="http://schemas.microsoft.com/office/drawing/2014/main" id="{00000000-0008-0000-0000-0000A2000000}"/>
            </a:ext>
          </a:extLst>
        </xdr:cNvPr>
        <xdr:cNvCxnSpPr/>
      </xdr:nvCxnSpPr>
      <xdr:spPr>
        <a:xfrm flipV="1">
          <a:off x="12560300" y="5581989"/>
          <a:ext cx="762000" cy="2144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60</xdr:col>
      <xdr:colOff>22225</xdr:colOff>
      <xdr:row>29</xdr:row>
      <xdr:rowOff>94192</xdr:rowOff>
    </xdr:from>
    <xdr:to>
      <xdr:col>60</xdr:col>
      <xdr:colOff>123825</xdr:colOff>
      <xdr:row>30</xdr:row>
      <xdr:rowOff>24342</xdr:rowOff>
    </xdr:to>
    <xdr:sp macro="" textlink="">
      <xdr:nvSpPr>
        <xdr:cNvPr id="163" name="楕円 162">
          <a:extLst>
            <a:ext uri="{FF2B5EF4-FFF2-40B4-BE49-F238E27FC236}">
              <a16:creationId xmlns:a16="http://schemas.microsoft.com/office/drawing/2014/main" id="{00000000-0008-0000-0000-0000A3000000}"/>
            </a:ext>
          </a:extLst>
        </xdr:cNvPr>
        <xdr:cNvSpPr/>
      </xdr:nvSpPr>
      <xdr:spPr>
        <a:xfrm>
          <a:off x="11747500" y="583776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60</xdr:col>
      <xdr:colOff>73025</xdr:colOff>
      <xdr:row>29</xdr:row>
      <xdr:rowOff>52874</xdr:rowOff>
    </xdr:from>
    <xdr:to>
      <xdr:col>64</xdr:col>
      <xdr:colOff>73025</xdr:colOff>
      <xdr:row>29</xdr:row>
      <xdr:rowOff>144992</xdr:rowOff>
    </xdr:to>
    <xdr:cxnSp macro="">
      <xdr:nvCxnSpPr>
        <xdr:cNvPr id="164" name="直線コネクタ 163">
          <a:extLst>
            <a:ext uri="{FF2B5EF4-FFF2-40B4-BE49-F238E27FC236}">
              <a16:creationId xmlns:a16="http://schemas.microsoft.com/office/drawing/2014/main" id="{00000000-0008-0000-0000-0000A4000000}"/>
            </a:ext>
          </a:extLst>
        </xdr:cNvPr>
        <xdr:cNvCxnSpPr/>
      </xdr:nvCxnSpPr>
      <xdr:spPr>
        <a:xfrm flipV="1">
          <a:off x="11798300" y="5796449"/>
          <a:ext cx="762000" cy="9211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71</xdr:col>
      <xdr:colOff>15952</xdr:colOff>
      <xdr:row>26</xdr:row>
      <xdr:rowOff>546</xdr:rowOff>
    </xdr:from>
    <xdr:ext cx="469744" cy="259045"/>
    <xdr:sp macro="" textlink="">
      <xdr:nvSpPr>
        <xdr:cNvPr id="165" name="n_1aveValue債務償還比率">
          <a:extLst>
            <a:ext uri="{FF2B5EF4-FFF2-40B4-BE49-F238E27FC236}">
              <a16:creationId xmlns:a16="http://schemas.microsoft.com/office/drawing/2014/main" id="{00000000-0008-0000-0000-0000A5000000}"/>
            </a:ext>
          </a:extLst>
        </xdr:cNvPr>
        <xdr:cNvSpPr txBox="1"/>
      </xdr:nvSpPr>
      <xdr:spPr>
        <a:xfrm>
          <a:off x="13836727" y="522977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28652</xdr:colOff>
      <xdr:row>26</xdr:row>
      <xdr:rowOff>12780</xdr:rowOff>
    </xdr:from>
    <xdr:ext cx="469744" cy="259045"/>
    <xdr:sp macro="" textlink="">
      <xdr:nvSpPr>
        <xdr:cNvPr id="166" name="n_2aveValue債務償還比率">
          <a:extLst>
            <a:ext uri="{FF2B5EF4-FFF2-40B4-BE49-F238E27FC236}">
              <a16:creationId xmlns:a16="http://schemas.microsoft.com/office/drawing/2014/main" id="{00000000-0008-0000-0000-0000A6000000}"/>
            </a:ext>
          </a:extLst>
        </xdr:cNvPr>
        <xdr:cNvSpPr txBox="1"/>
      </xdr:nvSpPr>
      <xdr:spPr>
        <a:xfrm>
          <a:off x="13087427" y="524200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28652</xdr:colOff>
      <xdr:row>27</xdr:row>
      <xdr:rowOff>30423</xdr:rowOff>
    </xdr:from>
    <xdr:ext cx="469744" cy="259045"/>
    <xdr:sp macro="" textlink="">
      <xdr:nvSpPr>
        <xdr:cNvPr id="167" name="n_3aveValue債務償還比率">
          <a:extLst>
            <a:ext uri="{FF2B5EF4-FFF2-40B4-BE49-F238E27FC236}">
              <a16:creationId xmlns:a16="http://schemas.microsoft.com/office/drawing/2014/main" id="{00000000-0008-0000-0000-0000A7000000}"/>
            </a:ext>
          </a:extLst>
        </xdr:cNvPr>
        <xdr:cNvSpPr txBox="1"/>
      </xdr:nvSpPr>
      <xdr:spPr>
        <a:xfrm>
          <a:off x="12325427" y="543109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59</xdr:col>
      <xdr:colOff>28652</xdr:colOff>
      <xdr:row>27</xdr:row>
      <xdr:rowOff>132256</xdr:rowOff>
    </xdr:from>
    <xdr:ext cx="469744" cy="259045"/>
    <xdr:sp macro="" textlink="">
      <xdr:nvSpPr>
        <xdr:cNvPr id="168" name="n_4aveValue債務償還比率">
          <a:extLst>
            <a:ext uri="{FF2B5EF4-FFF2-40B4-BE49-F238E27FC236}">
              <a16:creationId xmlns:a16="http://schemas.microsoft.com/office/drawing/2014/main" id="{00000000-0008-0000-0000-0000A8000000}"/>
            </a:ext>
          </a:extLst>
        </xdr:cNvPr>
        <xdr:cNvSpPr txBox="1"/>
      </xdr:nvSpPr>
      <xdr:spPr>
        <a:xfrm>
          <a:off x="11563427" y="553293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275.5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15952</xdr:colOff>
      <xdr:row>28</xdr:row>
      <xdr:rowOff>17606</xdr:rowOff>
    </xdr:from>
    <xdr:ext cx="469744" cy="259045"/>
    <xdr:sp macro="" textlink="">
      <xdr:nvSpPr>
        <xdr:cNvPr id="169" name="n_1mainValue債務償還比率">
          <a:extLst>
            <a:ext uri="{FF2B5EF4-FFF2-40B4-BE49-F238E27FC236}">
              <a16:creationId xmlns:a16="http://schemas.microsoft.com/office/drawing/2014/main" id="{00000000-0008-0000-0000-0000A9000000}"/>
            </a:ext>
          </a:extLst>
        </xdr:cNvPr>
        <xdr:cNvSpPr txBox="1"/>
      </xdr:nvSpPr>
      <xdr:spPr>
        <a:xfrm>
          <a:off x="13836727" y="558973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28652</xdr:colOff>
      <xdr:row>28</xdr:row>
      <xdr:rowOff>51791</xdr:rowOff>
    </xdr:from>
    <xdr:ext cx="469744" cy="259045"/>
    <xdr:sp macro="" textlink="">
      <xdr:nvSpPr>
        <xdr:cNvPr id="170" name="n_2mainValue債務償還比率">
          <a:extLst>
            <a:ext uri="{FF2B5EF4-FFF2-40B4-BE49-F238E27FC236}">
              <a16:creationId xmlns:a16="http://schemas.microsoft.com/office/drawing/2014/main" id="{00000000-0008-0000-0000-0000AA000000}"/>
            </a:ext>
          </a:extLst>
        </xdr:cNvPr>
        <xdr:cNvSpPr txBox="1"/>
      </xdr:nvSpPr>
      <xdr:spPr>
        <a:xfrm>
          <a:off x="13087427" y="562391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28652</xdr:colOff>
      <xdr:row>29</xdr:row>
      <xdr:rowOff>94801</xdr:rowOff>
    </xdr:from>
    <xdr:ext cx="469744" cy="259045"/>
    <xdr:sp macro="" textlink="">
      <xdr:nvSpPr>
        <xdr:cNvPr id="171" name="n_3mainValue債務償還比率">
          <a:extLst>
            <a:ext uri="{FF2B5EF4-FFF2-40B4-BE49-F238E27FC236}">
              <a16:creationId xmlns:a16="http://schemas.microsoft.com/office/drawing/2014/main" id="{00000000-0008-0000-0000-0000AB000000}"/>
            </a:ext>
          </a:extLst>
        </xdr:cNvPr>
        <xdr:cNvSpPr txBox="1"/>
      </xdr:nvSpPr>
      <xdr:spPr>
        <a:xfrm>
          <a:off x="12325427" y="583837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268.8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59</xdr:col>
      <xdr:colOff>28652</xdr:colOff>
      <xdr:row>30</xdr:row>
      <xdr:rowOff>15469</xdr:rowOff>
    </xdr:from>
    <xdr:ext cx="469744" cy="259045"/>
    <xdr:sp macro="" textlink="">
      <xdr:nvSpPr>
        <xdr:cNvPr id="172" name="n_4mainValue債務償還比率">
          <a:extLst>
            <a:ext uri="{FF2B5EF4-FFF2-40B4-BE49-F238E27FC236}">
              <a16:creationId xmlns:a16="http://schemas.microsoft.com/office/drawing/2014/main" id="{00000000-0008-0000-0000-0000AC000000}"/>
            </a:ext>
          </a:extLst>
        </xdr:cNvPr>
        <xdr:cNvSpPr txBox="1"/>
      </xdr:nvSpPr>
      <xdr:spPr>
        <a:xfrm>
          <a:off x="11563427" y="593049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320.0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41</xdr:row>
      <xdr:rowOff>152400</xdr:rowOff>
    </xdr:from>
    <xdr:to>
      <xdr:col>36</xdr:col>
      <xdr:colOff>22225</xdr:colOff>
      <xdr:row>43</xdr:row>
      <xdr:rowOff>152400</xdr:rowOff>
    </xdr:to>
    <xdr:sp macro="" textlink="">
      <xdr:nvSpPr>
        <xdr:cNvPr id="173" name="正方形/長方形 172">
          <a:extLst>
            <a:ext uri="{FF2B5EF4-FFF2-40B4-BE49-F238E27FC236}">
              <a16:creationId xmlns:a16="http://schemas.microsoft.com/office/drawing/2014/main" id="{00000000-0008-0000-0000-0000AD000000}"/>
            </a:ext>
          </a:extLst>
        </xdr:cNvPr>
        <xdr:cNvSpPr/>
      </xdr:nvSpPr>
      <xdr:spPr>
        <a:xfrm>
          <a:off x="1270000" y="8001000"/>
          <a:ext cx="5905500" cy="3429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100">
              <a:solidFill>
                <a:sysClr val="windowText" lastClr="000000"/>
              </a:solidFill>
              <a:latin typeface="ＭＳ Ｐゴシック" panose="020B0600070205080204" pitchFamily="50" charset="-128"/>
              <a:ea typeface="ＭＳ Ｐゴシック" panose="020B0600070205080204" pitchFamily="50" charset="-128"/>
            </a:rPr>
            <a:t>将来負担比率と有形固定資産減価償却率の推移</a:t>
          </a:r>
        </a:p>
      </xdr:txBody>
    </xdr:sp>
    <xdr:clientData/>
  </xdr:twoCellAnchor>
  <xdr:twoCellAnchor>
    <xdr:from>
      <xdr:col>5</xdr:col>
      <xdr:colOff>22225</xdr:colOff>
      <xdr:row>63</xdr:row>
      <xdr:rowOff>142875</xdr:rowOff>
    </xdr:from>
    <xdr:to>
      <xdr:col>36</xdr:col>
      <xdr:colOff>22225</xdr:colOff>
      <xdr:row>65</xdr:row>
      <xdr:rowOff>142875</xdr:rowOff>
    </xdr:to>
    <xdr:sp macro="" textlink="">
      <xdr:nvSpPr>
        <xdr:cNvPr id="174" name="正方形/長方形 173">
          <a:extLst>
            <a:ext uri="{FF2B5EF4-FFF2-40B4-BE49-F238E27FC236}">
              <a16:creationId xmlns:a16="http://schemas.microsoft.com/office/drawing/2014/main" id="{00000000-0008-0000-0000-0000AE000000}"/>
            </a:ext>
          </a:extLst>
        </xdr:cNvPr>
        <xdr:cNvSpPr/>
      </xdr:nvSpPr>
      <xdr:spPr>
        <a:xfrm>
          <a:off x="1270000" y="11811000"/>
          <a:ext cx="5905500" cy="3429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100">
              <a:solidFill>
                <a:sysClr val="windowText" lastClr="000000"/>
              </a:solidFill>
              <a:latin typeface="ＭＳ Ｐゴシック" panose="020B0600070205080204" pitchFamily="50" charset="-128"/>
              <a:ea typeface="ＭＳ Ｐゴシック" panose="020B0600070205080204" pitchFamily="50" charset="-128"/>
            </a:rPr>
            <a:t>将来負担比率と実質公債費比率の推移</a:t>
          </a:r>
        </a:p>
      </xdr:txBody>
    </xdr:sp>
    <xdr:clientData/>
  </xdr:twoCellAnchor>
  <xdr:oneCellAnchor>
    <xdr:from>
      <xdr:col>3</xdr:col>
      <xdr:colOff>47625</xdr:colOff>
      <xdr:row>43</xdr:row>
      <xdr:rowOff>63500</xdr:rowOff>
    </xdr:from>
    <xdr:ext cx="370358" cy="242374"/>
    <xdr:sp macro="" textlink="">
      <xdr:nvSpPr>
        <xdr:cNvPr id="175" name="テキスト ボックス 174">
          <a:extLst>
            <a:ext uri="{FF2B5EF4-FFF2-40B4-BE49-F238E27FC236}">
              <a16:creationId xmlns:a16="http://schemas.microsoft.com/office/drawing/2014/main" id="{00000000-0008-0000-0000-0000AF000000}"/>
            </a:ext>
          </a:extLst>
        </xdr:cNvPr>
        <xdr:cNvSpPr txBox="1"/>
      </xdr:nvSpPr>
      <xdr:spPr>
        <a:xfrm>
          <a:off x="914400" y="825500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22225</xdr:colOff>
      <xdr:row>58</xdr:row>
      <xdr:rowOff>158750</xdr:rowOff>
    </xdr:from>
    <xdr:ext cx="370358" cy="242374"/>
    <xdr:sp macro="" textlink="">
      <xdr:nvSpPr>
        <xdr:cNvPr id="176" name="テキスト ボックス 175">
          <a:extLst>
            <a:ext uri="{FF2B5EF4-FFF2-40B4-BE49-F238E27FC236}">
              <a16:creationId xmlns:a16="http://schemas.microsoft.com/office/drawing/2014/main" id="{00000000-0008-0000-0000-0000B0000000}"/>
            </a:ext>
          </a:extLst>
        </xdr:cNvPr>
        <xdr:cNvSpPr txBox="1"/>
      </xdr:nvSpPr>
      <xdr:spPr>
        <a:xfrm>
          <a:off x="6985000" y="1092200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oneCellAnchor>
    <xdr:from>
      <xdr:col>3</xdr:col>
      <xdr:colOff>47625</xdr:colOff>
      <xdr:row>65</xdr:row>
      <xdr:rowOff>28575</xdr:rowOff>
    </xdr:from>
    <xdr:ext cx="370358" cy="242374"/>
    <xdr:sp macro="" textlink="">
      <xdr:nvSpPr>
        <xdr:cNvPr id="177" name="テキスト ボックス 176">
          <a:extLst>
            <a:ext uri="{FF2B5EF4-FFF2-40B4-BE49-F238E27FC236}">
              <a16:creationId xmlns:a16="http://schemas.microsoft.com/office/drawing/2014/main" id="{00000000-0008-0000-0000-0000B1000000}"/>
            </a:ext>
          </a:extLst>
        </xdr:cNvPr>
        <xdr:cNvSpPr txBox="1"/>
      </xdr:nvSpPr>
      <xdr:spPr>
        <a:xfrm>
          <a:off x="914400" y="1203960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22225</xdr:colOff>
      <xdr:row>81</xdr:row>
      <xdr:rowOff>41275</xdr:rowOff>
    </xdr:from>
    <xdr:ext cx="370358" cy="242374"/>
    <xdr:sp macro="" textlink="">
      <xdr:nvSpPr>
        <xdr:cNvPr id="178" name="テキスト ボックス 177">
          <a:extLst>
            <a:ext uri="{FF2B5EF4-FFF2-40B4-BE49-F238E27FC236}">
              <a16:creationId xmlns:a16="http://schemas.microsoft.com/office/drawing/2014/main" id="{00000000-0008-0000-0000-0000B2000000}"/>
            </a:ext>
          </a:extLst>
        </xdr:cNvPr>
        <xdr:cNvSpPr txBox="1"/>
      </xdr:nvSpPr>
      <xdr:spPr>
        <a:xfrm>
          <a:off x="6985000" y="1479550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wsDr>
</file>

<file path=xl/drawings/drawing14.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a:extLst>
            <a:ext uri="{FF2B5EF4-FFF2-40B4-BE49-F238E27FC236}">
              <a16:creationId xmlns:a16="http://schemas.microsoft.com/office/drawing/2014/main" id="{00000000-0008-0000-0100-000002000000}"/>
            </a:ext>
          </a:extLst>
        </xdr:cNvPr>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(13)-1</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市町村施設類型別ストック情報分析表①</a:t>
          </a:r>
        </a:p>
      </xdr:txBody>
    </xdr:sp>
    <xdr:clientData/>
  </xdr:twoCellAnchor>
  <xdr:twoCellAnchor>
    <xdr:from>
      <xdr:col>100</xdr:col>
      <xdr:colOff>0</xdr:colOff>
      <xdr:row>1</xdr:row>
      <xdr:rowOff>19050</xdr:rowOff>
    </xdr:from>
    <xdr:to>
      <xdr:col>120</xdr:col>
      <xdr:colOff>152400</xdr:colOff>
      <xdr:row>4</xdr:row>
      <xdr:rowOff>63500</xdr:rowOff>
    </xdr:to>
    <xdr:sp macro="" textlink="">
      <xdr:nvSpPr>
        <xdr:cNvPr id="3" name="正方形/長方形 2">
          <a:extLst>
            <a:ext uri="{FF2B5EF4-FFF2-40B4-BE49-F238E27FC236}">
              <a16:creationId xmlns:a16="http://schemas.microsoft.com/office/drawing/2014/main" id="{00000000-0008-0000-0100-000003000000}"/>
            </a:ext>
          </a:extLst>
        </xdr:cNvPr>
        <xdr:cNvSpPr/>
      </xdr:nvSpPr>
      <xdr:spPr>
        <a:xfrm>
          <a:off x="19050000" y="190500"/>
          <a:ext cx="39624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127000</xdr:colOff>
      <xdr:row>4</xdr:row>
      <xdr:rowOff>38100</xdr:rowOff>
    </xdr:to>
    <xdr:sp macro="" textlink="">
      <xdr:nvSpPr>
        <xdr:cNvPr id="4" name="正方形/長方形 3">
          <a:extLst>
            <a:ext uri="{FF2B5EF4-FFF2-40B4-BE49-F238E27FC236}">
              <a16:creationId xmlns:a16="http://schemas.microsoft.com/office/drawing/2014/main" id="{00000000-0008-0000-0100-000004000000}"/>
            </a:ext>
          </a:extLst>
        </xdr:cNvPr>
        <xdr:cNvSpPr/>
      </xdr:nvSpPr>
      <xdr:spPr>
        <a:xfrm>
          <a:off x="19069050" y="215900"/>
          <a:ext cx="39179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95250</xdr:colOff>
      <xdr:row>4</xdr:row>
      <xdr:rowOff>0</xdr:rowOff>
    </xdr:to>
    <xdr:sp macro="" textlink="">
      <xdr:nvSpPr>
        <xdr:cNvPr id="5" name="正方形/長方形 4">
          <a:extLst>
            <a:ext uri="{FF2B5EF4-FFF2-40B4-BE49-F238E27FC236}">
              <a16:creationId xmlns:a16="http://schemas.microsoft.com/office/drawing/2014/main" id="{00000000-0008-0000-0100-000005000000}"/>
            </a:ext>
          </a:extLst>
        </xdr:cNvPr>
        <xdr:cNvSpPr/>
      </xdr:nvSpPr>
      <xdr:spPr>
        <a:xfrm>
          <a:off x="19094450" y="241300"/>
          <a:ext cx="38608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新潟県出雲崎町</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a:extLst>
            <a:ext uri="{FF2B5EF4-FFF2-40B4-BE49-F238E27FC236}">
              <a16:creationId xmlns:a16="http://schemas.microsoft.com/office/drawing/2014/main" id="{00000000-0008-0000-0100-000006000000}"/>
            </a:ext>
          </a:extLst>
        </xdr:cNvPr>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a:extLst>
            <a:ext uri="{FF2B5EF4-FFF2-40B4-BE49-F238E27FC236}">
              <a16:creationId xmlns:a16="http://schemas.microsoft.com/office/drawing/2014/main" id="{00000000-0008-0000-0100-000007000000}"/>
            </a:ext>
          </a:extLst>
        </xdr:cNvPr>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a:extLst>
            <a:ext uri="{FF2B5EF4-FFF2-40B4-BE49-F238E27FC236}">
              <a16:creationId xmlns:a16="http://schemas.microsoft.com/office/drawing/2014/main" id="{00000000-0008-0000-0100-000008000000}"/>
            </a:ext>
          </a:extLst>
        </xdr:cNvPr>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5</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a:extLst>
            <a:ext uri="{FF2B5EF4-FFF2-40B4-BE49-F238E27FC236}">
              <a16:creationId xmlns:a16="http://schemas.microsoft.com/office/drawing/2014/main" id="{00000000-0008-0000-0100-000009000000}"/>
            </a:ext>
          </a:extLst>
        </xdr:cNvPr>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a:extLst>
            <a:ext uri="{FF2B5EF4-FFF2-40B4-BE49-F238E27FC236}">
              <a16:creationId xmlns:a16="http://schemas.microsoft.com/office/drawing/2014/main" id="{00000000-0008-0000-0100-00000A000000}"/>
            </a:ext>
          </a:extLst>
        </xdr:cNvPr>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18</xdr:col>
      <xdr:colOff>127000</xdr:colOff>
      <xdr:row>15</xdr:row>
      <xdr:rowOff>63500</xdr:rowOff>
    </xdr:to>
    <xdr:sp macro="" textlink="">
      <xdr:nvSpPr>
        <xdr:cNvPr id="11" name="正方形/長方形 10">
          <a:extLst>
            <a:ext uri="{FF2B5EF4-FFF2-40B4-BE49-F238E27FC236}">
              <a16:creationId xmlns:a16="http://schemas.microsoft.com/office/drawing/2014/main" id="{00000000-0008-0000-0100-00000B000000}"/>
            </a:ext>
          </a:extLst>
        </xdr:cNvPr>
        <xdr:cNvSpPr/>
      </xdr:nvSpPr>
      <xdr:spPr>
        <a:xfrm>
          <a:off x="2222500" y="920750"/>
          <a:ext cx="13335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3,996
3,972
44.41
3,848,138
3,690,274
139,565
2,336,643
2,558,578</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a:extLst>
            <a:ext uri="{FF2B5EF4-FFF2-40B4-BE49-F238E27FC236}">
              <a16:creationId xmlns:a16="http://schemas.microsoft.com/office/drawing/2014/main" id="{00000000-0008-0000-0100-00000C000000}"/>
            </a:ext>
          </a:extLst>
        </xdr:cNvPr>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a:extLst>
            <a:ext uri="{FF2B5EF4-FFF2-40B4-BE49-F238E27FC236}">
              <a16:creationId xmlns:a16="http://schemas.microsoft.com/office/drawing/2014/main" id="{00000000-0008-0000-0100-00000D000000}"/>
            </a:ext>
          </a:extLst>
        </xdr:cNvPr>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a:extLst>
            <a:ext uri="{FF2B5EF4-FFF2-40B4-BE49-F238E27FC236}">
              <a16:creationId xmlns:a16="http://schemas.microsoft.com/office/drawing/2014/main" id="{00000000-0008-0000-0100-00000E000000}"/>
            </a:ext>
          </a:extLst>
        </xdr:cNvPr>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8.8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a:extLst>
            <a:ext uri="{FF2B5EF4-FFF2-40B4-BE49-F238E27FC236}">
              <a16:creationId xmlns:a16="http://schemas.microsoft.com/office/drawing/2014/main" id="{00000000-0008-0000-0100-00000F000000}"/>
            </a:ext>
          </a:extLst>
        </xdr:cNvPr>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a:extLst>
            <a:ext uri="{FF2B5EF4-FFF2-40B4-BE49-F238E27FC236}">
              <a16:creationId xmlns:a16="http://schemas.microsoft.com/office/drawing/2014/main" id="{00000000-0008-0000-0100-000010000000}"/>
            </a:ext>
          </a:extLst>
        </xdr:cNvPr>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0</xdr:colOff>
      <xdr:row>13</xdr:row>
      <xdr:rowOff>120650</xdr:rowOff>
    </xdr:to>
    <xdr:sp macro="" textlink="">
      <xdr:nvSpPr>
        <xdr:cNvPr id="17" name="正方形/長方形 16">
          <a:extLst>
            <a:ext uri="{FF2B5EF4-FFF2-40B4-BE49-F238E27FC236}">
              <a16:creationId xmlns:a16="http://schemas.microsoft.com/office/drawing/2014/main" id="{00000000-0008-0000-0100-000011000000}"/>
            </a:ext>
          </a:extLst>
        </xdr:cNvPr>
        <xdr:cNvSpPr/>
      </xdr:nvSpPr>
      <xdr:spPr>
        <a:xfrm>
          <a:off x="7175500" y="1714500"/>
          <a:ext cx="3683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R01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R05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a:t>
          </a:r>
        </a:p>
      </xdr:txBody>
    </xdr:sp>
    <xdr:clientData/>
  </xdr:twoCellAnchor>
  <xdr:twoCellAnchor>
    <xdr:from>
      <xdr:col>58</xdr:col>
      <xdr:colOff>25400</xdr:colOff>
      <xdr:row>5</xdr:row>
      <xdr:rowOff>31750</xdr:rowOff>
    </xdr:from>
    <xdr:to>
      <xdr:col>66</xdr:col>
      <xdr:colOff>25400</xdr:colOff>
      <xdr:row>12</xdr:row>
      <xdr:rowOff>101600</xdr:rowOff>
    </xdr:to>
    <xdr:sp macro="" textlink="">
      <xdr:nvSpPr>
        <xdr:cNvPr id="18" name="角丸四角形 17">
          <a:extLst>
            <a:ext uri="{FF2B5EF4-FFF2-40B4-BE49-F238E27FC236}">
              <a16:creationId xmlns:a16="http://schemas.microsoft.com/office/drawing/2014/main" id="{00000000-0008-0000-0100-000012000000}"/>
            </a:ext>
          </a:extLst>
        </xdr:cNvPr>
        <xdr:cNvSpPr/>
      </xdr:nvSpPr>
      <xdr:spPr>
        <a:xfrm>
          <a:off x="11074400" y="889000"/>
          <a:ext cx="1524000" cy="1270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66</xdr:col>
      <xdr:colOff>95250</xdr:colOff>
      <xdr:row>7</xdr:row>
      <xdr:rowOff>6350</xdr:rowOff>
    </xdr:to>
    <xdr:sp macro="" textlink="">
      <xdr:nvSpPr>
        <xdr:cNvPr id="19" name="正方形/長方形 18">
          <a:extLst>
            <a:ext uri="{FF2B5EF4-FFF2-40B4-BE49-F238E27FC236}">
              <a16:creationId xmlns:a16="http://schemas.microsoft.com/office/drawing/2014/main" id="{00000000-0008-0000-0100-000013000000}"/>
            </a:ext>
          </a:extLst>
        </xdr:cNvPr>
        <xdr:cNvSpPr/>
      </xdr:nvSpPr>
      <xdr:spPr>
        <a:xfrm>
          <a:off x="11334750" y="9525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66</xdr:col>
      <xdr:colOff>95250</xdr:colOff>
      <xdr:row>8</xdr:row>
      <xdr:rowOff>101600</xdr:rowOff>
    </xdr:to>
    <xdr:sp macro="" textlink="">
      <xdr:nvSpPr>
        <xdr:cNvPr id="20" name="正方形/長方形 19">
          <a:extLst>
            <a:ext uri="{FF2B5EF4-FFF2-40B4-BE49-F238E27FC236}">
              <a16:creationId xmlns:a16="http://schemas.microsoft.com/office/drawing/2014/main" id="{00000000-0008-0000-0100-000014000000}"/>
            </a:ext>
          </a:extLst>
        </xdr:cNvPr>
        <xdr:cNvSpPr/>
      </xdr:nvSpPr>
      <xdr:spPr>
        <a:xfrm>
          <a:off x="11334750" y="12192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a:extLst>
            <a:ext uri="{FF2B5EF4-FFF2-40B4-BE49-F238E27FC236}">
              <a16:creationId xmlns:a16="http://schemas.microsoft.com/office/drawing/2014/main" id="{00000000-0008-0000-0100-000015000000}"/>
            </a:ext>
          </a:extLst>
        </xdr:cNvPr>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12700</xdr:rowOff>
    </xdr:from>
    <xdr:to>
      <xdr:col>59</xdr:col>
      <xdr:colOff>127000</xdr:colOff>
      <xdr:row>6</xdr:row>
      <xdr:rowOff>12700</xdr:rowOff>
    </xdr:to>
    <xdr:cxnSp macro="">
      <xdr:nvCxnSpPr>
        <xdr:cNvPr id="22" name="直線コネクタ 21">
          <a:extLst>
            <a:ext uri="{FF2B5EF4-FFF2-40B4-BE49-F238E27FC236}">
              <a16:creationId xmlns:a16="http://schemas.microsoft.com/office/drawing/2014/main" id="{00000000-0008-0000-0100-000016000000}"/>
            </a:ext>
          </a:extLst>
        </xdr:cNvPr>
        <xdr:cNvCxnSpPr/>
      </xdr:nvCxnSpPr>
      <xdr:spPr>
        <a:xfrm flipH="1">
          <a:off x="11156950" y="10414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133350</xdr:rowOff>
    </xdr:from>
    <xdr:to>
      <xdr:col>59</xdr:col>
      <xdr:colOff>73025</xdr:colOff>
      <xdr:row>6</xdr:row>
      <xdr:rowOff>63500</xdr:rowOff>
    </xdr:to>
    <xdr:sp macro="" textlink="">
      <xdr:nvSpPr>
        <xdr:cNvPr id="23" name="楕円 22">
          <a:extLst>
            <a:ext uri="{FF2B5EF4-FFF2-40B4-BE49-F238E27FC236}">
              <a16:creationId xmlns:a16="http://schemas.microsoft.com/office/drawing/2014/main" id="{00000000-0008-0000-0100-000017000000}"/>
            </a:ext>
          </a:extLst>
        </xdr:cNvPr>
        <xdr:cNvSpPr/>
      </xdr:nvSpPr>
      <xdr:spPr>
        <a:xfrm>
          <a:off x="11210925" y="990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57150</xdr:rowOff>
    </xdr:from>
    <xdr:to>
      <xdr:col>59</xdr:col>
      <xdr:colOff>73025</xdr:colOff>
      <xdr:row>7</xdr:row>
      <xdr:rowOff>158750</xdr:rowOff>
    </xdr:to>
    <xdr:sp macro="" textlink="">
      <xdr:nvSpPr>
        <xdr:cNvPr id="24" name="フローチャート: 判断 23">
          <a:extLst>
            <a:ext uri="{FF2B5EF4-FFF2-40B4-BE49-F238E27FC236}">
              <a16:creationId xmlns:a16="http://schemas.microsoft.com/office/drawing/2014/main" id="{00000000-0008-0000-0100-000018000000}"/>
            </a:ext>
          </a:extLst>
        </xdr:cNvPr>
        <xdr:cNvSpPr/>
      </xdr:nvSpPr>
      <xdr:spPr>
        <a:xfrm>
          <a:off x="11210925" y="1257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15875</xdr:colOff>
      <xdr:row>8</xdr:row>
      <xdr:rowOff>152400</xdr:rowOff>
    </xdr:from>
    <xdr:to>
      <xdr:col>59</xdr:col>
      <xdr:colOff>15875</xdr:colOff>
      <xdr:row>9</xdr:row>
      <xdr:rowOff>120650</xdr:rowOff>
    </xdr:to>
    <xdr:cxnSp macro="">
      <xdr:nvCxnSpPr>
        <xdr:cNvPr id="25" name="直線コネクタ 24">
          <a:extLst>
            <a:ext uri="{FF2B5EF4-FFF2-40B4-BE49-F238E27FC236}">
              <a16:creationId xmlns:a16="http://schemas.microsoft.com/office/drawing/2014/main" id="{00000000-0008-0000-0100-000019000000}"/>
            </a:ext>
          </a:extLst>
        </xdr:cNvPr>
        <xdr:cNvCxnSpPr/>
      </xdr:nvCxnSpPr>
      <xdr:spPr>
        <a:xfrm>
          <a:off x="11255375"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a:extLst>
            <a:ext uri="{FF2B5EF4-FFF2-40B4-BE49-F238E27FC236}">
              <a16:creationId xmlns:a16="http://schemas.microsoft.com/office/drawing/2014/main" id="{00000000-0008-0000-0100-00001A000000}"/>
            </a:ext>
          </a:extLst>
        </xdr:cNvPr>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15875</xdr:colOff>
      <xdr:row>10</xdr:row>
      <xdr:rowOff>47625</xdr:rowOff>
    </xdr:from>
    <xdr:to>
      <xdr:col>59</xdr:col>
      <xdr:colOff>15875</xdr:colOff>
      <xdr:row>11</xdr:row>
      <xdr:rowOff>15875</xdr:rowOff>
    </xdr:to>
    <xdr:cxnSp macro="">
      <xdr:nvCxnSpPr>
        <xdr:cNvPr id="27" name="直線コネクタ 26">
          <a:extLst>
            <a:ext uri="{FF2B5EF4-FFF2-40B4-BE49-F238E27FC236}">
              <a16:creationId xmlns:a16="http://schemas.microsoft.com/office/drawing/2014/main" id="{00000000-0008-0000-0100-00001B000000}"/>
            </a:ext>
          </a:extLst>
        </xdr:cNvPr>
        <xdr:cNvCxnSpPr/>
      </xdr:nvCxnSpPr>
      <xdr:spPr>
        <a:xfrm flipV="1">
          <a:off x="11255375"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a:extLst>
            <a:ext uri="{FF2B5EF4-FFF2-40B4-BE49-F238E27FC236}">
              <a16:creationId xmlns:a16="http://schemas.microsoft.com/office/drawing/2014/main" id="{00000000-0008-0000-0100-00001C000000}"/>
            </a:ext>
          </a:extLst>
        </xdr:cNvPr>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50800</xdr:rowOff>
    </xdr:from>
    <xdr:ext cx="8896666" cy="259045"/>
    <xdr:sp macro="" textlink="">
      <xdr:nvSpPr>
        <xdr:cNvPr id="29" name="テキスト ボックス 28">
          <a:extLst>
            <a:ext uri="{FF2B5EF4-FFF2-40B4-BE49-F238E27FC236}">
              <a16:creationId xmlns:a16="http://schemas.microsoft.com/office/drawing/2014/main" id="{00000000-0008-0000-0100-00001D000000}"/>
            </a:ext>
          </a:extLst>
        </xdr:cNvPr>
        <xdr:cNvSpPr txBox="1"/>
      </xdr:nvSpPr>
      <xdr:spPr>
        <a:xfrm>
          <a:off x="698500" y="27940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25400</xdr:rowOff>
    </xdr:from>
    <xdr:ext cx="6046335" cy="259045"/>
    <xdr:sp macro="" textlink="">
      <xdr:nvSpPr>
        <xdr:cNvPr id="30" name="テキスト ボックス 29">
          <a:extLst>
            <a:ext uri="{FF2B5EF4-FFF2-40B4-BE49-F238E27FC236}">
              <a16:creationId xmlns:a16="http://schemas.microsoft.com/office/drawing/2014/main" id="{00000000-0008-0000-0100-00001E000000}"/>
            </a:ext>
          </a:extLst>
        </xdr:cNvPr>
        <xdr:cNvSpPr txBox="1"/>
      </xdr:nvSpPr>
      <xdr:spPr>
        <a:xfrm>
          <a:off x="698500" y="31115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0</xdr:rowOff>
    </xdr:from>
    <xdr:ext cx="8231805" cy="259045"/>
    <xdr:sp macro="" textlink="">
      <xdr:nvSpPr>
        <xdr:cNvPr id="31" name="テキスト ボックス 30">
          <a:extLst>
            <a:ext uri="{FF2B5EF4-FFF2-40B4-BE49-F238E27FC236}">
              <a16:creationId xmlns:a16="http://schemas.microsoft.com/office/drawing/2014/main" id="{00000000-0008-0000-0100-00001F000000}"/>
            </a:ext>
          </a:extLst>
        </xdr:cNvPr>
        <xdr:cNvSpPr txBox="1"/>
      </xdr:nvSpPr>
      <xdr:spPr>
        <a:xfrm>
          <a:off x="698500" y="34290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5</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127000</xdr:colOff>
      <xdr:row>21</xdr:row>
      <xdr:rowOff>146050</xdr:rowOff>
    </xdr:from>
    <xdr:ext cx="4433650" cy="259045"/>
    <xdr:sp macro="" textlink="">
      <xdr:nvSpPr>
        <xdr:cNvPr id="32" name="テキスト ボックス 31">
          <a:extLst>
            <a:ext uri="{FF2B5EF4-FFF2-40B4-BE49-F238E27FC236}">
              <a16:creationId xmlns:a16="http://schemas.microsoft.com/office/drawing/2014/main" id="{00000000-0008-0000-0100-000020000000}"/>
            </a:ext>
          </a:extLst>
        </xdr:cNvPr>
        <xdr:cNvSpPr txBox="1"/>
      </xdr:nvSpPr>
      <xdr:spPr>
        <a:xfrm>
          <a:off x="698500" y="3746500"/>
          <a:ext cx="443365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類似団体関連の数値は、各年度の調査で回答のあった団体に関するもの。</a:t>
          </a:r>
        </a:p>
      </xdr:txBody>
    </xdr:sp>
    <xdr:clientData/>
  </xdr:oneCellAnchor>
  <xdr:twoCellAnchor>
    <xdr:from>
      <xdr:col>4</xdr:col>
      <xdr:colOff>0</xdr:colOff>
      <xdr:row>24</xdr:row>
      <xdr:rowOff>76200</xdr:rowOff>
    </xdr:from>
    <xdr:to>
      <xdr:col>28</xdr:col>
      <xdr:colOff>152400</xdr:colOff>
      <xdr:row>28</xdr:row>
      <xdr:rowOff>25400</xdr:rowOff>
    </xdr:to>
    <xdr:sp macro="" textlink="">
      <xdr:nvSpPr>
        <xdr:cNvPr id="33" name="正方形/長方形 32">
          <a:extLst>
            <a:ext uri="{FF2B5EF4-FFF2-40B4-BE49-F238E27FC236}">
              <a16:creationId xmlns:a16="http://schemas.microsoft.com/office/drawing/2014/main" id="{00000000-0008-0000-0100-000021000000}"/>
            </a:ext>
          </a:extLst>
        </xdr:cNvPr>
        <xdr:cNvSpPr/>
      </xdr:nvSpPr>
      <xdr:spPr>
        <a:xfrm>
          <a:off x="762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道路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28</xdr:row>
      <xdr:rowOff>50800</xdr:rowOff>
    </xdr:from>
    <xdr:to>
      <xdr:col>12</xdr:col>
      <xdr:colOff>127000</xdr:colOff>
      <xdr:row>29</xdr:row>
      <xdr:rowOff>133350</xdr:rowOff>
    </xdr:to>
    <xdr:sp macro="" textlink="">
      <xdr:nvSpPr>
        <xdr:cNvPr id="34" name="正方形/長方形 33">
          <a:extLst>
            <a:ext uri="{FF2B5EF4-FFF2-40B4-BE49-F238E27FC236}">
              <a16:creationId xmlns:a16="http://schemas.microsoft.com/office/drawing/2014/main" id="{00000000-0008-0000-0100-000022000000}"/>
            </a:ext>
          </a:extLst>
        </xdr:cNvPr>
        <xdr:cNvSpPr/>
      </xdr:nvSpPr>
      <xdr:spPr>
        <a:xfrm>
          <a:off x="889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29</xdr:row>
      <xdr:rowOff>82550</xdr:rowOff>
    </xdr:from>
    <xdr:to>
      <xdr:col>12</xdr:col>
      <xdr:colOff>127000</xdr:colOff>
      <xdr:row>30</xdr:row>
      <xdr:rowOff>165100</xdr:rowOff>
    </xdr:to>
    <xdr:sp macro="" textlink="">
      <xdr:nvSpPr>
        <xdr:cNvPr id="35" name="正方形/長方形 34">
          <a:extLst>
            <a:ext uri="{FF2B5EF4-FFF2-40B4-BE49-F238E27FC236}">
              <a16:creationId xmlns:a16="http://schemas.microsoft.com/office/drawing/2014/main" id="{00000000-0008-0000-0100-000023000000}"/>
            </a:ext>
          </a:extLst>
        </xdr:cNvPr>
        <xdr:cNvSpPr/>
      </xdr:nvSpPr>
      <xdr:spPr>
        <a:xfrm>
          <a:off x="889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40/42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28</xdr:row>
      <xdr:rowOff>50800</xdr:rowOff>
    </xdr:from>
    <xdr:to>
      <xdr:col>18</xdr:col>
      <xdr:colOff>0</xdr:colOff>
      <xdr:row>29</xdr:row>
      <xdr:rowOff>133350</xdr:rowOff>
    </xdr:to>
    <xdr:sp macro="" textlink="">
      <xdr:nvSpPr>
        <xdr:cNvPr id="36" name="正方形/長方形 35">
          <a:extLst>
            <a:ext uri="{FF2B5EF4-FFF2-40B4-BE49-F238E27FC236}">
              <a16:creationId xmlns:a16="http://schemas.microsoft.com/office/drawing/2014/main" id="{00000000-0008-0000-0100-000024000000}"/>
            </a:ext>
          </a:extLst>
        </xdr:cNvPr>
        <xdr:cNvSpPr/>
      </xdr:nvSpPr>
      <xdr:spPr>
        <a:xfrm>
          <a:off x="1905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29</xdr:row>
      <xdr:rowOff>82550</xdr:rowOff>
    </xdr:from>
    <xdr:to>
      <xdr:col>18</xdr:col>
      <xdr:colOff>0</xdr:colOff>
      <xdr:row>30</xdr:row>
      <xdr:rowOff>165100</xdr:rowOff>
    </xdr:to>
    <xdr:sp macro="" textlink="">
      <xdr:nvSpPr>
        <xdr:cNvPr id="37" name="正方形/長方形 36">
          <a:extLst>
            <a:ext uri="{FF2B5EF4-FFF2-40B4-BE49-F238E27FC236}">
              <a16:creationId xmlns:a16="http://schemas.microsoft.com/office/drawing/2014/main" id="{00000000-0008-0000-0100-000025000000}"/>
            </a:ext>
          </a:extLst>
        </xdr:cNvPr>
        <xdr:cNvSpPr/>
      </xdr:nvSpPr>
      <xdr:spPr>
        <a:xfrm>
          <a:off x="1905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67.1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28</xdr:row>
      <xdr:rowOff>50800</xdr:rowOff>
    </xdr:from>
    <xdr:to>
      <xdr:col>24</xdr:col>
      <xdr:colOff>0</xdr:colOff>
      <xdr:row>29</xdr:row>
      <xdr:rowOff>133350</xdr:rowOff>
    </xdr:to>
    <xdr:sp macro="" textlink="">
      <xdr:nvSpPr>
        <xdr:cNvPr id="38" name="正方形/長方形 37">
          <a:extLst>
            <a:ext uri="{FF2B5EF4-FFF2-40B4-BE49-F238E27FC236}">
              <a16:creationId xmlns:a16="http://schemas.microsoft.com/office/drawing/2014/main" id="{00000000-0008-0000-0100-000026000000}"/>
            </a:ext>
          </a:extLst>
        </xdr:cNvPr>
        <xdr:cNvSpPr/>
      </xdr:nvSpPr>
      <xdr:spPr>
        <a:xfrm>
          <a:off x="3048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新潟県平均</a:t>
          </a:r>
        </a:p>
      </xdr:txBody>
    </xdr:sp>
    <xdr:clientData/>
  </xdr:twoCellAnchor>
  <xdr:twoCellAnchor>
    <xdr:from>
      <xdr:col>16</xdr:col>
      <xdr:colOff>0</xdr:colOff>
      <xdr:row>29</xdr:row>
      <xdr:rowOff>82550</xdr:rowOff>
    </xdr:from>
    <xdr:to>
      <xdr:col>24</xdr:col>
      <xdr:colOff>0</xdr:colOff>
      <xdr:row>30</xdr:row>
      <xdr:rowOff>165100</xdr:rowOff>
    </xdr:to>
    <xdr:sp macro="" textlink="">
      <xdr:nvSpPr>
        <xdr:cNvPr id="39" name="正方形/長方形 38">
          <a:extLst>
            <a:ext uri="{FF2B5EF4-FFF2-40B4-BE49-F238E27FC236}">
              <a16:creationId xmlns:a16="http://schemas.microsoft.com/office/drawing/2014/main" id="{00000000-0008-0000-0100-000027000000}"/>
            </a:ext>
          </a:extLst>
        </xdr:cNvPr>
        <xdr:cNvSpPr/>
      </xdr:nvSpPr>
      <xdr:spPr>
        <a:xfrm>
          <a:off x="3048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31</xdr:row>
      <xdr:rowOff>19050</xdr:rowOff>
    </xdr:from>
    <xdr:to>
      <xdr:col>28</xdr:col>
      <xdr:colOff>152400</xdr:colOff>
      <xdr:row>44</xdr:row>
      <xdr:rowOff>76200</xdr:rowOff>
    </xdr:to>
    <xdr:sp macro="" textlink="">
      <xdr:nvSpPr>
        <xdr:cNvPr id="40" name="正方形/長方形 39">
          <a:extLst>
            <a:ext uri="{FF2B5EF4-FFF2-40B4-BE49-F238E27FC236}">
              <a16:creationId xmlns:a16="http://schemas.microsoft.com/office/drawing/2014/main" id="{00000000-0008-0000-0100-000028000000}"/>
            </a:ext>
          </a:extLst>
        </xdr:cNvPr>
        <xdr:cNvSpPr/>
      </xdr:nvSpPr>
      <xdr:spPr>
        <a:xfrm>
          <a:off x="762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30</xdr:row>
      <xdr:rowOff>0</xdr:rowOff>
    </xdr:from>
    <xdr:ext cx="298543" cy="225703"/>
    <xdr:sp macro="" textlink="">
      <xdr:nvSpPr>
        <xdr:cNvPr id="41" name="テキスト ボックス 40">
          <a:extLst>
            <a:ext uri="{FF2B5EF4-FFF2-40B4-BE49-F238E27FC236}">
              <a16:creationId xmlns:a16="http://schemas.microsoft.com/office/drawing/2014/main" id="{00000000-0008-0000-0100-000029000000}"/>
            </a:ext>
          </a:extLst>
        </xdr:cNvPr>
        <xdr:cNvSpPr txBox="1"/>
      </xdr:nvSpPr>
      <xdr:spPr>
        <a:xfrm>
          <a:off x="723900" y="514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44</xdr:row>
      <xdr:rowOff>76200</xdr:rowOff>
    </xdr:from>
    <xdr:to>
      <xdr:col>28</xdr:col>
      <xdr:colOff>114300</xdr:colOff>
      <xdr:row>44</xdr:row>
      <xdr:rowOff>76200</xdr:rowOff>
    </xdr:to>
    <xdr:cxnSp macro="">
      <xdr:nvCxnSpPr>
        <xdr:cNvPr id="42" name="直線コネクタ 41">
          <a:extLst>
            <a:ext uri="{FF2B5EF4-FFF2-40B4-BE49-F238E27FC236}">
              <a16:creationId xmlns:a16="http://schemas.microsoft.com/office/drawing/2014/main" id="{00000000-0008-0000-0100-00002A000000}"/>
            </a:ext>
          </a:extLst>
        </xdr:cNvPr>
        <xdr:cNvCxnSpPr/>
      </xdr:nvCxnSpPr>
      <xdr:spPr>
        <a:xfrm>
          <a:off x="762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43</xdr:row>
      <xdr:rowOff>105427</xdr:rowOff>
    </xdr:from>
    <xdr:ext cx="467179" cy="259045"/>
    <xdr:sp macro="" textlink="">
      <xdr:nvSpPr>
        <xdr:cNvPr id="43" name="テキスト ボックス 42">
          <a:extLst>
            <a:ext uri="{FF2B5EF4-FFF2-40B4-BE49-F238E27FC236}">
              <a16:creationId xmlns:a16="http://schemas.microsoft.com/office/drawing/2014/main" id="{00000000-0008-0000-0100-00002B000000}"/>
            </a:ext>
          </a:extLst>
        </xdr:cNvPr>
        <xdr:cNvSpPr txBox="1"/>
      </xdr:nvSpPr>
      <xdr:spPr>
        <a:xfrm>
          <a:off x="294821" y="747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41</xdr:row>
      <xdr:rowOff>133350</xdr:rowOff>
    </xdr:from>
    <xdr:to>
      <xdr:col>28</xdr:col>
      <xdr:colOff>114300</xdr:colOff>
      <xdr:row>41</xdr:row>
      <xdr:rowOff>133350</xdr:rowOff>
    </xdr:to>
    <xdr:cxnSp macro="">
      <xdr:nvCxnSpPr>
        <xdr:cNvPr id="44" name="直線コネクタ 43">
          <a:extLst>
            <a:ext uri="{FF2B5EF4-FFF2-40B4-BE49-F238E27FC236}">
              <a16:creationId xmlns:a16="http://schemas.microsoft.com/office/drawing/2014/main" id="{00000000-0008-0000-0100-00002C000000}"/>
            </a:ext>
          </a:extLst>
        </xdr:cNvPr>
        <xdr:cNvCxnSpPr/>
      </xdr:nvCxnSpPr>
      <xdr:spPr>
        <a:xfrm>
          <a:off x="762000" y="716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40</xdr:row>
      <xdr:rowOff>162577</xdr:rowOff>
    </xdr:from>
    <xdr:ext cx="467179" cy="259045"/>
    <xdr:sp macro="" textlink="">
      <xdr:nvSpPr>
        <xdr:cNvPr id="45" name="テキスト ボックス 44">
          <a:extLst>
            <a:ext uri="{FF2B5EF4-FFF2-40B4-BE49-F238E27FC236}">
              <a16:creationId xmlns:a16="http://schemas.microsoft.com/office/drawing/2014/main" id="{00000000-0008-0000-0100-00002D000000}"/>
            </a:ext>
          </a:extLst>
        </xdr:cNvPr>
        <xdr:cNvSpPr txBox="1"/>
      </xdr:nvSpPr>
      <xdr:spPr>
        <a:xfrm>
          <a:off x="294821" y="70205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39</xdr:row>
      <xdr:rowOff>19050</xdr:rowOff>
    </xdr:from>
    <xdr:to>
      <xdr:col>28</xdr:col>
      <xdr:colOff>114300</xdr:colOff>
      <xdr:row>39</xdr:row>
      <xdr:rowOff>19050</xdr:rowOff>
    </xdr:to>
    <xdr:cxnSp macro="">
      <xdr:nvCxnSpPr>
        <xdr:cNvPr id="46" name="直線コネクタ 45">
          <a:extLst>
            <a:ext uri="{FF2B5EF4-FFF2-40B4-BE49-F238E27FC236}">
              <a16:creationId xmlns:a16="http://schemas.microsoft.com/office/drawing/2014/main" id="{00000000-0008-0000-0100-00002E000000}"/>
            </a:ext>
          </a:extLst>
        </xdr:cNvPr>
        <xdr:cNvCxnSpPr/>
      </xdr:nvCxnSpPr>
      <xdr:spPr>
        <a:xfrm>
          <a:off x="762000" y="670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38</xdr:row>
      <xdr:rowOff>48277</xdr:rowOff>
    </xdr:from>
    <xdr:ext cx="403059" cy="259045"/>
    <xdr:sp macro="" textlink="">
      <xdr:nvSpPr>
        <xdr:cNvPr id="47" name="テキスト ボックス 46">
          <a:extLst>
            <a:ext uri="{FF2B5EF4-FFF2-40B4-BE49-F238E27FC236}">
              <a16:creationId xmlns:a16="http://schemas.microsoft.com/office/drawing/2014/main" id="{00000000-0008-0000-0100-00002F000000}"/>
            </a:ext>
          </a:extLst>
        </xdr:cNvPr>
        <xdr:cNvSpPr txBox="1"/>
      </xdr:nvSpPr>
      <xdr:spPr>
        <a:xfrm>
          <a:off x="358941" y="65633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36</xdr:row>
      <xdr:rowOff>76200</xdr:rowOff>
    </xdr:from>
    <xdr:to>
      <xdr:col>28</xdr:col>
      <xdr:colOff>114300</xdr:colOff>
      <xdr:row>36</xdr:row>
      <xdr:rowOff>76200</xdr:rowOff>
    </xdr:to>
    <xdr:cxnSp macro="">
      <xdr:nvCxnSpPr>
        <xdr:cNvPr id="48" name="直線コネクタ 47">
          <a:extLst>
            <a:ext uri="{FF2B5EF4-FFF2-40B4-BE49-F238E27FC236}">
              <a16:creationId xmlns:a16="http://schemas.microsoft.com/office/drawing/2014/main" id="{00000000-0008-0000-0100-000030000000}"/>
            </a:ext>
          </a:extLst>
        </xdr:cNvPr>
        <xdr:cNvCxnSpPr/>
      </xdr:nvCxnSpPr>
      <xdr:spPr>
        <a:xfrm>
          <a:off x="762000" y="624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35</xdr:row>
      <xdr:rowOff>105427</xdr:rowOff>
    </xdr:from>
    <xdr:ext cx="403059" cy="259045"/>
    <xdr:sp macro="" textlink="">
      <xdr:nvSpPr>
        <xdr:cNvPr id="49" name="テキスト ボックス 48">
          <a:extLst>
            <a:ext uri="{FF2B5EF4-FFF2-40B4-BE49-F238E27FC236}">
              <a16:creationId xmlns:a16="http://schemas.microsoft.com/office/drawing/2014/main" id="{00000000-0008-0000-0100-000031000000}"/>
            </a:ext>
          </a:extLst>
        </xdr:cNvPr>
        <xdr:cNvSpPr txBox="1"/>
      </xdr:nvSpPr>
      <xdr:spPr>
        <a:xfrm>
          <a:off x="358941" y="61061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33</xdr:row>
      <xdr:rowOff>133350</xdr:rowOff>
    </xdr:from>
    <xdr:to>
      <xdr:col>28</xdr:col>
      <xdr:colOff>114300</xdr:colOff>
      <xdr:row>33</xdr:row>
      <xdr:rowOff>133350</xdr:rowOff>
    </xdr:to>
    <xdr:cxnSp macro="">
      <xdr:nvCxnSpPr>
        <xdr:cNvPr id="50" name="直線コネクタ 49">
          <a:extLst>
            <a:ext uri="{FF2B5EF4-FFF2-40B4-BE49-F238E27FC236}">
              <a16:creationId xmlns:a16="http://schemas.microsoft.com/office/drawing/2014/main" id="{00000000-0008-0000-0100-000032000000}"/>
            </a:ext>
          </a:extLst>
        </xdr:cNvPr>
        <xdr:cNvCxnSpPr/>
      </xdr:nvCxnSpPr>
      <xdr:spPr>
        <a:xfrm>
          <a:off x="762000" y="579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32</xdr:row>
      <xdr:rowOff>162577</xdr:rowOff>
    </xdr:from>
    <xdr:ext cx="403059" cy="259045"/>
    <xdr:sp macro="" textlink="">
      <xdr:nvSpPr>
        <xdr:cNvPr id="51" name="テキスト ボックス 50">
          <a:extLst>
            <a:ext uri="{FF2B5EF4-FFF2-40B4-BE49-F238E27FC236}">
              <a16:creationId xmlns:a16="http://schemas.microsoft.com/office/drawing/2014/main" id="{00000000-0008-0000-0100-000033000000}"/>
            </a:ext>
          </a:extLst>
        </xdr:cNvPr>
        <xdr:cNvSpPr txBox="1"/>
      </xdr:nvSpPr>
      <xdr:spPr>
        <a:xfrm>
          <a:off x="358941" y="56489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19050</xdr:rowOff>
    </xdr:from>
    <xdr:to>
      <xdr:col>28</xdr:col>
      <xdr:colOff>114300</xdr:colOff>
      <xdr:row>31</xdr:row>
      <xdr:rowOff>19050</xdr:rowOff>
    </xdr:to>
    <xdr:cxnSp macro="">
      <xdr:nvCxnSpPr>
        <xdr:cNvPr id="52" name="直線コネクタ 51">
          <a:extLst>
            <a:ext uri="{FF2B5EF4-FFF2-40B4-BE49-F238E27FC236}">
              <a16:creationId xmlns:a16="http://schemas.microsoft.com/office/drawing/2014/main" id="{00000000-0008-0000-0100-000034000000}"/>
            </a:ext>
          </a:extLst>
        </xdr:cNvPr>
        <xdr:cNvCxnSpPr/>
      </xdr:nvCxnSpPr>
      <xdr:spPr>
        <a:xfrm>
          <a:off x="762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30</xdr:row>
      <xdr:rowOff>48277</xdr:rowOff>
    </xdr:from>
    <xdr:ext cx="403059" cy="259045"/>
    <xdr:sp macro="" textlink="">
      <xdr:nvSpPr>
        <xdr:cNvPr id="53" name="テキスト ボックス 52">
          <a:extLst>
            <a:ext uri="{FF2B5EF4-FFF2-40B4-BE49-F238E27FC236}">
              <a16:creationId xmlns:a16="http://schemas.microsoft.com/office/drawing/2014/main" id="{00000000-0008-0000-0100-000035000000}"/>
            </a:ext>
          </a:extLst>
        </xdr:cNvPr>
        <xdr:cNvSpPr txBox="1"/>
      </xdr:nvSpPr>
      <xdr:spPr>
        <a:xfrm>
          <a:off x="358941" y="5191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19050</xdr:rowOff>
    </xdr:from>
    <xdr:to>
      <xdr:col>28</xdr:col>
      <xdr:colOff>152400</xdr:colOff>
      <xdr:row>44</xdr:row>
      <xdr:rowOff>76200</xdr:rowOff>
    </xdr:to>
    <xdr:sp macro="" textlink="">
      <xdr:nvSpPr>
        <xdr:cNvPr id="54" name="【道路】&#10;有形固定資産減価償却率グラフ枠">
          <a:extLst>
            <a:ext uri="{FF2B5EF4-FFF2-40B4-BE49-F238E27FC236}">
              <a16:creationId xmlns:a16="http://schemas.microsoft.com/office/drawing/2014/main" id="{00000000-0008-0000-0100-000036000000}"/>
            </a:ext>
          </a:extLst>
        </xdr:cNvPr>
        <xdr:cNvSpPr/>
      </xdr:nvSpPr>
      <xdr:spPr>
        <a:xfrm>
          <a:off x="762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33</xdr:row>
      <xdr:rowOff>89916</xdr:rowOff>
    </xdr:from>
    <xdr:to>
      <xdr:col>24</xdr:col>
      <xdr:colOff>62865</xdr:colOff>
      <xdr:row>41</xdr:row>
      <xdr:rowOff>67056</xdr:rowOff>
    </xdr:to>
    <xdr:cxnSp macro="">
      <xdr:nvCxnSpPr>
        <xdr:cNvPr id="55" name="直線コネクタ 54">
          <a:extLst>
            <a:ext uri="{FF2B5EF4-FFF2-40B4-BE49-F238E27FC236}">
              <a16:creationId xmlns:a16="http://schemas.microsoft.com/office/drawing/2014/main" id="{00000000-0008-0000-0100-000037000000}"/>
            </a:ext>
          </a:extLst>
        </xdr:cNvPr>
        <xdr:cNvCxnSpPr/>
      </xdr:nvCxnSpPr>
      <xdr:spPr>
        <a:xfrm flipV="1">
          <a:off x="4634865" y="5747766"/>
          <a:ext cx="0" cy="134874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41</xdr:row>
      <xdr:rowOff>70883</xdr:rowOff>
    </xdr:from>
    <xdr:ext cx="405111" cy="259045"/>
    <xdr:sp macro="" textlink="">
      <xdr:nvSpPr>
        <xdr:cNvPr id="56" name="【道路】&#10;有形固定資産減価償却率最小値テキスト">
          <a:extLst>
            <a:ext uri="{FF2B5EF4-FFF2-40B4-BE49-F238E27FC236}">
              <a16:creationId xmlns:a16="http://schemas.microsoft.com/office/drawing/2014/main" id="{00000000-0008-0000-0100-000038000000}"/>
            </a:ext>
          </a:extLst>
        </xdr:cNvPr>
        <xdr:cNvSpPr txBox="1"/>
      </xdr:nvSpPr>
      <xdr:spPr>
        <a:xfrm>
          <a:off x="4673600" y="710033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97.1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41</xdr:row>
      <xdr:rowOff>67056</xdr:rowOff>
    </xdr:from>
    <xdr:to>
      <xdr:col>24</xdr:col>
      <xdr:colOff>152400</xdr:colOff>
      <xdr:row>41</xdr:row>
      <xdr:rowOff>67056</xdr:rowOff>
    </xdr:to>
    <xdr:cxnSp macro="">
      <xdr:nvCxnSpPr>
        <xdr:cNvPr id="57" name="直線コネクタ 56">
          <a:extLst>
            <a:ext uri="{FF2B5EF4-FFF2-40B4-BE49-F238E27FC236}">
              <a16:creationId xmlns:a16="http://schemas.microsoft.com/office/drawing/2014/main" id="{00000000-0008-0000-0100-000039000000}"/>
            </a:ext>
          </a:extLst>
        </xdr:cNvPr>
        <xdr:cNvCxnSpPr/>
      </xdr:nvCxnSpPr>
      <xdr:spPr>
        <a:xfrm>
          <a:off x="4546600" y="709650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32</xdr:row>
      <xdr:rowOff>36593</xdr:rowOff>
    </xdr:from>
    <xdr:ext cx="405111" cy="259045"/>
    <xdr:sp macro="" textlink="">
      <xdr:nvSpPr>
        <xdr:cNvPr id="58" name="【道路】&#10;有形固定資産減価償却率最大値テキスト">
          <a:extLst>
            <a:ext uri="{FF2B5EF4-FFF2-40B4-BE49-F238E27FC236}">
              <a16:creationId xmlns:a16="http://schemas.microsoft.com/office/drawing/2014/main" id="{00000000-0008-0000-0100-00003A000000}"/>
            </a:ext>
          </a:extLst>
        </xdr:cNvPr>
        <xdr:cNvSpPr txBox="1"/>
      </xdr:nvSpPr>
      <xdr:spPr>
        <a:xfrm>
          <a:off x="4673600" y="552299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38.1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33</xdr:row>
      <xdr:rowOff>89916</xdr:rowOff>
    </xdr:from>
    <xdr:to>
      <xdr:col>24</xdr:col>
      <xdr:colOff>152400</xdr:colOff>
      <xdr:row>33</xdr:row>
      <xdr:rowOff>89916</xdr:rowOff>
    </xdr:to>
    <xdr:cxnSp macro="">
      <xdr:nvCxnSpPr>
        <xdr:cNvPr id="59" name="直線コネクタ 58">
          <a:extLst>
            <a:ext uri="{FF2B5EF4-FFF2-40B4-BE49-F238E27FC236}">
              <a16:creationId xmlns:a16="http://schemas.microsoft.com/office/drawing/2014/main" id="{00000000-0008-0000-0100-00003B000000}"/>
            </a:ext>
          </a:extLst>
        </xdr:cNvPr>
        <xdr:cNvCxnSpPr/>
      </xdr:nvCxnSpPr>
      <xdr:spPr>
        <a:xfrm>
          <a:off x="4546600" y="574776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36</xdr:row>
      <xdr:rowOff>77995</xdr:rowOff>
    </xdr:from>
    <xdr:ext cx="405111" cy="259045"/>
    <xdr:sp macro="" textlink="">
      <xdr:nvSpPr>
        <xdr:cNvPr id="60" name="【道路】&#10;有形固定資産減価償却率平均値テキスト">
          <a:extLst>
            <a:ext uri="{FF2B5EF4-FFF2-40B4-BE49-F238E27FC236}">
              <a16:creationId xmlns:a16="http://schemas.microsoft.com/office/drawing/2014/main" id="{00000000-0008-0000-0100-00003C000000}"/>
            </a:ext>
          </a:extLst>
        </xdr:cNvPr>
        <xdr:cNvSpPr txBox="1"/>
      </xdr:nvSpPr>
      <xdr:spPr>
        <a:xfrm>
          <a:off x="4673600" y="6250195"/>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37</xdr:row>
      <xdr:rowOff>55118</xdr:rowOff>
    </xdr:from>
    <xdr:to>
      <xdr:col>24</xdr:col>
      <xdr:colOff>114300</xdr:colOff>
      <xdr:row>37</xdr:row>
      <xdr:rowOff>156718</xdr:rowOff>
    </xdr:to>
    <xdr:sp macro="" textlink="">
      <xdr:nvSpPr>
        <xdr:cNvPr id="61" name="フローチャート: 判断 60">
          <a:extLst>
            <a:ext uri="{FF2B5EF4-FFF2-40B4-BE49-F238E27FC236}">
              <a16:creationId xmlns:a16="http://schemas.microsoft.com/office/drawing/2014/main" id="{00000000-0008-0000-0100-00003D000000}"/>
            </a:ext>
          </a:extLst>
        </xdr:cNvPr>
        <xdr:cNvSpPr/>
      </xdr:nvSpPr>
      <xdr:spPr>
        <a:xfrm>
          <a:off x="4584700" y="63987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37</xdr:row>
      <xdr:rowOff>27686</xdr:rowOff>
    </xdr:from>
    <xdr:to>
      <xdr:col>20</xdr:col>
      <xdr:colOff>38100</xdr:colOff>
      <xdr:row>37</xdr:row>
      <xdr:rowOff>129286</xdr:rowOff>
    </xdr:to>
    <xdr:sp macro="" textlink="">
      <xdr:nvSpPr>
        <xdr:cNvPr id="62" name="フローチャート: 判断 61">
          <a:extLst>
            <a:ext uri="{FF2B5EF4-FFF2-40B4-BE49-F238E27FC236}">
              <a16:creationId xmlns:a16="http://schemas.microsoft.com/office/drawing/2014/main" id="{00000000-0008-0000-0100-00003E000000}"/>
            </a:ext>
          </a:extLst>
        </xdr:cNvPr>
        <xdr:cNvSpPr/>
      </xdr:nvSpPr>
      <xdr:spPr>
        <a:xfrm>
          <a:off x="3746500" y="63713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37</xdr:row>
      <xdr:rowOff>16256</xdr:rowOff>
    </xdr:from>
    <xdr:to>
      <xdr:col>15</xdr:col>
      <xdr:colOff>101600</xdr:colOff>
      <xdr:row>37</xdr:row>
      <xdr:rowOff>117856</xdr:rowOff>
    </xdr:to>
    <xdr:sp macro="" textlink="">
      <xdr:nvSpPr>
        <xdr:cNvPr id="63" name="フローチャート: 判断 62">
          <a:extLst>
            <a:ext uri="{FF2B5EF4-FFF2-40B4-BE49-F238E27FC236}">
              <a16:creationId xmlns:a16="http://schemas.microsoft.com/office/drawing/2014/main" id="{00000000-0008-0000-0100-00003F000000}"/>
            </a:ext>
          </a:extLst>
        </xdr:cNvPr>
        <xdr:cNvSpPr/>
      </xdr:nvSpPr>
      <xdr:spPr>
        <a:xfrm>
          <a:off x="2857500" y="635990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36</xdr:row>
      <xdr:rowOff>144272</xdr:rowOff>
    </xdr:from>
    <xdr:to>
      <xdr:col>10</xdr:col>
      <xdr:colOff>165100</xdr:colOff>
      <xdr:row>37</xdr:row>
      <xdr:rowOff>74422</xdr:rowOff>
    </xdr:to>
    <xdr:sp macro="" textlink="">
      <xdr:nvSpPr>
        <xdr:cNvPr id="64" name="フローチャート: 判断 63">
          <a:extLst>
            <a:ext uri="{FF2B5EF4-FFF2-40B4-BE49-F238E27FC236}">
              <a16:creationId xmlns:a16="http://schemas.microsoft.com/office/drawing/2014/main" id="{00000000-0008-0000-0100-000040000000}"/>
            </a:ext>
          </a:extLst>
        </xdr:cNvPr>
        <xdr:cNvSpPr/>
      </xdr:nvSpPr>
      <xdr:spPr>
        <a:xfrm>
          <a:off x="1968500" y="63164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36</xdr:row>
      <xdr:rowOff>109982</xdr:rowOff>
    </xdr:from>
    <xdr:to>
      <xdr:col>6</xdr:col>
      <xdr:colOff>38100</xdr:colOff>
      <xdr:row>37</xdr:row>
      <xdr:rowOff>40132</xdr:rowOff>
    </xdr:to>
    <xdr:sp macro="" textlink="">
      <xdr:nvSpPr>
        <xdr:cNvPr id="65" name="フローチャート: 判断 64">
          <a:extLst>
            <a:ext uri="{FF2B5EF4-FFF2-40B4-BE49-F238E27FC236}">
              <a16:creationId xmlns:a16="http://schemas.microsoft.com/office/drawing/2014/main" id="{00000000-0008-0000-0100-000041000000}"/>
            </a:ext>
          </a:extLst>
        </xdr:cNvPr>
        <xdr:cNvSpPr/>
      </xdr:nvSpPr>
      <xdr:spPr>
        <a:xfrm>
          <a:off x="1079500" y="62821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44</xdr:row>
      <xdr:rowOff>73677</xdr:rowOff>
    </xdr:from>
    <xdr:ext cx="762000" cy="259045"/>
    <xdr:sp macro="" textlink="">
      <xdr:nvSpPr>
        <xdr:cNvPr id="66" name="テキスト ボックス 65">
          <a:extLst>
            <a:ext uri="{FF2B5EF4-FFF2-40B4-BE49-F238E27FC236}">
              <a16:creationId xmlns:a16="http://schemas.microsoft.com/office/drawing/2014/main" id="{00000000-0008-0000-0100-000042000000}"/>
            </a:ext>
          </a:extLst>
        </xdr:cNvPr>
        <xdr:cNvSpPr txBox="1"/>
      </xdr:nvSpPr>
      <xdr:spPr>
        <a:xfrm>
          <a:off x="4445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44</xdr:row>
      <xdr:rowOff>73677</xdr:rowOff>
    </xdr:from>
    <xdr:ext cx="762000" cy="259045"/>
    <xdr:sp macro="" textlink="">
      <xdr:nvSpPr>
        <xdr:cNvPr id="67" name="テキスト ボックス 66">
          <a:extLst>
            <a:ext uri="{FF2B5EF4-FFF2-40B4-BE49-F238E27FC236}">
              <a16:creationId xmlns:a16="http://schemas.microsoft.com/office/drawing/2014/main" id="{00000000-0008-0000-0100-000043000000}"/>
            </a:ext>
          </a:extLst>
        </xdr:cNvPr>
        <xdr:cNvSpPr txBox="1"/>
      </xdr:nvSpPr>
      <xdr:spPr>
        <a:xfrm>
          <a:off x="3606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44</xdr:row>
      <xdr:rowOff>73677</xdr:rowOff>
    </xdr:from>
    <xdr:ext cx="762000" cy="259045"/>
    <xdr:sp macro="" textlink="">
      <xdr:nvSpPr>
        <xdr:cNvPr id="68" name="テキスト ボックス 67">
          <a:extLst>
            <a:ext uri="{FF2B5EF4-FFF2-40B4-BE49-F238E27FC236}">
              <a16:creationId xmlns:a16="http://schemas.microsoft.com/office/drawing/2014/main" id="{00000000-0008-0000-0100-000044000000}"/>
            </a:ext>
          </a:extLst>
        </xdr:cNvPr>
        <xdr:cNvSpPr txBox="1"/>
      </xdr:nvSpPr>
      <xdr:spPr>
        <a:xfrm>
          <a:off x="2717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44</xdr:row>
      <xdr:rowOff>73677</xdr:rowOff>
    </xdr:from>
    <xdr:ext cx="762000" cy="259045"/>
    <xdr:sp macro="" textlink="">
      <xdr:nvSpPr>
        <xdr:cNvPr id="69" name="テキスト ボックス 68">
          <a:extLst>
            <a:ext uri="{FF2B5EF4-FFF2-40B4-BE49-F238E27FC236}">
              <a16:creationId xmlns:a16="http://schemas.microsoft.com/office/drawing/2014/main" id="{00000000-0008-0000-0100-000045000000}"/>
            </a:ext>
          </a:extLst>
        </xdr:cNvPr>
        <xdr:cNvSpPr txBox="1"/>
      </xdr:nvSpPr>
      <xdr:spPr>
        <a:xfrm>
          <a:off x="1828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44</xdr:row>
      <xdr:rowOff>73677</xdr:rowOff>
    </xdr:from>
    <xdr:ext cx="762000" cy="259045"/>
    <xdr:sp macro="" textlink="">
      <xdr:nvSpPr>
        <xdr:cNvPr id="70" name="テキスト ボックス 69">
          <a:extLst>
            <a:ext uri="{FF2B5EF4-FFF2-40B4-BE49-F238E27FC236}">
              <a16:creationId xmlns:a16="http://schemas.microsoft.com/office/drawing/2014/main" id="{00000000-0008-0000-0100-000046000000}"/>
            </a:ext>
          </a:extLst>
        </xdr:cNvPr>
        <xdr:cNvSpPr txBox="1"/>
      </xdr:nvSpPr>
      <xdr:spPr>
        <a:xfrm>
          <a:off x="939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40</xdr:row>
      <xdr:rowOff>25400</xdr:rowOff>
    </xdr:from>
    <xdr:to>
      <xdr:col>24</xdr:col>
      <xdr:colOff>114300</xdr:colOff>
      <xdr:row>40</xdr:row>
      <xdr:rowOff>127000</xdr:rowOff>
    </xdr:to>
    <xdr:sp macro="" textlink="">
      <xdr:nvSpPr>
        <xdr:cNvPr id="71" name="楕円 70">
          <a:extLst>
            <a:ext uri="{FF2B5EF4-FFF2-40B4-BE49-F238E27FC236}">
              <a16:creationId xmlns:a16="http://schemas.microsoft.com/office/drawing/2014/main" id="{00000000-0008-0000-0100-000047000000}"/>
            </a:ext>
          </a:extLst>
        </xdr:cNvPr>
        <xdr:cNvSpPr/>
      </xdr:nvSpPr>
      <xdr:spPr>
        <a:xfrm>
          <a:off x="4584700" y="68834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40</xdr:row>
      <xdr:rowOff>3827</xdr:rowOff>
    </xdr:from>
    <xdr:ext cx="405111" cy="259045"/>
    <xdr:sp macro="" textlink="">
      <xdr:nvSpPr>
        <xdr:cNvPr id="72" name="【道路】&#10;有形固定資産減価償却率該当値テキスト">
          <a:extLst>
            <a:ext uri="{FF2B5EF4-FFF2-40B4-BE49-F238E27FC236}">
              <a16:creationId xmlns:a16="http://schemas.microsoft.com/office/drawing/2014/main" id="{00000000-0008-0000-0100-000048000000}"/>
            </a:ext>
          </a:extLst>
        </xdr:cNvPr>
        <xdr:cNvSpPr txBox="1"/>
      </xdr:nvSpPr>
      <xdr:spPr>
        <a:xfrm>
          <a:off x="4673600" y="68618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40</xdr:row>
      <xdr:rowOff>23114</xdr:rowOff>
    </xdr:from>
    <xdr:to>
      <xdr:col>20</xdr:col>
      <xdr:colOff>38100</xdr:colOff>
      <xdr:row>40</xdr:row>
      <xdr:rowOff>124714</xdr:rowOff>
    </xdr:to>
    <xdr:sp macro="" textlink="">
      <xdr:nvSpPr>
        <xdr:cNvPr id="73" name="楕円 72">
          <a:extLst>
            <a:ext uri="{FF2B5EF4-FFF2-40B4-BE49-F238E27FC236}">
              <a16:creationId xmlns:a16="http://schemas.microsoft.com/office/drawing/2014/main" id="{00000000-0008-0000-0100-000049000000}"/>
            </a:ext>
          </a:extLst>
        </xdr:cNvPr>
        <xdr:cNvSpPr/>
      </xdr:nvSpPr>
      <xdr:spPr>
        <a:xfrm>
          <a:off x="3746500" y="68811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40</xdr:row>
      <xdr:rowOff>73914</xdr:rowOff>
    </xdr:from>
    <xdr:to>
      <xdr:col>24</xdr:col>
      <xdr:colOff>63500</xdr:colOff>
      <xdr:row>40</xdr:row>
      <xdr:rowOff>76200</xdr:rowOff>
    </xdr:to>
    <xdr:cxnSp macro="">
      <xdr:nvCxnSpPr>
        <xdr:cNvPr id="74" name="直線コネクタ 73">
          <a:extLst>
            <a:ext uri="{FF2B5EF4-FFF2-40B4-BE49-F238E27FC236}">
              <a16:creationId xmlns:a16="http://schemas.microsoft.com/office/drawing/2014/main" id="{00000000-0008-0000-0100-00004A000000}"/>
            </a:ext>
          </a:extLst>
        </xdr:cNvPr>
        <xdr:cNvCxnSpPr/>
      </xdr:nvCxnSpPr>
      <xdr:spPr>
        <a:xfrm>
          <a:off x="3797300" y="6931914"/>
          <a:ext cx="838200" cy="22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40</xdr:row>
      <xdr:rowOff>18542</xdr:rowOff>
    </xdr:from>
    <xdr:to>
      <xdr:col>15</xdr:col>
      <xdr:colOff>101600</xdr:colOff>
      <xdr:row>40</xdr:row>
      <xdr:rowOff>120142</xdr:rowOff>
    </xdr:to>
    <xdr:sp macro="" textlink="">
      <xdr:nvSpPr>
        <xdr:cNvPr id="75" name="楕円 74">
          <a:extLst>
            <a:ext uri="{FF2B5EF4-FFF2-40B4-BE49-F238E27FC236}">
              <a16:creationId xmlns:a16="http://schemas.microsoft.com/office/drawing/2014/main" id="{00000000-0008-0000-0100-00004B000000}"/>
            </a:ext>
          </a:extLst>
        </xdr:cNvPr>
        <xdr:cNvSpPr/>
      </xdr:nvSpPr>
      <xdr:spPr>
        <a:xfrm>
          <a:off x="2857500" y="687654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40</xdr:row>
      <xdr:rowOff>69342</xdr:rowOff>
    </xdr:from>
    <xdr:to>
      <xdr:col>19</xdr:col>
      <xdr:colOff>177800</xdr:colOff>
      <xdr:row>40</xdr:row>
      <xdr:rowOff>73914</xdr:rowOff>
    </xdr:to>
    <xdr:cxnSp macro="">
      <xdr:nvCxnSpPr>
        <xdr:cNvPr id="76" name="直線コネクタ 75">
          <a:extLst>
            <a:ext uri="{FF2B5EF4-FFF2-40B4-BE49-F238E27FC236}">
              <a16:creationId xmlns:a16="http://schemas.microsoft.com/office/drawing/2014/main" id="{00000000-0008-0000-0100-00004C000000}"/>
            </a:ext>
          </a:extLst>
        </xdr:cNvPr>
        <xdr:cNvCxnSpPr/>
      </xdr:nvCxnSpPr>
      <xdr:spPr>
        <a:xfrm>
          <a:off x="2908300" y="6927342"/>
          <a:ext cx="889000" cy="45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40</xdr:row>
      <xdr:rowOff>34544</xdr:rowOff>
    </xdr:from>
    <xdr:to>
      <xdr:col>10</xdr:col>
      <xdr:colOff>165100</xdr:colOff>
      <xdr:row>40</xdr:row>
      <xdr:rowOff>136144</xdr:rowOff>
    </xdr:to>
    <xdr:sp macro="" textlink="">
      <xdr:nvSpPr>
        <xdr:cNvPr id="77" name="楕円 76">
          <a:extLst>
            <a:ext uri="{FF2B5EF4-FFF2-40B4-BE49-F238E27FC236}">
              <a16:creationId xmlns:a16="http://schemas.microsoft.com/office/drawing/2014/main" id="{00000000-0008-0000-0100-00004D000000}"/>
            </a:ext>
          </a:extLst>
        </xdr:cNvPr>
        <xdr:cNvSpPr/>
      </xdr:nvSpPr>
      <xdr:spPr>
        <a:xfrm>
          <a:off x="1968500" y="68925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40</xdr:row>
      <xdr:rowOff>69342</xdr:rowOff>
    </xdr:from>
    <xdr:to>
      <xdr:col>15</xdr:col>
      <xdr:colOff>50800</xdr:colOff>
      <xdr:row>40</xdr:row>
      <xdr:rowOff>85344</xdr:rowOff>
    </xdr:to>
    <xdr:cxnSp macro="">
      <xdr:nvCxnSpPr>
        <xdr:cNvPr id="78" name="直線コネクタ 77">
          <a:extLst>
            <a:ext uri="{FF2B5EF4-FFF2-40B4-BE49-F238E27FC236}">
              <a16:creationId xmlns:a16="http://schemas.microsoft.com/office/drawing/2014/main" id="{00000000-0008-0000-0100-00004E000000}"/>
            </a:ext>
          </a:extLst>
        </xdr:cNvPr>
        <xdr:cNvCxnSpPr/>
      </xdr:nvCxnSpPr>
      <xdr:spPr>
        <a:xfrm flipV="1">
          <a:off x="2019300" y="6927342"/>
          <a:ext cx="889000" cy="1600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40</xdr:row>
      <xdr:rowOff>9398</xdr:rowOff>
    </xdr:from>
    <xdr:to>
      <xdr:col>6</xdr:col>
      <xdr:colOff>38100</xdr:colOff>
      <xdr:row>40</xdr:row>
      <xdr:rowOff>110998</xdr:rowOff>
    </xdr:to>
    <xdr:sp macro="" textlink="">
      <xdr:nvSpPr>
        <xdr:cNvPr id="79" name="楕円 78">
          <a:extLst>
            <a:ext uri="{FF2B5EF4-FFF2-40B4-BE49-F238E27FC236}">
              <a16:creationId xmlns:a16="http://schemas.microsoft.com/office/drawing/2014/main" id="{00000000-0008-0000-0100-00004F000000}"/>
            </a:ext>
          </a:extLst>
        </xdr:cNvPr>
        <xdr:cNvSpPr/>
      </xdr:nvSpPr>
      <xdr:spPr>
        <a:xfrm>
          <a:off x="1079500" y="686739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40</xdr:row>
      <xdr:rowOff>60198</xdr:rowOff>
    </xdr:from>
    <xdr:to>
      <xdr:col>10</xdr:col>
      <xdr:colOff>114300</xdr:colOff>
      <xdr:row>40</xdr:row>
      <xdr:rowOff>85344</xdr:rowOff>
    </xdr:to>
    <xdr:cxnSp macro="">
      <xdr:nvCxnSpPr>
        <xdr:cNvPr id="80" name="直線コネクタ 79">
          <a:extLst>
            <a:ext uri="{FF2B5EF4-FFF2-40B4-BE49-F238E27FC236}">
              <a16:creationId xmlns:a16="http://schemas.microsoft.com/office/drawing/2014/main" id="{00000000-0008-0000-0100-000050000000}"/>
            </a:ext>
          </a:extLst>
        </xdr:cNvPr>
        <xdr:cNvCxnSpPr/>
      </xdr:nvCxnSpPr>
      <xdr:spPr>
        <a:xfrm>
          <a:off x="1130300" y="6918198"/>
          <a:ext cx="889000" cy="2514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35</xdr:row>
      <xdr:rowOff>145813</xdr:rowOff>
    </xdr:from>
    <xdr:ext cx="405111" cy="259045"/>
    <xdr:sp macro="" textlink="">
      <xdr:nvSpPr>
        <xdr:cNvPr id="81" name="n_1aveValue【道路】&#10;有形固定資産減価償却率">
          <a:extLst>
            <a:ext uri="{FF2B5EF4-FFF2-40B4-BE49-F238E27FC236}">
              <a16:creationId xmlns:a16="http://schemas.microsoft.com/office/drawing/2014/main" id="{00000000-0008-0000-0100-000051000000}"/>
            </a:ext>
          </a:extLst>
        </xdr:cNvPr>
        <xdr:cNvSpPr txBox="1"/>
      </xdr:nvSpPr>
      <xdr:spPr>
        <a:xfrm>
          <a:off x="3582044" y="614656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35</xdr:row>
      <xdr:rowOff>134383</xdr:rowOff>
    </xdr:from>
    <xdr:ext cx="405111" cy="259045"/>
    <xdr:sp macro="" textlink="">
      <xdr:nvSpPr>
        <xdr:cNvPr id="82" name="n_2aveValue【道路】&#10;有形固定資産減価償却率">
          <a:extLst>
            <a:ext uri="{FF2B5EF4-FFF2-40B4-BE49-F238E27FC236}">
              <a16:creationId xmlns:a16="http://schemas.microsoft.com/office/drawing/2014/main" id="{00000000-0008-0000-0100-000052000000}"/>
            </a:ext>
          </a:extLst>
        </xdr:cNvPr>
        <xdr:cNvSpPr txBox="1"/>
      </xdr:nvSpPr>
      <xdr:spPr>
        <a:xfrm>
          <a:off x="2705744" y="613513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35</xdr:row>
      <xdr:rowOff>90949</xdr:rowOff>
    </xdr:from>
    <xdr:ext cx="405111" cy="259045"/>
    <xdr:sp macro="" textlink="">
      <xdr:nvSpPr>
        <xdr:cNvPr id="83" name="n_3aveValue【道路】&#10;有形固定資産減価償却率">
          <a:extLst>
            <a:ext uri="{FF2B5EF4-FFF2-40B4-BE49-F238E27FC236}">
              <a16:creationId xmlns:a16="http://schemas.microsoft.com/office/drawing/2014/main" id="{00000000-0008-0000-0100-000053000000}"/>
            </a:ext>
          </a:extLst>
        </xdr:cNvPr>
        <xdr:cNvSpPr txBox="1"/>
      </xdr:nvSpPr>
      <xdr:spPr>
        <a:xfrm>
          <a:off x="1816744" y="609169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35</xdr:row>
      <xdr:rowOff>56659</xdr:rowOff>
    </xdr:from>
    <xdr:ext cx="405111" cy="259045"/>
    <xdr:sp macro="" textlink="">
      <xdr:nvSpPr>
        <xdr:cNvPr id="84" name="n_4aveValue【道路】&#10;有形固定資産減価償却率">
          <a:extLst>
            <a:ext uri="{FF2B5EF4-FFF2-40B4-BE49-F238E27FC236}">
              <a16:creationId xmlns:a16="http://schemas.microsoft.com/office/drawing/2014/main" id="{00000000-0008-0000-0100-000054000000}"/>
            </a:ext>
          </a:extLst>
        </xdr:cNvPr>
        <xdr:cNvSpPr txBox="1"/>
      </xdr:nvSpPr>
      <xdr:spPr>
        <a:xfrm>
          <a:off x="927744" y="605740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40</xdr:row>
      <xdr:rowOff>115841</xdr:rowOff>
    </xdr:from>
    <xdr:ext cx="405111" cy="259045"/>
    <xdr:sp macro="" textlink="">
      <xdr:nvSpPr>
        <xdr:cNvPr id="85" name="n_1mainValue【道路】&#10;有形固定資産減価償却率">
          <a:extLst>
            <a:ext uri="{FF2B5EF4-FFF2-40B4-BE49-F238E27FC236}">
              <a16:creationId xmlns:a16="http://schemas.microsoft.com/office/drawing/2014/main" id="{00000000-0008-0000-0100-000055000000}"/>
            </a:ext>
          </a:extLst>
        </xdr:cNvPr>
        <xdr:cNvSpPr txBox="1"/>
      </xdr:nvSpPr>
      <xdr:spPr>
        <a:xfrm>
          <a:off x="3582044" y="697384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40</xdr:row>
      <xdr:rowOff>111269</xdr:rowOff>
    </xdr:from>
    <xdr:ext cx="405111" cy="259045"/>
    <xdr:sp macro="" textlink="">
      <xdr:nvSpPr>
        <xdr:cNvPr id="86" name="n_2mainValue【道路】&#10;有形固定資産減価償却率">
          <a:extLst>
            <a:ext uri="{FF2B5EF4-FFF2-40B4-BE49-F238E27FC236}">
              <a16:creationId xmlns:a16="http://schemas.microsoft.com/office/drawing/2014/main" id="{00000000-0008-0000-0100-000056000000}"/>
            </a:ext>
          </a:extLst>
        </xdr:cNvPr>
        <xdr:cNvSpPr txBox="1"/>
      </xdr:nvSpPr>
      <xdr:spPr>
        <a:xfrm>
          <a:off x="2705744" y="696926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40</xdr:row>
      <xdr:rowOff>127271</xdr:rowOff>
    </xdr:from>
    <xdr:ext cx="405111" cy="259045"/>
    <xdr:sp macro="" textlink="">
      <xdr:nvSpPr>
        <xdr:cNvPr id="87" name="n_3mainValue【道路】&#10;有形固定資産減価償却率">
          <a:extLst>
            <a:ext uri="{FF2B5EF4-FFF2-40B4-BE49-F238E27FC236}">
              <a16:creationId xmlns:a16="http://schemas.microsoft.com/office/drawing/2014/main" id="{00000000-0008-0000-0100-000057000000}"/>
            </a:ext>
          </a:extLst>
        </xdr:cNvPr>
        <xdr:cNvSpPr txBox="1"/>
      </xdr:nvSpPr>
      <xdr:spPr>
        <a:xfrm>
          <a:off x="1816744" y="698527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40</xdr:row>
      <xdr:rowOff>102125</xdr:rowOff>
    </xdr:from>
    <xdr:ext cx="405111" cy="259045"/>
    <xdr:sp macro="" textlink="">
      <xdr:nvSpPr>
        <xdr:cNvPr id="88" name="n_4mainValue【道路】&#10;有形固定資産減価償却率">
          <a:extLst>
            <a:ext uri="{FF2B5EF4-FFF2-40B4-BE49-F238E27FC236}">
              <a16:creationId xmlns:a16="http://schemas.microsoft.com/office/drawing/2014/main" id="{00000000-0008-0000-0100-000058000000}"/>
            </a:ext>
          </a:extLst>
        </xdr:cNvPr>
        <xdr:cNvSpPr txBox="1"/>
      </xdr:nvSpPr>
      <xdr:spPr>
        <a:xfrm>
          <a:off x="927744" y="696012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24</xdr:row>
      <xdr:rowOff>76200</xdr:rowOff>
    </xdr:from>
    <xdr:to>
      <xdr:col>59</xdr:col>
      <xdr:colOff>88900</xdr:colOff>
      <xdr:row>28</xdr:row>
      <xdr:rowOff>25400</xdr:rowOff>
    </xdr:to>
    <xdr:sp macro="" textlink="">
      <xdr:nvSpPr>
        <xdr:cNvPr id="89" name="正方形/長方形 88">
          <a:extLst>
            <a:ext uri="{FF2B5EF4-FFF2-40B4-BE49-F238E27FC236}">
              <a16:creationId xmlns:a16="http://schemas.microsoft.com/office/drawing/2014/main" id="{00000000-0008-0000-0100-000059000000}"/>
            </a:ext>
          </a:extLst>
        </xdr:cNvPr>
        <xdr:cNvSpPr/>
      </xdr:nvSpPr>
      <xdr:spPr>
        <a:xfrm>
          <a:off x="6604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道路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一人当たり延長</a:t>
          </a:r>
        </a:p>
      </xdr:txBody>
    </xdr:sp>
    <xdr:clientData/>
  </xdr:twoCellAnchor>
  <xdr:twoCellAnchor>
    <xdr:from>
      <xdr:col>35</xdr:col>
      <xdr:colOff>63500</xdr:colOff>
      <xdr:row>28</xdr:row>
      <xdr:rowOff>50800</xdr:rowOff>
    </xdr:from>
    <xdr:to>
      <xdr:col>43</xdr:col>
      <xdr:colOff>63500</xdr:colOff>
      <xdr:row>29</xdr:row>
      <xdr:rowOff>133350</xdr:rowOff>
    </xdr:to>
    <xdr:sp macro="" textlink="">
      <xdr:nvSpPr>
        <xdr:cNvPr id="90" name="正方形/長方形 89">
          <a:extLst>
            <a:ext uri="{FF2B5EF4-FFF2-40B4-BE49-F238E27FC236}">
              <a16:creationId xmlns:a16="http://schemas.microsoft.com/office/drawing/2014/main" id="{00000000-0008-0000-0100-00005A000000}"/>
            </a:ext>
          </a:extLst>
        </xdr:cNvPr>
        <xdr:cNvSpPr/>
      </xdr:nvSpPr>
      <xdr:spPr>
        <a:xfrm>
          <a:off x="6731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29</xdr:row>
      <xdr:rowOff>82550</xdr:rowOff>
    </xdr:from>
    <xdr:to>
      <xdr:col>43</xdr:col>
      <xdr:colOff>63500</xdr:colOff>
      <xdr:row>30</xdr:row>
      <xdr:rowOff>165100</xdr:rowOff>
    </xdr:to>
    <xdr:sp macro="" textlink="">
      <xdr:nvSpPr>
        <xdr:cNvPr id="91" name="正方形/長方形 90">
          <a:extLst>
            <a:ext uri="{FF2B5EF4-FFF2-40B4-BE49-F238E27FC236}">
              <a16:creationId xmlns:a16="http://schemas.microsoft.com/office/drawing/2014/main" id="{00000000-0008-0000-0100-00005B000000}"/>
            </a:ext>
          </a:extLst>
        </xdr:cNvPr>
        <xdr:cNvSpPr/>
      </xdr:nvSpPr>
      <xdr:spPr>
        <a:xfrm>
          <a:off x="6731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33/42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28</xdr:row>
      <xdr:rowOff>50800</xdr:rowOff>
    </xdr:from>
    <xdr:to>
      <xdr:col>48</xdr:col>
      <xdr:colOff>127000</xdr:colOff>
      <xdr:row>29</xdr:row>
      <xdr:rowOff>133350</xdr:rowOff>
    </xdr:to>
    <xdr:sp macro="" textlink="">
      <xdr:nvSpPr>
        <xdr:cNvPr id="92" name="正方形/長方形 91">
          <a:extLst>
            <a:ext uri="{FF2B5EF4-FFF2-40B4-BE49-F238E27FC236}">
              <a16:creationId xmlns:a16="http://schemas.microsoft.com/office/drawing/2014/main" id="{00000000-0008-0000-0100-00005C000000}"/>
            </a:ext>
          </a:extLst>
        </xdr:cNvPr>
        <xdr:cNvSpPr/>
      </xdr:nvSpPr>
      <xdr:spPr>
        <a:xfrm>
          <a:off x="7747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29</xdr:row>
      <xdr:rowOff>82550</xdr:rowOff>
    </xdr:from>
    <xdr:to>
      <xdr:col>48</xdr:col>
      <xdr:colOff>127000</xdr:colOff>
      <xdr:row>30</xdr:row>
      <xdr:rowOff>165100</xdr:rowOff>
    </xdr:to>
    <xdr:sp macro="" textlink="">
      <xdr:nvSpPr>
        <xdr:cNvPr id="93" name="正方形/長方形 92">
          <a:extLst>
            <a:ext uri="{FF2B5EF4-FFF2-40B4-BE49-F238E27FC236}">
              <a16:creationId xmlns:a16="http://schemas.microsoft.com/office/drawing/2014/main" id="{00000000-0008-0000-0100-00005D000000}"/>
            </a:ext>
          </a:extLst>
        </xdr:cNvPr>
        <xdr:cNvSpPr/>
      </xdr:nvSpPr>
      <xdr:spPr>
        <a:xfrm>
          <a:off x="7747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9.585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28</xdr:row>
      <xdr:rowOff>50800</xdr:rowOff>
    </xdr:from>
    <xdr:to>
      <xdr:col>54</xdr:col>
      <xdr:colOff>127000</xdr:colOff>
      <xdr:row>29</xdr:row>
      <xdr:rowOff>133350</xdr:rowOff>
    </xdr:to>
    <xdr:sp macro="" textlink="">
      <xdr:nvSpPr>
        <xdr:cNvPr id="94" name="正方形/長方形 93">
          <a:extLst>
            <a:ext uri="{FF2B5EF4-FFF2-40B4-BE49-F238E27FC236}">
              <a16:creationId xmlns:a16="http://schemas.microsoft.com/office/drawing/2014/main" id="{00000000-0008-0000-0100-00005E000000}"/>
            </a:ext>
          </a:extLst>
        </xdr:cNvPr>
        <xdr:cNvSpPr/>
      </xdr:nvSpPr>
      <xdr:spPr>
        <a:xfrm>
          <a:off x="8890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新潟県平均</a:t>
          </a:r>
        </a:p>
      </xdr:txBody>
    </xdr:sp>
    <xdr:clientData/>
  </xdr:twoCellAnchor>
  <xdr:twoCellAnchor>
    <xdr:from>
      <xdr:col>46</xdr:col>
      <xdr:colOff>127000</xdr:colOff>
      <xdr:row>29</xdr:row>
      <xdr:rowOff>82550</xdr:rowOff>
    </xdr:from>
    <xdr:to>
      <xdr:col>54</xdr:col>
      <xdr:colOff>127000</xdr:colOff>
      <xdr:row>30</xdr:row>
      <xdr:rowOff>165100</xdr:rowOff>
    </xdr:to>
    <xdr:sp macro="" textlink="">
      <xdr:nvSpPr>
        <xdr:cNvPr id="95" name="正方形/長方形 94">
          <a:extLst>
            <a:ext uri="{FF2B5EF4-FFF2-40B4-BE49-F238E27FC236}">
              <a16:creationId xmlns:a16="http://schemas.microsoft.com/office/drawing/2014/main" id="{00000000-0008-0000-0100-00005F000000}"/>
            </a:ext>
          </a:extLst>
        </xdr:cNvPr>
        <xdr:cNvSpPr/>
      </xdr:nvSpPr>
      <xdr:spPr>
        <a:xfrm>
          <a:off x="8890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14.948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31</xdr:row>
      <xdr:rowOff>19050</xdr:rowOff>
    </xdr:from>
    <xdr:to>
      <xdr:col>59</xdr:col>
      <xdr:colOff>88900</xdr:colOff>
      <xdr:row>44</xdr:row>
      <xdr:rowOff>76200</xdr:rowOff>
    </xdr:to>
    <xdr:sp macro="" textlink="">
      <xdr:nvSpPr>
        <xdr:cNvPr id="96" name="正方形/長方形 95">
          <a:extLst>
            <a:ext uri="{FF2B5EF4-FFF2-40B4-BE49-F238E27FC236}">
              <a16:creationId xmlns:a16="http://schemas.microsoft.com/office/drawing/2014/main" id="{00000000-0008-0000-0100-000060000000}"/>
            </a:ext>
          </a:extLst>
        </xdr:cNvPr>
        <xdr:cNvSpPr/>
      </xdr:nvSpPr>
      <xdr:spPr>
        <a:xfrm>
          <a:off x="6604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30</xdr:row>
      <xdr:rowOff>0</xdr:rowOff>
    </xdr:from>
    <xdr:ext cx="343427" cy="225703"/>
    <xdr:sp macro="" textlink="">
      <xdr:nvSpPr>
        <xdr:cNvPr id="97" name="テキスト ボックス 96">
          <a:extLst>
            <a:ext uri="{FF2B5EF4-FFF2-40B4-BE49-F238E27FC236}">
              <a16:creationId xmlns:a16="http://schemas.microsoft.com/office/drawing/2014/main" id="{00000000-0008-0000-0100-000061000000}"/>
            </a:ext>
          </a:extLst>
        </xdr:cNvPr>
        <xdr:cNvSpPr txBox="1"/>
      </xdr:nvSpPr>
      <xdr:spPr>
        <a:xfrm>
          <a:off x="6565900" y="5143500"/>
          <a:ext cx="343427"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ｍ</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44</xdr:row>
      <xdr:rowOff>76200</xdr:rowOff>
    </xdr:from>
    <xdr:to>
      <xdr:col>59</xdr:col>
      <xdr:colOff>50800</xdr:colOff>
      <xdr:row>44</xdr:row>
      <xdr:rowOff>76200</xdr:rowOff>
    </xdr:to>
    <xdr:cxnSp macro="">
      <xdr:nvCxnSpPr>
        <xdr:cNvPr id="98" name="直線コネクタ 97">
          <a:extLst>
            <a:ext uri="{FF2B5EF4-FFF2-40B4-BE49-F238E27FC236}">
              <a16:creationId xmlns:a16="http://schemas.microsoft.com/office/drawing/2014/main" id="{00000000-0008-0000-0100-000062000000}"/>
            </a:ext>
          </a:extLst>
        </xdr:cNvPr>
        <xdr:cNvCxnSpPr/>
      </xdr:nvCxnSpPr>
      <xdr:spPr>
        <a:xfrm>
          <a:off x="6604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42</xdr:row>
      <xdr:rowOff>38100</xdr:rowOff>
    </xdr:from>
    <xdr:to>
      <xdr:col>59</xdr:col>
      <xdr:colOff>50800</xdr:colOff>
      <xdr:row>42</xdr:row>
      <xdr:rowOff>38100</xdr:rowOff>
    </xdr:to>
    <xdr:cxnSp macro="">
      <xdr:nvCxnSpPr>
        <xdr:cNvPr id="99" name="直線コネクタ 98">
          <a:extLst>
            <a:ext uri="{FF2B5EF4-FFF2-40B4-BE49-F238E27FC236}">
              <a16:creationId xmlns:a16="http://schemas.microsoft.com/office/drawing/2014/main" id="{00000000-0008-0000-0100-000063000000}"/>
            </a:ext>
          </a:extLst>
        </xdr:cNvPr>
        <xdr:cNvCxnSpPr/>
      </xdr:nvCxnSpPr>
      <xdr:spPr>
        <a:xfrm>
          <a:off x="6604000" y="723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41</xdr:row>
      <xdr:rowOff>67327</xdr:rowOff>
    </xdr:from>
    <xdr:ext cx="467179" cy="259045"/>
    <xdr:sp macro="" textlink="">
      <xdr:nvSpPr>
        <xdr:cNvPr id="100" name="テキスト ボックス 99">
          <a:extLst>
            <a:ext uri="{FF2B5EF4-FFF2-40B4-BE49-F238E27FC236}">
              <a16:creationId xmlns:a16="http://schemas.microsoft.com/office/drawing/2014/main" id="{00000000-0008-0000-0100-000064000000}"/>
            </a:ext>
          </a:extLst>
        </xdr:cNvPr>
        <xdr:cNvSpPr txBox="1"/>
      </xdr:nvSpPr>
      <xdr:spPr>
        <a:xfrm>
          <a:off x="6136821" y="709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40</xdr:row>
      <xdr:rowOff>0</xdr:rowOff>
    </xdr:from>
    <xdr:to>
      <xdr:col>59</xdr:col>
      <xdr:colOff>50800</xdr:colOff>
      <xdr:row>40</xdr:row>
      <xdr:rowOff>0</xdr:rowOff>
    </xdr:to>
    <xdr:cxnSp macro="">
      <xdr:nvCxnSpPr>
        <xdr:cNvPr id="101" name="直線コネクタ 100">
          <a:extLst>
            <a:ext uri="{FF2B5EF4-FFF2-40B4-BE49-F238E27FC236}">
              <a16:creationId xmlns:a16="http://schemas.microsoft.com/office/drawing/2014/main" id="{00000000-0008-0000-0100-000065000000}"/>
            </a:ext>
          </a:extLst>
        </xdr:cNvPr>
        <xdr:cNvCxnSpPr/>
      </xdr:nvCxnSpPr>
      <xdr:spPr>
        <a:xfrm>
          <a:off x="6604000" y="685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39</xdr:row>
      <xdr:rowOff>29227</xdr:rowOff>
    </xdr:from>
    <xdr:ext cx="531299" cy="259045"/>
    <xdr:sp macro="" textlink="">
      <xdr:nvSpPr>
        <xdr:cNvPr id="102" name="テキスト ボックス 101">
          <a:extLst>
            <a:ext uri="{FF2B5EF4-FFF2-40B4-BE49-F238E27FC236}">
              <a16:creationId xmlns:a16="http://schemas.microsoft.com/office/drawing/2014/main" id="{00000000-0008-0000-0100-000066000000}"/>
            </a:ext>
          </a:extLst>
        </xdr:cNvPr>
        <xdr:cNvSpPr txBox="1"/>
      </xdr:nvSpPr>
      <xdr:spPr>
        <a:xfrm>
          <a:off x="6072701" y="671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37</xdr:row>
      <xdr:rowOff>133350</xdr:rowOff>
    </xdr:from>
    <xdr:to>
      <xdr:col>59</xdr:col>
      <xdr:colOff>50800</xdr:colOff>
      <xdr:row>37</xdr:row>
      <xdr:rowOff>133350</xdr:rowOff>
    </xdr:to>
    <xdr:cxnSp macro="">
      <xdr:nvCxnSpPr>
        <xdr:cNvPr id="103" name="直線コネクタ 102">
          <a:extLst>
            <a:ext uri="{FF2B5EF4-FFF2-40B4-BE49-F238E27FC236}">
              <a16:creationId xmlns:a16="http://schemas.microsoft.com/office/drawing/2014/main" id="{00000000-0008-0000-0100-000067000000}"/>
            </a:ext>
          </a:extLst>
        </xdr:cNvPr>
        <xdr:cNvCxnSpPr/>
      </xdr:nvCxnSpPr>
      <xdr:spPr>
        <a:xfrm>
          <a:off x="6604000" y="647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36</xdr:row>
      <xdr:rowOff>162577</xdr:rowOff>
    </xdr:from>
    <xdr:ext cx="595419" cy="259045"/>
    <xdr:sp macro="" textlink="">
      <xdr:nvSpPr>
        <xdr:cNvPr id="104" name="テキスト ボックス 103">
          <a:extLst>
            <a:ext uri="{FF2B5EF4-FFF2-40B4-BE49-F238E27FC236}">
              <a16:creationId xmlns:a16="http://schemas.microsoft.com/office/drawing/2014/main" id="{00000000-0008-0000-0100-000068000000}"/>
            </a:ext>
          </a:extLst>
        </xdr:cNvPr>
        <xdr:cNvSpPr txBox="1"/>
      </xdr:nvSpPr>
      <xdr:spPr>
        <a:xfrm>
          <a:off x="6008581" y="633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35</xdr:row>
      <xdr:rowOff>95250</xdr:rowOff>
    </xdr:from>
    <xdr:to>
      <xdr:col>59</xdr:col>
      <xdr:colOff>50800</xdr:colOff>
      <xdr:row>35</xdr:row>
      <xdr:rowOff>95250</xdr:rowOff>
    </xdr:to>
    <xdr:cxnSp macro="">
      <xdr:nvCxnSpPr>
        <xdr:cNvPr id="105" name="直線コネクタ 104">
          <a:extLst>
            <a:ext uri="{FF2B5EF4-FFF2-40B4-BE49-F238E27FC236}">
              <a16:creationId xmlns:a16="http://schemas.microsoft.com/office/drawing/2014/main" id="{00000000-0008-0000-0100-000069000000}"/>
            </a:ext>
          </a:extLst>
        </xdr:cNvPr>
        <xdr:cNvCxnSpPr/>
      </xdr:nvCxnSpPr>
      <xdr:spPr>
        <a:xfrm>
          <a:off x="6604000" y="609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34</xdr:row>
      <xdr:rowOff>124477</xdr:rowOff>
    </xdr:from>
    <xdr:ext cx="595419" cy="259045"/>
    <xdr:sp macro="" textlink="">
      <xdr:nvSpPr>
        <xdr:cNvPr id="106" name="テキスト ボックス 105">
          <a:extLst>
            <a:ext uri="{FF2B5EF4-FFF2-40B4-BE49-F238E27FC236}">
              <a16:creationId xmlns:a16="http://schemas.microsoft.com/office/drawing/2014/main" id="{00000000-0008-0000-0100-00006A000000}"/>
            </a:ext>
          </a:extLst>
        </xdr:cNvPr>
        <xdr:cNvSpPr txBox="1"/>
      </xdr:nvSpPr>
      <xdr:spPr>
        <a:xfrm>
          <a:off x="6008581" y="595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33</xdr:row>
      <xdr:rowOff>57150</xdr:rowOff>
    </xdr:from>
    <xdr:to>
      <xdr:col>59</xdr:col>
      <xdr:colOff>50800</xdr:colOff>
      <xdr:row>33</xdr:row>
      <xdr:rowOff>57150</xdr:rowOff>
    </xdr:to>
    <xdr:cxnSp macro="">
      <xdr:nvCxnSpPr>
        <xdr:cNvPr id="107" name="直線コネクタ 106">
          <a:extLst>
            <a:ext uri="{FF2B5EF4-FFF2-40B4-BE49-F238E27FC236}">
              <a16:creationId xmlns:a16="http://schemas.microsoft.com/office/drawing/2014/main" id="{00000000-0008-0000-0100-00006B000000}"/>
            </a:ext>
          </a:extLst>
        </xdr:cNvPr>
        <xdr:cNvCxnSpPr/>
      </xdr:nvCxnSpPr>
      <xdr:spPr>
        <a:xfrm>
          <a:off x="6604000" y="571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32</xdr:row>
      <xdr:rowOff>86377</xdr:rowOff>
    </xdr:from>
    <xdr:ext cx="595419" cy="259045"/>
    <xdr:sp macro="" textlink="">
      <xdr:nvSpPr>
        <xdr:cNvPr id="108" name="テキスト ボックス 107">
          <a:extLst>
            <a:ext uri="{FF2B5EF4-FFF2-40B4-BE49-F238E27FC236}">
              <a16:creationId xmlns:a16="http://schemas.microsoft.com/office/drawing/2014/main" id="{00000000-0008-0000-0100-00006C000000}"/>
            </a:ext>
          </a:extLst>
        </xdr:cNvPr>
        <xdr:cNvSpPr txBox="1"/>
      </xdr:nvSpPr>
      <xdr:spPr>
        <a:xfrm>
          <a:off x="6008581" y="557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19050</xdr:rowOff>
    </xdr:from>
    <xdr:to>
      <xdr:col>59</xdr:col>
      <xdr:colOff>50800</xdr:colOff>
      <xdr:row>31</xdr:row>
      <xdr:rowOff>19050</xdr:rowOff>
    </xdr:to>
    <xdr:cxnSp macro="">
      <xdr:nvCxnSpPr>
        <xdr:cNvPr id="109" name="直線コネクタ 108">
          <a:extLst>
            <a:ext uri="{FF2B5EF4-FFF2-40B4-BE49-F238E27FC236}">
              <a16:creationId xmlns:a16="http://schemas.microsoft.com/office/drawing/2014/main" id="{00000000-0008-0000-0100-00006D000000}"/>
            </a:ext>
          </a:extLst>
        </xdr:cNvPr>
        <xdr:cNvCxnSpPr/>
      </xdr:nvCxnSpPr>
      <xdr:spPr>
        <a:xfrm>
          <a:off x="6604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30</xdr:row>
      <xdr:rowOff>48277</xdr:rowOff>
    </xdr:from>
    <xdr:ext cx="595419" cy="259045"/>
    <xdr:sp macro="" textlink="">
      <xdr:nvSpPr>
        <xdr:cNvPr id="110" name="テキスト ボックス 109">
          <a:extLst>
            <a:ext uri="{FF2B5EF4-FFF2-40B4-BE49-F238E27FC236}">
              <a16:creationId xmlns:a16="http://schemas.microsoft.com/office/drawing/2014/main" id="{00000000-0008-0000-0100-00006E000000}"/>
            </a:ext>
          </a:extLst>
        </xdr:cNvPr>
        <xdr:cNvSpPr txBox="1"/>
      </xdr:nvSpPr>
      <xdr:spPr>
        <a:xfrm>
          <a:off x="6008581" y="519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19050</xdr:rowOff>
    </xdr:from>
    <xdr:to>
      <xdr:col>59</xdr:col>
      <xdr:colOff>88900</xdr:colOff>
      <xdr:row>44</xdr:row>
      <xdr:rowOff>76200</xdr:rowOff>
    </xdr:to>
    <xdr:sp macro="" textlink="">
      <xdr:nvSpPr>
        <xdr:cNvPr id="111" name="【道路】&#10;一人当たり延長グラフ枠">
          <a:extLst>
            <a:ext uri="{FF2B5EF4-FFF2-40B4-BE49-F238E27FC236}">
              <a16:creationId xmlns:a16="http://schemas.microsoft.com/office/drawing/2014/main" id="{00000000-0008-0000-0100-00006F000000}"/>
            </a:ext>
          </a:extLst>
        </xdr:cNvPr>
        <xdr:cNvSpPr/>
      </xdr:nvSpPr>
      <xdr:spPr>
        <a:xfrm>
          <a:off x="6604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33</xdr:row>
      <xdr:rowOff>140155</xdr:rowOff>
    </xdr:from>
    <xdr:to>
      <xdr:col>54</xdr:col>
      <xdr:colOff>189865</xdr:colOff>
      <xdr:row>41</xdr:row>
      <xdr:rowOff>142700</xdr:rowOff>
    </xdr:to>
    <xdr:cxnSp macro="">
      <xdr:nvCxnSpPr>
        <xdr:cNvPr id="112" name="直線コネクタ 111">
          <a:extLst>
            <a:ext uri="{FF2B5EF4-FFF2-40B4-BE49-F238E27FC236}">
              <a16:creationId xmlns:a16="http://schemas.microsoft.com/office/drawing/2014/main" id="{00000000-0008-0000-0100-000070000000}"/>
            </a:ext>
          </a:extLst>
        </xdr:cNvPr>
        <xdr:cNvCxnSpPr/>
      </xdr:nvCxnSpPr>
      <xdr:spPr>
        <a:xfrm flipV="1">
          <a:off x="10476865" y="5798005"/>
          <a:ext cx="0" cy="137414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41</xdr:row>
      <xdr:rowOff>146527</xdr:rowOff>
    </xdr:from>
    <xdr:ext cx="469744" cy="259045"/>
    <xdr:sp macro="" textlink="">
      <xdr:nvSpPr>
        <xdr:cNvPr id="113" name="【道路】&#10;一人当たり延長最小値テキスト">
          <a:extLst>
            <a:ext uri="{FF2B5EF4-FFF2-40B4-BE49-F238E27FC236}">
              <a16:creationId xmlns:a16="http://schemas.microsoft.com/office/drawing/2014/main" id="{00000000-0008-0000-0100-000071000000}"/>
            </a:ext>
          </a:extLst>
        </xdr:cNvPr>
        <xdr:cNvSpPr txBox="1"/>
      </xdr:nvSpPr>
      <xdr:spPr>
        <a:xfrm>
          <a:off x="10515600" y="71759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8.773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41</xdr:row>
      <xdr:rowOff>142700</xdr:rowOff>
    </xdr:from>
    <xdr:to>
      <xdr:col>55</xdr:col>
      <xdr:colOff>88900</xdr:colOff>
      <xdr:row>41</xdr:row>
      <xdr:rowOff>142700</xdr:rowOff>
    </xdr:to>
    <xdr:cxnSp macro="">
      <xdr:nvCxnSpPr>
        <xdr:cNvPr id="114" name="直線コネクタ 113">
          <a:extLst>
            <a:ext uri="{FF2B5EF4-FFF2-40B4-BE49-F238E27FC236}">
              <a16:creationId xmlns:a16="http://schemas.microsoft.com/office/drawing/2014/main" id="{00000000-0008-0000-0100-000072000000}"/>
            </a:ext>
          </a:extLst>
        </xdr:cNvPr>
        <xdr:cNvCxnSpPr/>
      </xdr:nvCxnSpPr>
      <xdr:spPr>
        <a:xfrm>
          <a:off x="10388600" y="71721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32</xdr:row>
      <xdr:rowOff>86832</xdr:rowOff>
    </xdr:from>
    <xdr:ext cx="599010" cy="259045"/>
    <xdr:sp macro="" textlink="">
      <xdr:nvSpPr>
        <xdr:cNvPr id="115" name="【道路】&#10;一人当たり延長最大値テキスト">
          <a:extLst>
            <a:ext uri="{FF2B5EF4-FFF2-40B4-BE49-F238E27FC236}">
              <a16:creationId xmlns:a16="http://schemas.microsoft.com/office/drawing/2014/main" id="{00000000-0008-0000-0100-000073000000}"/>
            </a:ext>
          </a:extLst>
        </xdr:cNvPr>
        <xdr:cNvSpPr txBox="1"/>
      </xdr:nvSpPr>
      <xdr:spPr>
        <a:xfrm>
          <a:off x="10515600" y="557323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189.107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33</xdr:row>
      <xdr:rowOff>140155</xdr:rowOff>
    </xdr:from>
    <xdr:to>
      <xdr:col>55</xdr:col>
      <xdr:colOff>88900</xdr:colOff>
      <xdr:row>33</xdr:row>
      <xdr:rowOff>140155</xdr:rowOff>
    </xdr:to>
    <xdr:cxnSp macro="">
      <xdr:nvCxnSpPr>
        <xdr:cNvPr id="116" name="直線コネクタ 115">
          <a:extLst>
            <a:ext uri="{FF2B5EF4-FFF2-40B4-BE49-F238E27FC236}">
              <a16:creationId xmlns:a16="http://schemas.microsoft.com/office/drawing/2014/main" id="{00000000-0008-0000-0100-000074000000}"/>
            </a:ext>
          </a:extLst>
        </xdr:cNvPr>
        <xdr:cNvCxnSpPr/>
      </xdr:nvCxnSpPr>
      <xdr:spPr>
        <a:xfrm>
          <a:off x="10388600" y="579800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38</xdr:row>
      <xdr:rowOff>35758</xdr:rowOff>
    </xdr:from>
    <xdr:ext cx="534377" cy="259045"/>
    <xdr:sp macro="" textlink="">
      <xdr:nvSpPr>
        <xdr:cNvPr id="117" name="【道路】&#10;一人当たり延長平均値テキスト">
          <a:extLst>
            <a:ext uri="{FF2B5EF4-FFF2-40B4-BE49-F238E27FC236}">
              <a16:creationId xmlns:a16="http://schemas.microsoft.com/office/drawing/2014/main" id="{00000000-0008-0000-0100-000075000000}"/>
            </a:ext>
          </a:extLst>
        </xdr:cNvPr>
        <xdr:cNvSpPr txBox="1"/>
      </xdr:nvSpPr>
      <xdr:spPr>
        <a:xfrm>
          <a:off x="10515600" y="6550858"/>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64.143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39</xdr:row>
      <xdr:rowOff>12881</xdr:rowOff>
    </xdr:from>
    <xdr:to>
      <xdr:col>55</xdr:col>
      <xdr:colOff>50800</xdr:colOff>
      <xdr:row>39</xdr:row>
      <xdr:rowOff>114481</xdr:rowOff>
    </xdr:to>
    <xdr:sp macro="" textlink="">
      <xdr:nvSpPr>
        <xdr:cNvPr id="118" name="フローチャート: 判断 117">
          <a:extLst>
            <a:ext uri="{FF2B5EF4-FFF2-40B4-BE49-F238E27FC236}">
              <a16:creationId xmlns:a16="http://schemas.microsoft.com/office/drawing/2014/main" id="{00000000-0008-0000-0100-000076000000}"/>
            </a:ext>
          </a:extLst>
        </xdr:cNvPr>
        <xdr:cNvSpPr/>
      </xdr:nvSpPr>
      <xdr:spPr>
        <a:xfrm>
          <a:off x="10426700" y="669943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39</xdr:row>
      <xdr:rowOff>21003</xdr:rowOff>
    </xdr:from>
    <xdr:to>
      <xdr:col>50</xdr:col>
      <xdr:colOff>165100</xdr:colOff>
      <xdr:row>39</xdr:row>
      <xdr:rowOff>122603</xdr:rowOff>
    </xdr:to>
    <xdr:sp macro="" textlink="">
      <xdr:nvSpPr>
        <xdr:cNvPr id="119" name="フローチャート: 判断 118">
          <a:extLst>
            <a:ext uri="{FF2B5EF4-FFF2-40B4-BE49-F238E27FC236}">
              <a16:creationId xmlns:a16="http://schemas.microsoft.com/office/drawing/2014/main" id="{00000000-0008-0000-0100-000077000000}"/>
            </a:ext>
          </a:extLst>
        </xdr:cNvPr>
        <xdr:cNvSpPr/>
      </xdr:nvSpPr>
      <xdr:spPr>
        <a:xfrm>
          <a:off x="9588500" y="670755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39</xdr:row>
      <xdr:rowOff>37767</xdr:rowOff>
    </xdr:from>
    <xdr:to>
      <xdr:col>46</xdr:col>
      <xdr:colOff>38100</xdr:colOff>
      <xdr:row>39</xdr:row>
      <xdr:rowOff>139367</xdr:rowOff>
    </xdr:to>
    <xdr:sp macro="" textlink="">
      <xdr:nvSpPr>
        <xdr:cNvPr id="120" name="フローチャート: 判断 119">
          <a:extLst>
            <a:ext uri="{FF2B5EF4-FFF2-40B4-BE49-F238E27FC236}">
              <a16:creationId xmlns:a16="http://schemas.microsoft.com/office/drawing/2014/main" id="{00000000-0008-0000-0100-000078000000}"/>
            </a:ext>
          </a:extLst>
        </xdr:cNvPr>
        <xdr:cNvSpPr/>
      </xdr:nvSpPr>
      <xdr:spPr>
        <a:xfrm>
          <a:off x="8699500" y="67243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39</xdr:row>
      <xdr:rowOff>86451</xdr:rowOff>
    </xdr:from>
    <xdr:to>
      <xdr:col>41</xdr:col>
      <xdr:colOff>101600</xdr:colOff>
      <xdr:row>40</xdr:row>
      <xdr:rowOff>16601</xdr:rowOff>
    </xdr:to>
    <xdr:sp macro="" textlink="">
      <xdr:nvSpPr>
        <xdr:cNvPr id="121" name="フローチャート: 判断 120">
          <a:extLst>
            <a:ext uri="{FF2B5EF4-FFF2-40B4-BE49-F238E27FC236}">
              <a16:creationId xmlns:a16="http://schemas.microsoft.com/office/drawing/2014/main" id="{00000000-0008-0000-0100-000079000000}"/>
            </a:ext>
          </a:extLst>
        </xdr:cNvPr>
        <xdr:cNvSpPr/>
      </xdr:nvSpPr>
      <xdr:spPr>
        <a:xfrm>
          <a:off x="7810500" y="677300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39</xdr:row>
      <xdr:rowOff>92143</xdr:rowOff>
    </xdr:from>
    <xdr:to>
      <xdr:col>36</xdr:col>
      <xdr:colOff>165100</xdr:colOff>
      <xdr:row>40</xdr:row>
      <xdr:rowOff>22293</xdr:rowOff>
    </xdr:to>
    <xdr:sp macro="" textlink="">
      <xdr:nvSpPr>
        <xdr:cNvPr id="122" name="フローチャート: 判断 121">
          <a:extLst>
            <a:ext uri="{FF2B5EF4-FFF2-40B4-BE49-F238E27FC236}">
              <a16:creationId xmlns:a16="http://schemas.microsoft.com/office/drawing/2014/main" id="{00000000-0008-0000-0100-00007A000000}"/>
            </a:ext>
          </a:extLst>
        </xdr:cNvPr>
        <xdr:cNvSpPr/>
      </xdr:nvSpPr>
      <xdr:spPr>
        <a:xfrm>
          <a:off x="6921500" y="677869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44</xdr:row>
      <xdr:rowOff>73677</xdr:rowOff>
    </xdr:from>
    <xdr:ext cx="762000" cy="259045"/>
    <xdr:sp macro="" textlink="">
      <xdr:nvSpPr>
        <xdr:cNvPr id="123" name="テキスト ボックス 122">
          <a:extLst>
            <a:ext uri="{FF2B5EF4-FFF2-40B4-BE49-F238E27FC236}">
              <a16:creationId xmlns:a16="http://schemas.microsoft.com/office/drawing/2014/main" id="{00000000-0008-0000-0100-00007B000000}"/>
            </a:ext>
          </a:extLst>
        </xdr:cNvPr>
        <xdr:cNvSpPr txBox="1"/>
      </xdr:nvSpPr>
      <xdr:spPr>
        <a:xfrm>
          <a:off x="10287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44</xdr:row>
      <xdr:rowOff>73677</xdr:rowOff>
    </xdr:from>
    <xdr:ext cx="762000" cy="259045"/>
    <xdr:sp macro="" textlink="">
      <xdr:nvSpPr>
        <xdr:cNvPr id="124" name="テキスト ボックス 123">
          <a:extLst>
            <a:ext uri="{FF2B5EF4-FFF2-40B4-BE49-F238E27FC236}">
              <a16:creationId xmlns:a16="http://schemas.microsoft.com/office/drawing/2014/main" id="{00000000-0008-0000-0100-00007C000000}"/>
            </a:ext>
          </a:extLst>
        </xdr:cNvPr>
        <xdr:cNvSpPr txBox="1"/>
      </xdr:nvSpPr>
      <xdr:spPr>
        <a:xfrm>
          <a:off x="9448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44</xdr:row>
      <xdr:rowOff>73677</xdr:rowOff>
    </xdr:from>
    <xdr:ext cx="762000" cy="259045"/>
    <xdr:sp macro="" textlink="">
      <xdr:nvSpPr>
        <xdr:cNvPr id="125" name="テキスト ボックス 124">
          <a:extLst>
            <a:ext uri="{FF2B5EF4-FFF2-40B4-BE49-F238E27FC236}">
              <a16:creationId xmlns:a16="http://schemas.microsoft.com/office/drawing/2014/main" id="{00000000-0008-0000-0100-00007D000000}"/>
            </a:ext>
          </a:extLst>
        </xdr:cNvPr>
        <xdr:cNvSpPr txBox="1"/>
      </xdr:nvSpPr>
      <xdr:spPr>
        <a:xfrm>
          <a:off x="8559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44</xdr:row>
      <xdr:rowOff>73677</xdr:rowOff>
    </xdr:from>
    <xdr:ext cx="762000" cy="259045"/>
    <xdr:sp macro="" textlink="">
      <xdr:nvSpPr>
        <xdr:cNvPr id="126" name="テキスト ボックス 125">
          <a:extLst>
            <a:ext uri="{FF2B5EF4-FFF2-40B4-BE49-F238E27FC236}">
              <a16:creationId xmlns:a16="http://schemas.microsoft.com/office/drawing/2014/main" id="{00000000-0008-0000-0100-00007E000000}"/>
            </a:ext>
          </a:extLst>
        </xdr:cNvPr>
        <xdr:cNvSpPr txBox="1"/>
      </xdr:nvSpPr>
      <xdr:spPr>
        <a:xfrm>
          <a:off x="7670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44</xdr:row>
      <xdr:rowOff>73677</xdr:rowOff>
    </xdr:from>
    <xdr:ext cx="762000" cy="259045"/>
    <xdr:sp macro="" textlink="">
      <xdr:nvSpPr>
        <xdr:cNvPr id="127" name="テキスト ボックス 126">
          <a:extLst>
            <a:ext uri="{FF2B5EF4-FFF2-40B4-BE49-F238E27FC236}">
              <a16:creationId xmlns:a16="http://schemas.microsoft.com/office/drawing/2014/main" id="{00000000-0008-0000-0100-00007F000000}"/>
            </a:ext>
          </a:extLst>
        </xdr:cNvPr>
        <xdr:cNvSpPr txBox="1"/>
      </xdr:nvSpPr>
      <xdr:spPr>
        <a:xfrm>
          <a:off x="6781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40</xdr:row>
      <xdr:rowOff>55873</xdr:rowOff>
    </xdr:from>
    <xdr:to>
      <xdr:col>55</xdr:col>
      <xdr:colOff>50800</xdr:colOff>
      <xdr:row>40</xdr:row>
      <xdr:rowOff>157473</xdr:rowOff>
    </xdr:to>
    <xdr:sp macro="" textlink="">
      <xdr:nvSpPr>
        <xdr:cNvPr id="128" name="楕円 127">
          <a:extLst>
            <a:ext uri="{FF2B5EF4-FFF2-40B4-BE49-F238E27FC236}">
              <a16:creationId xmlns:a16="http://schemas.microsoft.com/office/drawing/2014/main" id="{00000000-0008-0000-0100-000080000000}"/>
            </a:ext>
          </a:extLst>
        </xdr:cNvPr>
        <xdr:cNvSpPr/>
      </xdr:nvSpPr>
      <xdr:spPr>
        <a:xfrm>
          <a:off x="10426700" y="691387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40</xdr:row>
      <xdr:rowOff>34300</xdr:rowOff>
    </xdr:from>
    <xdr:ext cx="534377" cy="259045"/>
    <xdr:sp macro="" textlink="">
      <xdr:nvSpPr>
        <xdr:cNvPr id="129" name="【道路】&#10;一人当たり延長該当値テキスト">
          <a:extLst>
            <a:ext uri="{FF2B5EF4-FFF2-40B4-BE49-F238E27FC236}">
              <a16:creationId xmlns:a16="http://schemas.microsoft.com/office/drawing/2014/main" id="{00000000-0008-0000-0100-000081000000}"/>
            </a:ext>
          </a:extLst>
        </xdr:cNvPr>
        <xdr:cNvSpPr txBox="1"/>
      </xdr:nvSpPr>
      <xdr:spPr>
        <a:xfrm>
          <a:off x="10515600" y="689230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36.001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40</xdr:row>
      <xdr:rowOff>64262</xdr:rowOff>
    </xdr:from>
    <xdr:to>
      <xdr:col>50</xdr:col>
      <xdr:colOff>165100</xdr:colOff>
      <xdr:row>40</xdr:row>
      <xdr:rowOff>165862</xdr:rowOff>
    </xdr:to>
    <xdr:sp macro="" textlink="">
      <xdr:nvSpPr>
        <xdr:cNvPr id="130" name="楕円 129">
          <a:extLst>
            <a:ext uri="{FF2B5EF4-FFF2-40B4-BE49-F238E27FC236}">
              <a16:creationId xmlns:a16="http://schemas.microsoft.com/office/drawing/2014/main" id="{00000000-0008-0000-0100-000082000000}"/>
            </a:ext>
          </a:extLst>
        </xdr:cNvPr>
        <xdr:cNvSpPr/>
      </xdr:nvSpPr>
      <xdr:spPr>
        <a:xfrm>
          <a:off x="9588500" y="692226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40</xdr:row>
      <xdr:rowOff>106673</xdr:rowOff>
    </xdr:from>
    <xdr:to>
      <xdr:col>55</xdr:col>
      <xdr:colOff>0</xdr:colOff>
      <xdr:row>40</xdr:row>
      <xdr:rowOff>115062</xdr:rowOff>
    </xdr:to>
    <xdr:cxnSp macro="">
      <xdr:nvCxnSpPr>
        <xdr:cNvPr id="131" name="直線コネクタ 130">
          <a:extLst>
            <a:ext uri="{FF2B5EF4-FFF2-40B4-BE49-F238E27FC236}">
              <a16:creationId xmlns:a16="http://schemas.microsoft.com/office/drawing/2014/main" id="{00000000-0008-0000-0100-000083000000}"/>
            </a:ext>
          </a:extLst>
        </xdr:cNvPr>
        <xdr:cNvCxnSpPr/>
      </xdr:nvCxnSpPr>
      <xdr:spPr>
        <a:xfrm flipV="1">
          <a:off x="9639300" y="6964673"/>
          <a:ext cx="838200" cy="838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40</xdr:row>
      <xdr:rowOff>68956</xdr:rowOff>
    </xdr:from>
    <xdr:to>
      <xdr:col>46</xdr:col>
      <xdr:colOff>38100</xdr:colOff>
      <xdr:row>40</xdr:row>
      <xdr:rowOff>170556</xdr:rowOff>
    </xdr:to>
    <xdr:sp macro="" textlink="">
      <xdr:nvSpPr>
        <xdr:cNvPr id="132" name="楕円 131">
          <a:extLst>
            <a:ext uri="{FF2B5EF4-FFF2-40B4-BE49-F238E27FC236}">
              <a16:creationId xmlns:a16="http://schemas.microsoft.com/office/drawing/2014/main" id="{00000000-0008-0000-0100-000084000000}"/>
            </a:ext>
          </a:extLst>
        </xdr:cNvPr>
        <xdr:cNvSpPr/>
      </xdr:nvSpPr>
      <xdr:spPr>
        <a:xfrm>
          <a:off x="8699500" y="69269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40</xdr:row>
      <xdr:rowOff>115062</xdr:rowOff>
    </xdr:from>
    <xdr:to>
      <xdr:col>50</xdr:col>
      <xdr:colOff>114300</xdr:colOff>
      <xdr:row>40</xdr:row>
      <xdr:rowOff>119756</xdr:rowOff>
    </xdr:to>
    <xdr:cxnSp macro="">
      <xdr:nvCxnSpPr>
        <xdr:cNvPr id="133" name="直線コネクタ 132">
          <a:extLst>
            <a:ext uri="{FF2B5EF4-FFF2-40B4-BE49-F238E27FC236}">
              <a16:creationId xmlns:a16="http://schemas.microsoft.com/office/drawing/2014/main" id="{00000000-0008-0000-0100-000085000000}"/>
            </a:ext>
          </a:extLst>
        </xdr:cNvPr>
        <xdr:cNvCxnSpPr/>
      </xdr:nvCxnSpPr>
      <xdr:spPr>
        <a:xfrm flipV="1">
          <a:off x="8750300" y="6973062"/>
          <a:ext cx="889000" cy="469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40</xdr:row>
      <xdr:rowOff>73467</xdr:rowOff>
    </xdr:from>
    <xdr:to>
      <xdr:col>41</xdr:col>
      <xdr:colOff>101600</xdr:colOff>
      <xdr:row>41</xdr:row>
      <xdr:rowOff>3617</xdr:rowOff>
    </xdr:to>
    <xdr:sp macro="" textlink="">
      <xdr:nvSpPr>
        <xdr:cNvPr id="134" name="楕円 133">
          <a:extLst>
            <a:ext uri="{FF2B5EF4-FFF2-40B4-BE49-F238E27FC236}">
              <a16:creationId xmlns:a16="http://schemas.microsoft.com/office/drawing/2014/main" id="{00000000-0008-0000-0100-000086000000}"/>
            </a:ext>
          </a:extLst>
        </xdr:cNvPr>
        <xdr:cNvSpPr/>
      </xdr:nvSpPr>
      <xdr:spPr>
        <a:xfrm>
          <a:off x="7810500" y="693146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40</xdr:row>
      <xdr:rowOff>119756</xdr:rowOff>
    </xdr:from>
    <xdr:to>
      <xdr:col>45</xdr:col>
      <xdr:colOff>177800</xdr:colOff>
      <xdr:row>40</xdr:row>
      <xdr:rowOff>124267</xdr:rowOff>
    </xdr:to>
    <xdr:cxnSp macro="">
      <xdr:nvCxnSpPr>
        <xdr:cNvPr id="135" name="直線コネクタ 134">
          <a:extLst>
            <a:ext uri="{FF2B5EF4-FFF2-40B4-BE49-F238E27FC236}">
              <a16:creationId xmlns:a16="http://schemas.microsoft.com/office/drawing/2014/main" id="{00000000-0008-0000-0100-000087000000}"/>
            </a:ext>
          </a:extLst>
        </xdr:cNvPr>
        <xdr:cNvCxnSpPr/>
      </xdr:nvCxnSpPr>
      <xdr:spPr>
        <a:xfrm flipV="1">
          <a:off x="7861300" y="6977756"/>
          <a:ext cx="889000" cy="451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40</xdr:row>
      <xdr:rowOff>77147</xdr:rowOff>
    </xdr:from>
    <xdr:to>
      <xdr:col>36</xdr:col>
      <xdr:colOff>165100</xdr:colOff>
      <xdr:row>41</xdr:row>
      <xdr:rowOff>7297</xdr:rowOff>
    </xdr:to>
    <xdr:sp macro="" textlink="">
      <xdr:nvSpPr>
        <xdr:cNvPr id="136" name="楕円 135">
          <a:extLst>
            <a:ext uri="{FF2B5EF4-FFF2-40B4-BE49-F238E27FC236}">
              <a16:creationId xmlns:a16="http://schemas.microsoft.com/office/drawing/2014/main" id="{00000000-0008-0000-0100-000088000000}"/>
            </a:ext>
          </a:extLst>
        </xdr:cNvPr>
        <xdr:cNvSpPr/>
      </xdr:nvSpPr>
      <xdr:spPr>
        <a:xfrm>
          <a:off x="6921500" y="693514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40</xdr:row>
      <xdr:rowOff>124267</xdr:rowOff>
    </xdr:from>
    <xdr:to>
      <xdr:col>41</xdr:col>
      <xdr:colOff>50800</xdr:colOff>
      <xdr:row>40</xdr:row>
      <xdr:rowOff>127947</xdr:rowOff>
    </xdr:to>
    <xdr:cxnSp macro="">
      <xdr:nvCxnSpPr>
        <xdr:cNvPr id="137" name="直線コネクタ 136">
          <a:extLst>
            <a:ext uri="{FF2B5EF4-FFF2-40B4-BE49-F238E27FC236}">
              <a16:creationId xmlns:a16="http://schemas.microsoft.com/office/drawing/2014/main" id="{00000000-0008-0000-0100-000089000000}"/>
            </a:ext>
          </a:extLst>
        </xdr:cNvPr>
        <xdr:cNvCxnSpPr/>
      </xdr:nvCxnSpPr>
      <xdr:spPr>
        <a:xfrm flipV="1">
          <a:off x="6972300" y="6982267"/>
          <a:ext cx="889000" cy="36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24911</xdr:colOff>
      <xdr:row>37</xdr:row>
      <xdr:rowOff>139130</xdr:rowOff>
    </xdr:from>
    <xdr:ext cx="534377" cy="259045"/>
    <xdr:sp macro="" textlink="">
      <xdr:nvSpPr>
        <xdr:cNvPr id="138" name="n_1aveValue【道路】&#10;一人当たり延長">
          <a:extLst>
            <a:ext uri="{FF2B5EF4-FFF2-40B4-BE49-F238E27FC236}">
              <a16:creationId xmlns:a16="http://schemas.microsoft.com/office/drawing/2014/main" id="{00000000-0008-0000-0100-00008A000000}"/>
            </a:ext>
          </a:extLst>
        </xdr:cNvPr>
        <xdr:cNvSpPr txBox="1"/>
      </xdr:nvSpPr>
      <xdr:spPr>
        <a:xfrm>
          <a:off x="9359411" y="648278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63.077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101111</xdr:colOff>
      <xdr:row>37</xdr:row>
      <xdr:rowOff>155894</xdr:rowOff>
    </xdr:from>
    <xdr:ext cx="534377" cy="259045"/>
    <xdr:sp macro="" textlink="">
      <xdr:nvSpPr>
        <xdr:cNvPr id="139" name="n_2aveValue【道路】&#10;一人当たり延長">
          <a:extLst>
            <a:ext uri="{FF2B5EF4-FFF2-40B4-BE49-F238E27FC236}">
              <a16:creationId xmlns:a16="http://schemas.microsoft.com/office/drawing/2014/main" id="{00000000-0008-0000-0100-00008B000000}"/>
            </a:ext>
          </a:extLst>
        </xdr:cNvPr>
        <xdr:cNvSpPr txBox="1"/>
      </xdr:nvSpPr>
      <xdr:spPr>
        <a:xfrm>
          <a:off x="8483111" y="649954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60.877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39</xdr:col>
      <xdr:colOff>164611</xdr:colOff>
      <xdr:row>38</xdr:row>
      <xdr:rowOff>33128</xdr:rowOff>
    </xdr:from>
    <xdr:ext cx="534377" cy="259045"/>
    <xdr:sp macro="" textlink="">
      <xdr:nvSpPr>
        <xdr:cNvPr id="140" name="n_3aveValue【道路】&#10;一人当たり延長">
          <a:extLst>
            <a:ext uri="{FF2B5EF4-FFF2-40B4-BE49-F238E27FC236}">
              <a16:creationId xmlns:a16="http://schemas.microsoft.com/office/drawing/2014/main" id="{00000000-0008-0000-0100-00008C000000}"/>
            </a:ext>
          </a:extLst>
        </xdr:cNvPr>
        <xdr:cNvSpPr txBox="1"/>
      </xdr:nvSpPr>
      <xdr:spPr>
        <a:xfrm>
          <a:off x="7594111" y="654822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54.488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37611</xdr:colOff>
      <xdr:row>38</xdr:row>
      <xdr:rowOff>38820</xdr:rowOff>
    </xdr:from>
    <xdr:ext cx="534377" cy="259045"/>
    <xdr:sp macro="" textlink="">
      <xdr:nvSpPr>
        <xdr:cNvPr id="141" name="n_4aveValue【道路】&#10;一人当たり延長">
          <a:extLst>
            <a:ext uri="{FF2B5EF4-FFF2-40B4-BE49-F238E27FC236}">
              <a16:creationId xmlns:a16="http://schemas.microsoft.com/office/drawing/2014/main" id="{00000000-0008-0000-0100-00008D000000}"/>
            </a:ext>
          </a:extLst>
        </xdr:cNvPr>
        <xdr:cNvSpPr txBox="1"/>
      </xdr:nvSpPr>
      <xdr:spPr>
        <a:xfrm>
          <a:off x="6705111" y="655392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53.741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24911</xdr:colOff>
      <xdr:row>40</xdr:row>
      <xdr:rowOff>156989</xdr:rowOff>
    </xdr:from>
    <xdr:ext cx="534377" cy="259045"/>
    <xdr:sp macro="" textlink="">
      <xdr:nvSpPr>
        <xdr:cNvPr id="142" name="n_1mainValue【道路】&#10;一人当たり延長">
          <a:extLst>
            <a:ext uri="{FF2B5EF4-FFF2-40B4-BE49-F238E27FC236}">
              <a16:creationId xmlns:a16="http://schemas.microsoft.com/office/drawing/2014/main" id="{00000000-0008-0000-0100-00008E000000}"/>
            </a:ext>
          </a:extLst>
        </xdr:cNvPr>
        <xdr:cNvSpPr txBox="1"/>
      </xdr:nvSpPr>
      <xdr:spPr>
        <a:xfrm>
          <a:off x="9359411" y="701498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34.900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101111</xdr:colOff>
      <xdr:row>40</xdr:row>
      <xdr:rowOff>161683</xdr:rowOff>
    </xdr:from>
    <xdr:ext cx="534377" cy="259045"/>
    <xdr:sp macro="" textlink="">
      <xdr:nvSpPr>
        <xdr:cNvPr id="143" name="n_2mainValue【道路】&#10;一人当たり延長">
          <a:extLst>
            <a:ext uri="{FF2B5EF4-FFF2-40B4-BE49-F238E27FC236}">
              <a16:creationId xmlns:a16="http://schemas.microsoft.com/office/drawing/2014/main" id="{00000000-0008-0000-0100-00008F000000}"/>
            </a:ext>
          </a:extLst>
        </xdr:cNvPr>
        <xdr:cNvSpPr txBox="1"/>
      </xdr:nvSpPr>
      <xdr:spPr>
        <a:xfrm>
          <a:off x="8483111" y="701968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34.284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39</xdr:col>
      <xdr:colOff>164611</xdr:colOff>
      <xdr:row>40</xdr:row>
      <xdr:rowOff>166194</xdr:rowOff>
    </xdr:from>
    <xdr:ext cx="534377" cy="259045"/>
    <xdr:sp macro="" textlink="">
      <xdr:nvSpPr>
        <xdr:cNvPr id="144" name="n_3mainValue【道路】&#10;一人当たり延長">
          <a:extLst>
            <a:ext uri="{FF2B5EF4-FFF2-40B4-BE49-F238E27FC236}">
              <a16:creationId xmlns:a16="http://schemas.microsoft.com/office/drawing/2014/main" id="{00000000-0008-0000-0100-000090000000}"/>
            </a:ext>
          </a:extLst>
        </xdr:cNvPr>
        <xdr:cNvSpPr txBox="1"/>
      </xdr:nvSpPr>
      <xdr:spPr>
        <a:xfrm>
          <a:off x="7594111" y="702419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33.692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37611</xdr:colOff>
      <xdr:row>40</xdr:row>
      <xdr:rowOff>169874</xdr:rowOff>
    </xdr:from>
    <xdr:ext cx="534377" cy="259045"/>
    <xdr:sp macro="" textlink="">
      <xdr:nvSpPr>
        <xdr:cNvPr id="145" name="n_4mainValue【道路】&#10;一人当たり延長">
          <a:extLst>
            <a:ext uri="{FF2B5EF4-FFF2-40B4-BE49-F238E27FC236}">
              <a16:creationId xmlns:a16="http://schemas.microsoft.com/office/drawing/2014/main" id="{00000000-0008-0000-0100-000091000000}"/>
            </a:ext>
          </a:extLst>
        </xdr:cNvPr>
        <xdr:cNvSpPr txBox="1"/>
      </xdr:nvSpPr>
      <xdr:spPr>
        <a:xfrm>
          <a:off x="6705111" y="702787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33.209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46</xdr:row>
      <xdr:rowOff>114300</xdr:rowOff>
    </xdr:from>
    <xdr:to>
      <xdr:col>28</xdr:col>
      <xdr:colOff>152400</xdr:colOff>
      <xdr:row>50</xdr:row>
      <xdr:rowOff>63500</xdr:rowOff>
    </xdr:to>
    <xdr:sp macro="" textlink="">
      <xdr:nvSpPr>
        <xdr:cNvPr id="146" name="正方形/長方形 145">
          <a:extLst>
            <a:ext uri="{FF2B5EF4-FFF2-40B4-BE49-F238E27FC236}">
              <a16:creationId xmlns:a16="http://schemas.microsoft.com/office/drawing/2014/main" id="{00000000-0008-0000-0100-000092000000}"/>
            </a:ext>
          </a:extLst>
        </xdr:cNvPr>
        <xdr:cNvSpPr/>
      </xdr:nvSpPr>
      <xdr:spPr>
        <a:xfrm>
          <a:off x="762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橋りょう・トンネル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50</xdr:row>
      <xdr:rowOff>88900</xdr:rowOff>
    </xdr:from>
    <xdr:to>
      <xdr:col>12</xdr:col>
      <xdr:colOff>127000</xdr:colOff>
      <xdr:row>52</xdr:row>
      <xdr:rowOff>0</xdr:rowOff>
    </xdr:to>
    <xdr:sp macro="" textlink="">
      <xdr:nvSpPr>
        <xdr:cNvPr id="147" name="正方形/長方形 146">
          <a:extLst>
            <a:ext uri="{FF2B5EF4-FFF2-40B4-BE49-F238E27FC236}">
              <a16:creationId xmlns:a16="http://schemas.microsoft.com/office/drawing/2014/main" id="{00000000-0008-0000-0100-000093000000}"/>
            </a:ext>
          </a:extLst>
        </xdr:cNvPr>
        <xdr:cNvSpPr/>
      </xdr:nvSpPr>
      <xdr:spPr>
        <a:xfrm>
          <a:off x="889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51</xdr:row>
      <xdr:rowOff>120650</xdr:rowOff>
    </xdr:from>
    <xdr:to>
      <xdr:col>12</xdr:col>
      <xdr:colOff>127000</xdr:colOff>
      <xdr:row>53</xdr:row>
      <xdr:rowOff>31750</xdr:rowOff>
    </xdr:to>
    <xdr:sp macro="" textlink="">
      <xdr:nvSpPr>
        <xdr:cNvPr id="148" name="正方形/長方形 147">
          <a:extLst>
            <a:ext uri="{FF2B5EF4-FFF2-40B4-BE49-F238E27FC236}">
              <a16:creationId xmlns:a16="http://schemas.microsoft.com/office/drawing/2014/main" id="{00000000-0008-0000-0100-000094000000}"/>
            </a:ext>
          </a:extLst>
        </xdr:cNvPr>
        <xdr:cNvSpPr/>
      </xdr:nvSpPr>
      <xdr:spPr>
        <a:xfrm>
          <a:off x="889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31/41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50</xdr:row>
      <xdr:rowOff>88900</xdr:rowOff>
    </xdr:from>
    <xdr:to>
      <xdr:col>18</xdr:col>
      <xdr:colOff>0</xdr:colOff>
      <xdr:row>52</xdr:row>
      <xdr:rowOff>0</xdr:rowOff>
    </xdr:to>
    <xdr:sp macro="" textlink="">
      <xdr:nvSpPr>
        <xdr:cNvPr id="149" name="正方形/長方形 148">
          <a:extLst>
            <a:ext uri="{FF2B5EF4-FFF2-40B4-BE49-F238E27FC236}">
              <a16:creationId xmlns:a16="http://schemas.microsoft.com/office/drawing/2014/main" id="{00000000-0008-0000-0100-000095000000}"/>
            </a:ext>
          </a:extLst>
        </xdr:cNvPr>
        <xdr:cNvSpPr/>
      </xdr:nvSpPr>
      <xdr:spPr>
        <a:xfrm>
          <a:off x="1905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51</xdr:row>
      <xdr:rowOff>120650</xdr:rowOff>
    </xdr:from>
    <xdr:to>
      <xdr:col>18</xdr:col>
      <xdr:colOff>0</xdr:colOff>
      <xdr:row>53</xdr:row>
      <xdr:rowOff>31750</xdr:rowOff>
    </xdr:to>
    <xdr:sp macro="" textlink="">
      <xdr:nvSpPr>
        <xdr:cNvPr id="150" name="正方形/長方形 149">
          <a:extLst>
            <a:ext uri="{FF2B5EF4-FFF2-40B4-BE49-F238E27FC236}">
              <a16:creationId xmlns:a16="http://schemas.microsoft.com/office/drawing/2014/main" id="{00000000-0008-0000-0100-000096000000}"/>
            </a:ext>
          </a:extLst>
        </xdr:cNvPr>
        <xdr:cNvSpPr/>
      </xdr:nvSpPr>
      <xdr:spPr>
        <a:xfrm>
          <a:off x="1905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64.5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50</xdr:row>
      <xdr:rowOff>88900</xdr:rowOff>
    </xdr:from>
    <xdr:to>
      <xdr:col>24</xdr:col>
      <xdr:colOff>0</xdr:colOff>
      <xdr:row>52</xdr:row>
      <xdr:rowOff>0</xdr:rowOff>
    </xdr:to>
    <xdr:sp macro="" textlink="">
      <xdr:nvSpPr>
        <xdr:cNvPr id="151" name="正方形/長方形 150">
          <a:extLst>
            <a:ext uri="{FF2B5EF4-FFF2-40B4-BE49-F238E27FC236}">
              <a16:creationId xmlns:a16="http://schemas.microsoft.com/office/drawing/2014/main" id="{00000000-0008-0000-0100-000097000000}"/>
            </a:ext>
          </a:extLst>
        </xdr:cNvPr>
        <xdr:cNvSpPr/>
      </xdr:nvSpPr>
      <xdr:spPr>
        <a:xfrm>
          <a:off x="3048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新潟県平均</a:t>
          </a:r>
        </a:p>
      </xdr:txBody>
    </xdr:sp>
    <xdr:clientData/>
  </xdr:twoCellAnchor>
  <xdr:twoCellAnchor>
    <xdr:from>
      <xdr:col>16</xdr:col>
      <xdr:colOff>0</xdr:colOff>
      <xdr:row>51</xdr:row>
      <xdr:rowOff>120650</xdr:rowOff>
    </xdr:from>
    <xdr:to>
      <xdr:col>24</xdr:col>
      <xdr:colOff>0</xdr:colOff>
      <xdr:row>53</xdr:row>
      <xdr:rowOff>31750</xdr:rowOff>
    </xdr:to>
    <xdr:sp macro="" textlink="">
      <xdr:nvSpPr>
        <xdr:cNvPr id="152" name="正方形/長方形 151">
          <a:extLst>
            <a:ext uri="{FF2B5EF4-FFF2-40B4-BE49-F238E27FC236}">
              <a16:creationId xmlns:a16="http://schemas.microsoft.com/office/drawing/2014/main" id="{00000000-0008-0000-0100-000098000000}"/>
            </a:ext>
          </a:extLst>
        </xdr:cNvPr>
        <xdr:cNvSpPr/>
      </xdr:nvSpPr>
      <xdr:spPr>
        <a:xfrm>
          <a:off x="3048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60.3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53</xdr:row>
      <xdr:rowOff>57150</xdr:rowOff>
    </xdr:from>
    <xdr:to>
      <xdr:col>28</xdr:col>
      <xdr:colOff>152400</xdr:colOff>
      <xdr:row>66</xdr:row>
      <xdr:rowOff>114300</xdr:rowOff>
    </xdr:to>
    <xdr:sp macro="" textlink="">
      <xdr:nvSpPr>
        <xdr:cNvPr id="153" name="正方形/長方形 152">
          <a:extLst>
            <a:ext uri="{FF2B5EF4-FFF2-40B4-BE49-F238E27FC236}">
              <a16:creationId xmlns:a16="http://schemas.microsoft.com/office/drawing/2014/main" id="{00000000-0008-0000-0100-000099000000}"/>
            </a:ext>
          </a:extLst>
        </xdr:cNvPr>
        <xdr:cNvSpPr/>
      </xdr:nvSpPr>
      <xdr:spPr>
        <a:xfrm>
          <a:off x="762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52</xdr:row>
      <xdr:rowOff>38100</xdr:rowOff>
    </xdr:from>
    <xdr:ext cx="298543" cy="225703"/>
    <xdr:sp macro="" textlink="">
      <xdr:nvSpPr>
        <xdr:cNvPr id="154" name="テキスト ボックス 153">
          <a:extLst>
            <a:ext uri="{FF2B5EF4-FFF2-40B4-BE49-F238E27FC236}">
              <a16:creationId xmlns:a16="http://schemas.microsoft.com/office/drawing/2014/main" id="{00000000-0008-0000-0100-00009A000000}"/>
            </a:ext>
          </a:extLst>
        </xdr:cNvPr>
        <xdr:cNvSpPr txBox="1"/>
      </xdr:nvSpPr>
      <xdr:spPr>
        <a:xfrm>
          <a:off x="723900" y="895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66</xdr:row>
      <xdr:rowOff>114300</xdr:rowOff>
    </xdr:from>
    <xdr:to>
      <xdr:col>28</xdr:col>
      <xdr:colOff>114300</xdr:colOff>
      <xdr:row>66</xdr:row>
      <xdr:rowOff>114300</xdr:rowOff>
    </xdr:to>
    <xdr:cxnSp macro="">
      <xdr:nvCxnSpPr>
        <xdr:cNvPr id="155" name="直線コネクタ 154">
          <a:extLst>
            <a:ext uri="{FF2B5EF4-FFF2-40B4-BE49-F238E27FC236}">
              <a16:creationId xmlns:a16="http://schemas.microsoft.com/office/drawing/2014/main" id="{00000000-0008-0000-0100-00009B000000}"/>
            </a:ext>
          </a:extLst>
        </xdr:cNvPr>
        <xdr:cNvCxnSpPr/>
      </xdr:nvCxnSpPr>
      <xdr:spPr>
        <a:xfrm>
          <a:off x="762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65</xdr:row>
      <xdr:rowOff>143527</xdr:rowOff>
    </xdr:from>
    <xdr:ext cx="467179" cy="259045"/>
    <xdr:sp macro="" textlink="">
      <xdr:nvSpPr>
        <xdr:cNvPr id="156" name="テキスト ボックス 155">
          <a:extLst>
            <a:ext uri="{FF2B5EF4-FFF2-40B4-BE49-F238E27FC236}">
              <a16:creationId xmlns:a16="http://schemas.microsoft.com/office/drawing/2014/main" id="{00000000-0008-0000-0100-00009C000000}"/>
            </a:ext>
          </a:extLst>
        </xdr:cNvPr>
        <xdr:cNvSpPr txBox="1"/>
      </xdr:nvSpPr>
      <xdr:spPr>
        <a:xfrm>
          <a:off x="294821" y="1128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64</xdr:row>
      <xdr:rowOff>130628</xdr:rowOff>
    </xdr:from>
    <xdr:to>
      <xdr:col>28</xdr:col>
      <xdr:colOff>114300</xdr:colOff>
      <xdr:row>64</xdr:row>
      <xdr:rowOff>130628</xdr:rowOff>
    </xdr:to>
    <xdr:cxnSp macro="">
      <xdr:nvCxnSpPr>
        <xdr:cNvPr id="157" name="直線コネクタ 156">
          <a:extLst>
            <a:ext uri="{FF2B5EF4-FFF2-40B4-BE49-F238E27FC236}">
              <a16:creationId xmlns:a16="http://schemas.microsoft.com/office/drawing/2014/main" id="{00000000-0008-0000-0100-00009D000000}"/>
            </a:ext>
          </a:extLst>
        </xdr:cNvPr>
        <xdr:cNvCxnSpPr/>
      </xdr:nvCxnSpPr>
      <xdr:spPr>
        <a:xfrm>
          <a:off x="762000" y="1110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63</xdr:row>
      <xdr:rowOff>159855</xdr:rowOff>
    </xdr:from>
    <xdr:ext cx="467179" cy="259045"/>
    <xdr:sp macro="" textlink="">
      <xdr:nvSpPr>
        <xdr:cNvPr id="158" name="テキスト ボックス 157">
          <a:extLst>
            <a:ext uri="{FF2B5EF4-FFF2-40B4-BE49-F238E27FC236}">
              <a16:creationId xmlns:a16="http://schemas.microsoft.com/office/drawing/2014/main" id="{00000000-0008-0000-0100-00009E000000}"/>
            </a:ext>
          </a:extLst>
        </xdr:cNvPr>
        <xdr:cNvSpPr txBox="1"/>
      </xdr:nvSpPr>
      <xdr:spPr>
        <a:xfrm>
          <a:off x="294821" y="10961205"/>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62</xdr:row>
      <xdr:rowOff>146957</xdr:rowOff>
    </xdr:from>
    <xdr:to>
      <xdr:col>28</xdr:col>
      <xdr:colOff>114300</xdr:colOff>
      <xdr:row>62</xdr:row>
      <xdr:rowOff>146957</xdr:rowOff>
    </xdr:to>
    <xdr:cxnSp macro="">
      <xdr:nvCxnSpPr>
        <xdr:cNvPr id="159" name="直線コネクタ 158">
          <a:extLst>
            <a:ext uri="{FF2B5EF4-FFF2-40B4-BE49-F238E27FC236}">
              <a16:creationId xmlns:a16="http://schemas.microsoft.com/office/drawing/2014/main" id="{00000000-0008-0000-0100-00009F000000}"/>
            </a:ext>
          </a:extLst>
        </xdr:cNvPr>
        <xdr:cNvCxnSpPr/>
      </xdr:nvCxnSpPr>
      <xdr:spPr>
        <a:xfrm>
          <a:off x="762000" y="1077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62</xdr:row>
      <xdr:rowOff>4734</xdr:rowOff>
    </xdr:from>
    <xdr:ext cx="403059" cy="259045"/>
    <xdr:sp macro="" textlink="">
      <xdr:nvSpPr>
        <xdr:cNvPr id="160" name="テキスト ボックス 159">
          <a:extLst>
            <a:ext uri="{FF2B5EF4-FFF2-40B4-BE49-F238E27FC236}">
              <a16:creationId xmlns:a16="http://schemas.microsoft.com/office/drawing/2014/main" id="{00000000-0008-0000-0100-0000A0000000}"/>
            </a:ext>
          </a:extLst>
        </xdr:cNvPr>
        <xdr:cNvSpPr txBox="1"/>
      </xdr:nvSpPr>
      <xdr:spPr>
        <a:xfrm>
          <a:off x="358941" y="1063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60</xdr:row>
      <xdr:rowOff>163285</xdr:rowOff>
    </xdr:from>
    <xdr:to>
      <xdr:col>28</xdr:col>
      <xdr:colOff>114300</xdr:colOff>
      <xdr:row>60</xdr:row>
      <xdr:rowOff>163285</xdr:rowOff>
    </xdr:to>
    <xdr:cxnSp macro="">
      <xdr:nvCxnSpPr>
        <xdr:cNvPr id="161" name="直線コネクタ 160">
          <a:extLst>
            <a:ext uri="{FF2B5EF4-FFF2-40B4-BE49-F238E27FC236}">
              <a16:creationId xmlns:a16="http://schemas.microsoft.com/office/drawing/2014/main" id="{00000000-0008-0000-0100-0000A1000000}"/>
            </a:ext>
          </a:extLst>
        </xdr:cNvPr>
        <xdr:cNvCxnSpPr/>
      </xdr:nvCxnSpPr>
      <xdr:spPr>
        <a:xfrm>
          <a:off x="762000" y="1045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60</xdr:row>
      <xdr:rowOff>21062</xdr:rowOff>
    </xdr:from>
    <xdr:ext cx="403059" cy="259045"/>
    <xdr:sp macro="" textlink="">
      <xdr:nvSpPr>
        <xdr:cNvPr id="162" name="テキスト ボックス 161">
          <a:extLst>
            <a:ext uri="{FF2B5EF4-FFF2-40B4-BE49-F238E27FC236}">
              <a16:creationId xmlns:a16="http://schemas.microsoft.com/office/drawing/2014/main" id="{00000000-0008-0000-0100-0000A2000000}"/>
            </a:ext>
          </a:extLst>
        </xdr:cNvPr>
        <xdr:cNvSpPr txBox="1"/>
      </xdr:nvSpPr>
      <xdr:spPr>
        <a:xfrm>
          <a:off x="358941" y="1030806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59</xdr:row>
      <xdr:rowOff>8165</xdr:rowOff>
    </xdr:from>
    <xdr:to>
      <xdr:col>28</xdr:col>
      <xdr:colOff>114300</xdr:colOff>
      <xdr:row>59</xdr:row>
      <xdr:rowOff>8165</xdr:rowOff>
    </xdr:to>
    <xdr:cxnSp macro="">
      <xdr:nvCxnSpPr>
        <xdr:cNvPr id="163" name="直線コネクタ 162">
          <a:extLst>
            <a:ext uri="{FF2B5EF4-FFF2-40B4-BE49-F238E27FC236}">
              <a16:creationId xmlns:a16="http://schemas.microsoft.com/office/drawing/2014/main" id="{00000000-0008-0000-0100-0000A3000000}"/>
            </a:ext>
          </a:extLst>
        </xdr:cNvPr>
        <xdr:cNvCxnSpPr/>
      </xdr:nvCxnSpPr>
      <xdr:spPr>
        <a:xfrm>
          <a:off x="762000" y="1012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58</xdr:row>
      <xdr:rowOff>37392</xdr:rowOff>
    </xdr:from>
    <xdr:ext cx="403059" cy="259045"/>
    <xdr:sp macro="" textlink="">
      <xdr:nvSpPr>
        <xdr:cNvPr id="164" name="テキスト ボックス 163">
          <a:extLst>
            <a:ext uri="{FF2B5EF4-FFF2-40B4-BE49-F238E27FC236}">
              <a16:creationId xmlns:a16="http://schemas.microsoft.com/office/drawing/2014/main" id="{00000000-0008-0000-0100-0000A4000000}"/>
            </a:ext>
          </a:extLst>
        </xdr:cNvPr>
        <xdr:cNvSpPr txBox="1"/>
      </xdr:nvSpPr>
      <xdr:spPr>
        <a:xfrm>
          <a:off x="358941" y="998149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24493</xdr:rowOff>
    </xdr:from>
    <xdr:to>
      <xdr:col>28</xdr:col>
      <xdr:colOff>114300</xdr:colOff>
      <xdr:row>57</xdr:row>
      <xdr:rowOff>24493</xdr:rowOff>
    </xdr:to>
    <xdr:cxnSp macro="">
      <xdr:nvCxnSpPr>
        <xdr:cNvPr id="165" name="直線コネクタ 164">
          <a:extLst>
            <a:ext uri="{FF2B5EF4-FFF2-40B4-BE49-F238E27FC236}">
              <a16:creationId xmlns:a16="http://schemas.microsoft.com/office/drawing/2014/main" id="{00000000-0008-0000-0100-0000A5000000}"/>
            </a:ext>
          </a:extLst>
        </xdr:cNvPr>
        <xdr:cNvCxnSpPr/>
      </xdr:nvCxnSpPr>
      <xdr:spPr>
        <a:xfrm>
          <a:off x="762000" y="979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56</xdr:row>
      <xdr:rowOff>53720</xdr:rowOff>
    </xdr:from>
    <xdr:ext cx="403059" cy="259045"/>
    <xdr:sp macro="" textlink="">
      <xdr:nvSpPr>
        <xdr:cNvPr id="166" name="テキスト ボックス 165">
          <a:extLst>
            <a:ext uri="{FF2B5EF4-FFF2-40B4-BE49-F238E27FC236}">
              <a16:creationId xmlns:a16="http://schemas.microsoft.com/office/drawing/2014/main" id="{00000000-0008-0000-0100-0000A6000000}"/>
            </a:ext>
          </a:extLst>
        </xdr:cNvPr>
        <xdr:cNvSpPr txBox="1"/>
      </xdr:nvSpPr>
      <xdr:spPr>
        <a:xfrm>
          <a:off x="358941" y="965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55</xdr:row>
      <xdr:rowOff>40822</xdr:rowOff>
    </xdr:from>
    <xdr:to>
      <xdr:col>28</xdr:col>
      <xdr:colOff>114300</xdr:colOff>
      <xdr:row>55</xdr:row>
      <xdr:rowOff>40822</xdr:rowOff>
    </xdr:to>
    <xdr:cxnSp macro="">
      <xdr:nvCxnSpPr>
        <xdr:cNvPr id="167" name="直線コネクタ 166">
          <a:extLst>
            <a:ext uri="{FF2B5EF4-FFF2-40B4-BE49-F238E27FC236}">
              <a16:creationId xmlns:a16="http://schemas.microsoft.com/office/drawing/2014/main" id="{00000000-0008-0000-0100-0000A7000000}"/>
            </a:ext>
          </a:extLst>
        </xdr:cNvPr>
        <xdr:cNvCxnSpPr/>
      </xdr:nvCxnSpPr>
      <xdr:spPr>
        <a:xfrm>
          <a:off x="762000" y="947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54</xdr:row>
      <xdr:rowOff>70049</xdr:rowOff>
    </xdr:from>
    <xdr:ext cx="338939" cy="259045"/>
    <xdr:sp macro="" textlink="">
      <xdr:nvSpPr>
        <xdr:cNvPr id="168" name="テキスト ボックス 167">
          <a:extLst>
            <a:ext uri="{FF2B5EF4-FFF2-40B4-BE49-F238E27FC236}">
              <a16:creationId xmlns:a16="http://schemas.microsoft.com/office/drawing/2014/main" id="{00000000-0008-0000-0100-0000A8000000}"/>
            </a:ext>
          </a:extLst>
        </xdr:cNvPr>
        <xdr:cNvSpPr txBox="1"/>
      </xdr:nvSpPr>
      <xdr:spPr>
        <a:xfrm>
          <a:off x="423061" y="9328349"/>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57150</xdr:rowOff>
    </xdr:from>
    <xdr:to>
      <xdr:col>28</xdr:col>
      <xdr:colOff>114300</xdr:colOff>
      <xdr:row>53</xdr:row>
      <xdr:rowOff>57150</xdr:rowOff>
    </xdr:to>
    <xdr:cxnSp macro="">
      <xdr:nvCxnSpPr>
        <xdr:cNvPr id="169" name="直線コネクタ 168">
          <a:extLst>
            <a:ext uri="{FF2B5EF4-FFF2-40B4-BE49-F238E27FC236}">
              <a16:creationId xmlns:a16="http://schemas.microsoft.com/office/drawing/2014/main" id="{00000000-0008-0000-0100-0000A9000000}"/>
            </a:ext>
          </a:extLst>
        </xdr:cNvPr>
        <xdr:cNvCxnSpPr/>
      </xdr:nvCxnSpPr>
      <xdr:spPr>
        <a:xfrm>
          <a:off x="762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53</xdr:row>
      <xdr:rowOff>57150</xdr:rowOff>
    </xdr:from>
    <xdr:to>
      <xdr:col>28</xdr:col>
      <xdr:colOff>152400</xdr:colOff>
      <xdr:row>66</xdr:row>
      <xdr:rowOff>114300</xdr:rowOff>
    </xdr:to>
    <xdr:sp macro="" textlink="">
      <xdr:nvSpPr>
        <xdr:cNvPr id="170" name="【橋りょう・トンネル】&#10;有形固定資産減価償却率グラフ枠">
          <a:extLst>
            <a:ext uri="{FF2B5EF4-FFF2-40B4-BE49-F238E27FC236}">
              <a16:creationId xmlns:a16="http://schemas.microsoft.com/office/drawing/2014/main" id="{00000000-0008-0000-0100-0000AA000000}"/>
            </a:ext>
          </a:extLst>
        </xdr:cNvPr>
        <xdr:cNvSpPr/>
      </xdr:nvSpPr>
      <xdr:spPr>
        <a:xfrm>
          <a:off x="762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56</xdr:row>
      <xdr:rowOff>50619</xdr:rowOff>
    </xdr:from>
    <xdr:to>
      <xdr:col>24</xdr:col>
      <xdr:colOff>62865</xdr:colOff>
      <xdr:row>63</xdr:row>
      <xdr:rowOff>156754</xdr:rowOff>
    </xdr:to>
    <xdr:cxnSp macro="">
      <xdr:nvCxnSpPr>
        <xdr:cNvPr id="171" name="直線コネクタ 170">
          <a:extLst>
            <a:ext uri="{FF2B5EF4-FFF2-40B4-BE49-F238E27FC236}">
              <a16:creationId xmlns:a16="http://schemas.microsoft.com/office/drawing/2014/main" id="{00000000-0008-0000-0100-0000AB000000}"/>
            </a:ext>
          </a:extLst>
        </xdr:cNvPr>
        <xdr:cNvCxnSpPr/>
      </xdr:nvCxnSpPr>
      <xdr:spPr>
        <a:xfrm flipV="1">
          <a:off x="4634865" y="9651819"/>
          <a:ext cx="0" cy="130628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63</xdr:row>
      <xdr:rowOff>160581</xdr:rowOff>
    </xdr:from>
    <xdr:ext cx="405111" cy="259045"/>
    <xdr:sp macro="" textlink="">
      <xdr:nvSpPr>
        <xdr:cNvPr id="172" name="【橋りょう・トンネル】&#10;有形固定資産減価償却率最小値テキスト">
          <a:extLst>
            <a:ext uri="{FF2B5EF4-FFF2-40B4-BE49-F238E27FC236}">
              <a16:creationId xmlns:a16="http://schemas.microsoft.com/office/drawing/2014/main" id="{00000000-0008-0000-0100-0000AC000000}"/>
            </a:ext>
          </a:extLst>
        </xdr:cNvPr>
        <xdr:cNvSpPr txBox="1"/>
      </xdr:nvSpPr>
      <xdr:spPr>
        <a:xfrm>
          <a:off x="4673600" y="1096193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91.1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63</xdr:row>
      <xdr:rowOff>156754</xdr:rowOff>
    </xdr:from>
    <xdr:to>
      <xdr:col>24</xdr:col>
      <xdr:colOff>152400</xdr:colOff>
      <xdr:row>63</xdr:row>
      <xdr:rowOff>156754</xdr:rowOff>
    </xdr:to>
    <xdr:cxnSp macro="">
      <xdr:nvCxnSpPr>
        <xdr:cNvPr id="173" name="直線コネクタ 172">
          <a:extLst>
            <a:ext uri="{FF2B5EF4-FFF2-40B4-BE49-F238E27FC236}">
              <a16:creationId xmlns:a16="http://schemas.microsoft.com/office/drawing/2014/main" id="{00000000-0008-0000-0100-0000AD000000}"/>
            </a:ext>
          </a:extLst>
        </xdr:cNvPr>
        <xdr:cNvCxnSpPr/>
      </xdr:nvCxnSpPr>
      <xdr:spPr>
        <a:xfrm>
          <a:off x="4546600" y="1095810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54</xdr:row>
      <xdr:rowOff>168746</xdr:rowOff>
    </xdr:from>
    <xdr:ext cx="405111" cy="259045"/>
    <xdr:sp macro="" textlink="">
      <xdr:nvSpPr>
        <xdr:cNvPr id="174" name="【橋りょう・トンネル】&#10;有形固定資産減価償却率最大値テキスト">
          <a:extLst>
            <a:ext uri="{FF2B5EF4-FFF2-40B4-BE49-F238E27FC236}">
              <a16:creationId xmlns:a16="http://schemas.microsoft.com/office/drawing/2014/main" id="{00000000-0008-0000-0100-0000AE000000}"/>
            </a:ext>
          </a:extLst>
        </xdr:cNvPr>
        <xdr:cNvSpPr txBox="1"/>
      </xdr:nvSpPr>
      <xdr:spPr>
        <a:xfrm>
          <a:off x="4673600" y="942704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56</xdr:row>
      <xdr:rowOff>50619</xdr:rowOff>
    </xdr:from>
    <xdr:to>
      <xdr:col>24</xdr:col>
      <xdr:colOff>152400</xdr:colOff>
      <xdr:row>56</xdr:row>
      <xdr:rowOff>50619</xdr:rowOff>
    </xdr:to>
    <xdr:cxnSp macro="">
      <xdr:nvCxnSpPr>
        <xdr:cNvPr id="175" name="直線コネクタ 174">
          <a:extLst>
            <a:ext uri="{FF2B5EF4-FFF2-40B4-BE49-F238E27FC236}">
              <a16:creationId xmlns:a16="http://schemas.microsoft.com/office/drawing/2014/main" id="{00000000-0008-0000-0100-0000AF000000}"/>
            </a:ext>
          </a:extLst>
        </xdr:cNvPr>
        <xdr:cNvCxnSpPr/>
      </xdr:nvCxnSpPr>
      <xdr:spPr>
        <a:xfrm>
          <a:off x="4546600" y="965181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60</xdr:row>
      <xdr:rowOff>122300</xdr:rowOff>
    </xdr:from>
    <xdr:ext cx="405111" cy="259045"/>
    <xdr:sp macro="" textlink="">
      <xdr:nvSpPr>
        <xdr:cNvPr id="176" name="【橋りょう・トンネル】&#10;有形固定資産減価償却率平均値テキスト">
          <a:extLst>
            <a:ext uri="{FF2B5EF4-FFF2-40B4-BE49-F238E27FC236}">
              <a16:creationId xmlns:a16="http://schemas.microsoft.com/office/drawing/2014/main" id="{00000000-0008-0000-0100-0000B0000000}"/>
            </a:ext>
          </a:extLst>
        </xdr:cNvPr>
        <xdr:cNvSpPr txBox="1"/>
      </xdr:nvSpPr>
      <xdr:spPr>
        <a:xfrm>
          <a:off x="4673600" y="10409300"/>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69.7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61</xdr:row>
      <xdr:rowOff>99423</xdr:rowOff>
    </xdr:from>
    <xdr:to>
      <xdr:col>24</xdr:col>
      <xdr:colOff>114300</xdr:colOff>
      <xdr:row>62</xdr:row>
      <xdr:rowOff>29573</xdr:rowOff>
    </xdr:to>
    <xdr:sp macro="" textlink="">
      <xdr:nvSpPr>
        <xdr:cNvPr id="177" name="フローチャート: 判断 176">
          <a:extLst>
            <a:ext uri="{FF2B5EF4-FFF2-40B4-BE49-F238E27FC236}">
              <a16:creationId xmlns:a16="http://schemas.microsoft.com/office/drawing/2014/main" id="{00000000-0008-0000-0100-0000B1000000}"/>
            </a:ext>
          </a:extLst>
        </xdr:cNvPr>
        <xdr:cNvSpPr/>
      </xdr:nvSpPr>
      <xdr:spPr>
        <a:xfrm>
          <a:off x="4584700" y="1055787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61</xdr:row>
      <xdr:rowOff>104322</xdr:rowOff>
    </xdr:from>
    <xdr:to>
      <xdr:col>20</xdr:col>
      <xdr:colOff>38100</xdr:colOff>
      <xdr:row>62</xdr:row>
      <xdr:rowOff>34472</xdr:rowOff>
    </xdr:to>
    <xdr:sp macro="" textlink="">
      <xdr:nvSpPr>
        <xdr:cNvPr id="178" name="フローチャート: 判断 177">
          <a:extLst>
            <a:ext uri="{FF2B5EF4-FFF2-40B4-BE49-F238E27FC236}">
              <a16:creationId xmlns:a16="http://schemas.microsoft.com/office/drawing/2014/main" id="{00000000-0008-0000-0100-0000B2000000}"/>
            </a:ext>
          </a:extLst>
        </xdr:cNvPr>
        <xdr:cNvSpPr/>
      </xdr:nvSpPr>
      <xdr:spPr>
        <a:xfrm>
          <a:off x="3746500" y="105627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61</xdr:row>
      <xdr:rowOff>97790</xdr:rowOff>
    </xdr:from>
    <xdr:to>
      <xdr:col>15</xdr:col>
      <xdr:colOff>101600</xdr:colOff>
      <xdr:row>62</xdr:row>
      <xdr:rowOff>27940</xdr:rowOff>
    </xdr:to>
    <xdr:sp macro="" textlink="">
      <xdr:nvSpPr>
        <xdr:cNvPr id="179" name="フローチャート: 判断 178">
          <a:extLst>
            <a:ext uri="{FF2B5EF4-FFF2-40B4-BE49-F238E27FC236}">
              <a16:creationId xmlns:a16="http://schemas.microsoft.com/office/drawing/2014/main" id="{00000000-0008-0000-0100-0000B3000000}"/>
            </a:ext>
          </a:extLst>
        </xdr:cNvPr>
        <xdr:cNvSpPr/>
      </xdr:nvSpPr>
      <xdr:spPr>
        <a:xfrm>
          <a:off x="2857500" y="105562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61</xdr:row>
      <xdr:rowOff>43906</xdr:rowOff>
    </xdr:from>
    <xdr:to>
      <xdr:col>10</xdr:col>
      <xdr:colOff>165100</xdr:colOff>
      <xdr:row>61</xdr:row>
      <xdr:rowOff>145506</xdr:rowOff>
    </xdr:to>
    <xdr:sp macro="" textlink="">
      <xdr:nvSpPr>
        <xdr:cNvPr id="180" name="フローチャート: 判断 179">
          <a:extLst>
            <a:ext uri="{FF2B5EF4-FFF2-40B4-BE49-F238E27FC236}">
              <a16:creationId xmlns:a16="http://schemas.microsoft.com/office/drawing/2014/main" id="{00000000-0008-0000-0100-0000B4000000}"/>
            </a:ext>
          </a:extLst>
        </xdr:cNvPr>
        <xdr:cNvSpPr/>
      </xdr:nvSpPr>
      <xdr:spPr>
        <a:xfrm>
          <a:off x="1968500" y="105023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61</xdr:row>
      <xdr:rowOff>25944</xdr:rowOff>
    </xdr:from>
    <xdr:to>
      <xdr:col>6</xdr:col>
      <xdr:colOff>38100</xdr:colOff>
      <xdr:row>61</xdr:row>
      <xdr:rowOff>127544</xdr:rowOff>
    </xdr:to>
    <xdr:sp macro="" textlink="">
      <xdr:nvSpPr>
        <xdr:cNvPr id="181" name="フローチャート: 判断 180">
          <a:extLst>
            <a:ext uri="{FF2B5EF4-FFF2-40B4-BE49-F238E27FC236}">
              <a16:creationId xmlns:a16="http://schemas.microsoft.com/office/drawing/2014/main" id="{00000000-0008-0000-0100-0000B5000000}"/>
            </a:ext>
          </a:extLst>
        </xdr:cNvPr>
        <xdr:cNvSpPr/>
      </xdr:nvSpPr>
      <xdr:spPr>
        <a:xfrm>
          <a:off x="1079500" y="104843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66</xdr:row>
      <xdr:rowOff>111777</xdr:rowOff>
    </xdr:from>
    <xdr:ext cx="762000" cy="259045"/>
    <xdr:sp macro="" textlink="">
      <xdr:nvSpPr>
        <xdr:cNvPr id="182" name="テキスト ボックス 181">
          <a:extLst>
            <a:ext uri="{FF2B5EF4-FFF2-40B4-BE49-F238E27FC236}">
              <a16:creationId xmlns:a16="http://schemas.microsoft.com/office/drawing/2014/main" id="{00000000-0008-0000-0100-0000B6000000}"/>
            </a:ext>
          </a:extLst>
        </xdr:cNvPr>
        <xdr:cNvSpPr txBox="1"/>
      </xdr:nvSpPr>
      <xdr:spPr>
        <a:xfrm>
          <a:off x="4445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66</xdr:row>
      <xdr:rowOff>111777</xdr:rowOff>
    </xdr:from>
    <xdr:ext cx="762000" cy="259045"/>
    <xdr:sp macro="" textlink="">
      <xdr:nvSpPr>
        <xdr:cNvPr id="183" name="テキスト ボックス 182">
          <a:extLst>
            <a:ext uri="{FF2B5EF4-FFF2-40B4-BE49-F238E27FC236}">
              <a16:creationId xmlns:a16="http://schemas.microsoft.com/office/drawing/2014/main" id="{00000000-0008-0000-0100-0000B7000000}"/>
            </a:ext>
          </a:extLst>
        </xdr:cNvPr>
        <xdr:cNvSpPr txBox="1"/>
      </xdr:nvSpPr>
      <xdr:spPr>
        <a:xfrm>
          <a:off x="3606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66</xdr:row>
      <xdr:rowOff>111777</xdr:rowOff>
    </xdr:from>
    <xdr:ext cx="762000" cy="259045"/>
    <xdr:sp macro="" textlink="">
      <xdr:nvSpPr>
        <xdr:cNvPr id="184" name="テキスト ボックス 183">
          <a:extLst>
            <a:ext uri="{FF2B5EF4-FFF2-40B4-BE49-F238E27FC236}">
              <a16:creationId xmlns:a16="http://schemas.microsoft.com/office/drawing/2014/main" id="{00000000-0008-0000-0100-0000B8000000}"/>
            </a:ext>
          </a:extLst>
        </xdr:cNvPr>
        <xdr:cNvSpPr txBox="1"/>
      </xdr:nvSpPr>
      <xdr:spPr>
        <a:xfrm>
          <a:off x="2717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66</xdr:row>
      <xdr:rowOff>111777</xdr:rowOff>
    </xdr:from>
    <xdr:ext cx="762000" cy="259045"/>
    <xdr:sp macro="" textlink="">
      <xdr:nvSpPr>
        <xdr:cNvPr id="185" name="テキスト ボックス 184">
          <a:extLst>
            <a:ext uri="{FF2B5EF4-FFF2-40B4-BE49-F238E27FC236}">
              <a16:creationId xmlns:a16="http://schemas.microsoft.com/office/drawing/2014/main" id="{00000000-0008-0000-0100-0000B9000000}"/>
            </a:ext>
          </a:extLst>
        </xdr:cNvPr>
        <xdr:cNvSpPr txBox="1"/>
      </xdr:nvSpPr>
      <xdr:spPr>
        <a:xfrm>
          <a:off x="1828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66</xdr:row>
      <xdr:rowOff>111777</xdr:rowOff>
    </xdr:from>
    <xdr:ext cx="762000" cy="259045"/>
    <xdr:sp macro="" textlink="">
      <xdr:nvSpPr>
        <xdr:cNvPr id="186" name="テキスト ボックス 185">
          <a:extLst>
            <a:ext uri="{FF2B5EF4-FFF2-40B4-BE49-F238E27FC236}">
              <a16:creationId xmlns:a16="http://schemas.microsoft.com/office/drawing/2014/main" id="{00000000-0008-0000-0100-0000BA000000}"/>
            </a:ext>
          </a:extLst>
        </xdr:cNvPr>
        <xdr:cNvSpPr txBox="1"/>
      </xdr:nvSpPr>
      <xdr:spPr>
        <a:xfrm>
          <a:off x="939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62</xdr:row>
      <xdr:rowOff>56969</xdr:rowOff>
    </xdr:from>
    <xdr:to>
      <xdr:col>24</xdr:col>
      <xdr:colOff>114300</xdr:colOff>
      <xdr:row>62</xdr:row>
      <xdr:rowOff>158569</xdr:rowOff>
    </xdr:to>
    <xdr:sp macro="" textlink="">
      <xdr:nvSpPr>
        <xdr:cNvPr id="187" name="楕円 186">
          <a:extLst>
            <a:ext uri="{FF2B5EF4-FFF2-40B4-BE49-F238E27FC236}">
              <a16:creationId xmlns:a16="http://schemas.microsoft.com/office/drawing/2014/main" id="{00000000-0008-0000-0100-0000BB000000}"/>
            </a:ext>
          </a:extLst>
        </xdr:cNvPr>
        <xdr:cNvSpPr/>
      </xdr:nvSpPr>
      <xdr:spPr>
        <a:xfrm>
          <a:off x="4584700" y="1068686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62</xdr:row>
      <xdr:rowOff>35396</xdr:rowOff>
    </xdr:from>
    <xdr:ext cx="405111" cy="259045"/>
    <xdr:sp macro="" textlink="">
      <xdr:nvSpPr>
        <xdr:cNvPr id="188" name="【橋りょう・トンネル】&#10;有形固定資産減価償却率該当値テキスト">
          <a:extLst>
            <a:ext uri="{FF2B5EF4-FFF2-40B4-BE49-F238E27FC236}">
              <a16:creationId xmlns:a16="http://schemas.microsoft.com/office/drawing/2014/main" id="{00000000-0008-0000-0100-0000BC000000}"/>
            </a:ext>
          </a:extLst>
        </xdr:cNvPr>
        <xdr:cNvSpPr txBox="1"/>
      </xdr:nvSpPr>
      <xdr:spPr>
        <a:xfrm>
          <a:off x="4673600" y="1066529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62</xdr:row>
      <xdr:rowOff>32476</xdr:rowOff>
    </xdr:from>
    <xdr:to>
      <xdr:col>20</xdr:col>
      <xdr:colOff>38100</xdr:colOff>
      <xdr:row>62</xdr:row>
      <xdr:rowOff>134076</xdr:rowOff>
    </xdr:to>
    <xdr:sp macro="" textlink="">
      <xdr:nvSpPr>
        <xdr:cNvPr id="189" name="楕円 188">
          <a:extLst>
            <a:ext uri="{FF2B5EF4-FFF2-40B4-BE49-F238E27FC236}">
              <a16:creationId xmlns:a16="http://schemas.microsoft.com/office/drawing/2014/main" id="{00000000-0008-0000-0100-0000BD000000}"/>
            </a:ext>
          </a:extLst>
        </xdr:cNvPr>
        <xdr:cNvSpPr/>
      </xdr:nvSpPr>
      <xdr:spPr>
        <a:xfrm>
          <a:off x="3746500" y="106623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62</xdr:row>
      <xdr:rowOff>83276</xdr:rowOff>
    </xdr:from>
    <xdr:to>
      <xdr:col>24</xdr:col>
      <xdr:colOff>63500</xdr:colOff>
      <xdr:row>62</xdr:row>
      <xdr:rowOff>107769</xdr:rowOff>
    </xdr:to>
    <xdr:cxnSp macro="">
      <xdr:nvCxnSpPr>
        <xdr:cNvPr id="190" name="直線コネクタ 189">
          <a:extLst>
            <a:ext uri="{FF2B5EF4-FFF2-40B4-BE49-F238E27FC236}">
              <a16:creationId xmlns:a16="http://schemas.microsoft.com/office/drawing/2014/main" id="{00000000-0008-0000-0100-0000BE000000}"/>
            </a:ext>
          </a:extLst>
        </xdr:cNvPr>
        <xdr:cNvCxnSpPr/>
      </xdr:nvCxnSpPr>
      <xdr:spPr>
        <a:xfrm>
          <a:off x="3797300" y="10713176"/>
          <a:ext cx="838200" cy="2449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62</xdr:row>
      <xdr:rowOff>6350</xdr:rowOff>
    </xdr:from>
    <xdr:to>
      <xdr:col>15</xdr:col>
      <xdr:colOff>101600</xdr:colOff>
      <xdr:row>62</xdr:row>
      <xdr:rowOff>107950</xdr:rowOff>
    </xdr:to>
    <xdr:sp macro="" textlink="">
      <xdr:nvSpPr>
        <xdr:cNvPr id="191" name="楕円 190">
          <a:extLst>
            <a:ext uri="{FF2B5EF4-FFF2-40B4-BE49-F238E27FC236}">
              <a16:creationId xmlns:a16="http://schemas.microsoft.com/office/drawing/2014/main" id="{00000000-0008-0000-0100-0000BF000000}"/>
            </a:ext>
          </a:extLst>
        </xdr:cNvPr>
        <xdr:cNvSpPr/>
      </xdr:nvSpPr>
      <xdr:spPr>
        <a:xfrm>
          <a:off x="2857500" y="106362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62</xdr:row>
      <xdr:rowOff>57150</xdr:rowOff>
    </xdr:from>
    <xdr:to>
      <xdr:col>19</xdr:col>
      <xdr:colOff>177800</xdr:colOff>
      <xdr:row>62</xdr:row>
      <xdr:rowOff>83276</xdr:rowOff>
    </xdr:to>
    <xdr:cxnSp macro="">
      <xdr:nvCxnSpPr>
        <xdr:cNvPr id="192" name="直線コネクタ 191">
          <a:extLst>
            <a:ext uri="{FF2B5EF4-FFF2-40B4-BE49-F238E27FC236}">
              <a16:creationId xmlns:a16="http://schemas.microsoft.com/office/drawing/2014/main" id="{00000000-0008-0000-0100-0000C0000000}"/>
            </a:ext>
          </a:extLst>
        </xdr:cNvPr>
        <xdr:cNvCxnSpPr/>
      </xdr:nvCxnSpPr>
      <xdr:spPr>
        <a:xfrm>
          <a:off x="2908300" y="10687050"/>
          <a:ext cx="889000" cy="2612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61</xdr:row>
      <xdr:rowOff>150041</xdr:rowOff>
    </xdr:from>
    <xdr:to>
      <xdr:col>10</xdr:col>
      <xdr:colOff>165100</xdr:colOff>
      <xdr:row>62</xdr:row>
      <xdr:rowOff>80191</xdr:rowOff>
    </xdr:to>
    <xdr:sp macro="" textlink="">
      <xdr:nvSpPr>
        <xdr:cNvPr id="193" name="楕円 192">
          <a:extLst>
            <a:ext uri="{FF2B5EF4-FFF2-40B4-BE49-F238E27FC236}">
              <a16:creationId xmlns:a16="http://schemas.microsoft.com/office/drawing/2014/main" id="{00000000-0008-0000-0100-0000C1000000}"/>
            </a:ext>
          </a:extLst>
        </xdr:cNvPr>
        <xdr:cNvSpPr/>
      </xdr:nvSpPr>
      <xdr:spPr>
        <a:xfrm>
          <a:off x="1968500" y="1060849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62</xdr:row>
      <xdr:rowOff>29391</xdr:rowOff>
    </xdr:from>
    <xdr:to>
      <xdr:col>15</xdr:col>
      <xdr:colOff>50800</xdr:colOff>
      <xdr:row>62</xdr:row>
      <xdr:rowOff>57150</xdr:rowOff>
    </xdr:to>
    <xdr:cxnSp macro="">
      <xdr:nvCxnSpPr>
        <xdr:cNvPr id="194" name="直線コネクタ 193">
          <a:extLst>
            <a:ext uri="{FF2B5EF4-FFF2-40B4-BE49-F238E27FC236}">
              <a16:creationId xmlns:a16="http://schemas.microsoft.com/office/drawing/2014/main" id="{00000000-0008-0000-0100-0000C2000000}"/>
            </a:ext>
          </a:extLst>
        </xdr:cNvPr>
        <xdr:cNvCxnSpPr/>
      </xdr:nvCxnSpPr>
      <xdr:spPr>
        <a:xfrm>
          <a:off x="2019300" y="10659291"/>
          <a:ext cx="889000" cy="2775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61</xdr:row>
      <xdr:rowOff>122283</xdr:rowOff>
    </xdr:from>
    <xdr:to>
      <xdr:col>6</xdr:col>
      <xdr:colOff>38100</xdr:colOff>
      <xdr:row>62</xdr:row>
      <xdr:rowOff>52433</xdr:rowOff>
    </xdr:to>
    <xdr:sp macro="" textlink="">
      <xdr:nvSpPr>
        <xdr:cNvPr id="195" name="楕円 194">
          <a:extLst>
            <a:ext uri="{FF2B5EF4-FFF2-40B4-BE49-F238E27FC236}">
              <a16:creationId xmlns:a16="http://schemas.microsoft.com/office/drawing/2014/main" id="{00000000-0008-0000-0100-0000C3000000}"/>
            </a:ext>
          </a:extLst>
        </xdr:cNvPr>
        <xdr:cNvSpPr/>
      </xdr:nvSpPr>
      <xdr:spPr>
        <a:xfrm>
          <a:off x="1079500" y="1058073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62</xdr:row>
      <xdr:rowOff>1633</xdr:rowOff>
    </xdr:from>
    <xdr:to>
      <xdr:col>10</xdr:col>
      <xdr:colOff>114300</xdr:colOff>
      <xdr:row>62</xdr:row>
      <xdr:rowOff>29391</xdr:rowOff>
    </xdr:to>
    <xdr:cxnSp macro="">
      <xdr:nvCxnSpPr>
        <xdr:cNvPr id="196" name="直線コネクタ 195">
          <a:extLst>
            <a:ext uri="{FF2B5EF4-FFF2-40B4-BE49-F238E27FC236}">
              <a16:creationId xmlns:a16="http://schemas.microsoft.com/office/drawing/2014/main" id="{00000000-0008-0000-0100-0000C4000000}"/>
            </a:ext>
          </a:extLst>
        </xdr:cNvPr>
        <xdr:cNvCxnSpPr/>
      </xdr:nvCxnSpPr>
      <xdr:spPr>
        <a:xfrm>
          <a:off x="1130300" y="10631533"/>
          <a:ext cx="889000" cy="2775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60</xdr:row>
      <xdr:rowOff>50999</xdr:rowOff>
    </xdr:from>
    <xdr:ext cx="405111" cy="259045"/>
    <xdr:sp macro="" textlink="">
      <xdr:nvSpPr>
        <xdr:cNvPr id="197" name="n_1aveValue【橋りょう・トンネル】&#10;有形固定資産減価償却率">
          <a:extLst>
            <a:ext uri="{FF2B5EF4-FFF2-40B4-BE49-F238E27FC236}">
              <a16:creationId xmlns:a16="http://schemas.microsoft.com/office/drawing/2014/main" id="{00000000-0008-0000-0100-0000C5000000}"/>
            </a:ext>
          </a:extLst>
        </xdr:cNvPr>
        <xdr:cNvSpPr txBox="1"/>
      </xdr:nvSpPr>
      <xdr:spPr>
        <a:xfrm>
          <a:off x="3582044" y="1033799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60</xdr:row>
      <xdr:rowOff>44467</xdr:rowOff>
    </xdr:from>
    <xdr:ext cx="405111" cy="259045"/>
    <xdr:sp macro="" textlink="">
      <xdr:nvSpPr>
        <xdr:cNvPr id="198" name="n_2aveValue【橋りょう・トンネル】&#10;有形固定資産減価償却率">
          <a:extLst>
            <a:ext uri="{FF2B5EF4-FFF2-40B4-BE49-F238E27FC236}">
              <a16:creationId xmlns:a16="http://schemas.microsoft.com/office/drawing/2014/main" id="{00000000-0008-0000-0100-0000C6000000}"/>
            </a:ext>
          </a:extLst>
        </xdr:cNvPr>
        <xdr:cNvSpPr txBox="1"/>
      </xdr:nvSpPr>
      <xdr:spPr>
        <a:xfrm>
          <a:off x="2705744" y="1033146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59</xdr:row>
      <xdr:rowOff>162033</xdr:rowOff>
    </xdr:from>
    <xdr:ext cx="405111" cy="259045"/>
    <xdr:sp macro="" textlink="">
      <xdr:nvSpPr>
        <xdr:cNvPr id="199" name="n_3aveValue【橋りょう・トンネル】&#10;有形固定資産減価償却率">
          <a:extLst>
            <a:ext uri="{FF2B5EF4-FFF2-40B4-BE49-F238E27FC236}">
              <a16:creationId xmlns:a16="http://schemas.microsoft.com/office/drawing/2014/main" id="{00000000-0008-0000-0100-0000C7000000}"/>
            </a:ext>
          </a:extLst>
        </xdr:cNvPr>
        <xdr:cNvSpPr txBox="1"/>
      </xdr:nvSpPr>
      <xdr:spPr>
        <a:xfrm>
          <a:off x="1816744" y="1027758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59</xdr:row>
      <xdr:rowOff>144071</xdr:rowOff>
    </xdr:from>
    <xdr:ext cx="405111" cy="259045"/>
    <xdr:sp macro="" textlink="">
      <xdr:nvSpPr>
        <xdr:cNvPr id="200" name="n_4aveValue【橋りょう・トンネル】&#10;有形固定資産減価償却率">
          <a:extLst>
            <a:ext uri="{FF2B5EF4-FFF2-40B4-BE49-F238E27FC236}">
              <a16:creationId xmlns:a16="http://schemas.microsoft.com/office/drawing/2014/main" id="{00000000-0008-0000-0100-0000C8000000}"/>
            </a:ext>
          </a:extLst>
        </xdr:cNvPr>
        <xdr:cNvSpPr txBox="1"/>
      </xdr:nvSpPr>
      <xdr:spPr>
        <a:xfrm>
          <a:off x="927744" y="1025962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62</xdr:row>
      <xdr:rowOff>125203</xdr:rowOff>
    </xdr:from>
    <xdr:ext cx="405111" cy="259045"/>
    <xdr:sp macro="" textlink="">
      <xdr:nvSpPr>
        <xdr:cNvPr id="201" name="n_1mainValue【橋りょう・トンネル】&#10;有形固定資産減価償却率">
          <a:extLst>
            <a:ext uri="{FF2B5EF4-FFF2-40B4-BE49-F238E27FC236}">
              <a16:creationId xmlns:a16="http://schemas.microsoft.com/office/drawing/2014/main" id="{00000000-0008-0000-0100-0000C9000000}"/>
            </a:ext>
          </a:extLst>
        </xdr:cNvPr>
        <xdr:cNvSpPr txBox="1"/>
      </xdr:nvSpPr>
      <xdr:spPr>
        <a:xfrm>
          <a:off x="3582044" y="1075510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62</xdr:row>
      <xdr:rowOff>99077</xdr:rowOff>
    </xdr:from>
    <xdr:ext cx="405111" cy="259045"/>
    <xdr:sp macro="" textlink="">
      <xdr:nvSpPr>
        <xdr:cNvPr id="202" name="n_2mainValue【橋りょう・トンネル】&#10;有形固定資産減価償却率">
          <a:extLst>
            <a:ext uri="{FF2B5EF4-FFF2-40B4-BE49-F238E27FC236}">
              <a16:creationId xmlns:a16="http://schemas.microsoft.com/office/drawing/2014/main" id="{00000000-0008-0000-0100-0000CA000000}"/>
            </a:ext>
          </a:extLst>
        </xdr:cNvPr>
        <xdr:cNvSpPr txBox="1"/>
      </xdr:nvSpPr>
      <xdr:spPr>
        <a:xfrm>
          <a:off x="2705744" y="107289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62</xdr:row>
      <xdr:rowOff>71318</xdr:rowOff>
    </xdr:from>
    <xdr:ext cx="405111" cy="259045"/>
    <xdr:sp macro="" textlink="">
      <xdr:nvSpPr>
        <xdr:cNvPr id="203" name="n_3mainValue【橋りょう・トンネル】&#10;有形固定資産減価償却率">
          <a:extLst>
            <a:ext uri="{FF2B5EF4-FFF2-40B4-BE49-F238E27FC236}">
              <a16:creationId xmlns:a16="http://schemas.microsoft.com/office/drawing/2014/main" id="{00000000-0008-0000-0100-0000CB000000}"/>
            </a:ext>
          </a:extLst>
        </xdr:cNvPr>
        <xdr:cNvSpPr txBox="1"/>
      </xdr:nvSpPr>
      <xdr:spPr>
        <a:xfrm>
          <a:off x="1816744" y="1070121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62</xdr:row>
      <xdr:rowOff>43560</xdr:rowOff>
    </xdr:from>
    <xdr:ext cx="405111" cy="259045"/>
    <xdr:sp macro="" textlink="">
      <xdr:nvSpPr>
        <xdr:cNvPr id="204" name="n_4mainValue【橋りょう・トンネル】&#10;有形固定資産減価償却率">
          <a:extLst>
            <a:ext uri="{FF2B5EF4-FFF2-40B4-BE49-F238E27FC236}">
              <a16:creationId xmlns:a16="http://schemas.microsoft.com/office/drawing/2014/main" id="{00000000-0008-0000-0100-0000CC000000}"/>
            </a:ext>
          </a:extLst>
        </xdr:cNvPr>
        <xdr:cNvSpPr txBox="1"/>
      </xdr:nvSpPr>
      <xdr:spPr>
        <a:xfrm>
          <a:off x="927744" y="1067346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46</xdr:row>
      <xdr:rowOff>114300</xdr:rowOff>
    </xdr:from>
    <xdr:to>
      <xdr:col>59</xdr:col>
      <xdr:colOff>88900</xdr:colOff>
      <xdr:row>50</xdr:row>
      <xdr:rowOff>63500</xdr:rowOff>
    </xdr:to>
    <xdr:sp macro="" textlink="">
      <xdr:nvSpPr>
        <xdr:cNvPr id="205" name="正方形/長方形 204">
          <a:extLst>
            <a:ext uri="{FF2B5EF4-FFF2-40B4-BE49-F238E27FC236}">
              <a16:creationId xmlns:a16="http://schemas.microsoft.com/office/drawing/2014/main" id="{00000000-0008-0000-0100-0000CD000000}"/>
            </a:ext>
          </a:extLst>
        </xdr:cNvPr>
        <xdr:cNvSpPr/>
      </xdr:nvSpPr>
      <xdr:spPr>
        <a:xfrm>
          <a:off x="6604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橋りょう・トンネル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一人当たり有形固定資産（償却資産）額</a:t>
          </a:r>
        </a:p>
      </xdr:txBody>
    </xdr:sp>
    <xdr:clientData/>
  </xdr:twoCellAnchor>
  <xdr:twoCellAnchor>
    <xdr:from>
      <xdr:col>35</xdr:col>
      <xdr:colOff>63500</xdr:colOff>
      <xdr:row>50</xdr:row>
      <xdr:rowOff>88900</xdr:rowOff>
    </xdr:from>
    <xdr:to>
      <xdr:col>43</xdr:col>
      <xdr:colOff>63500</xdr:colOff>
      <xdr:row>52</xdr:row>
      <xdr:rowOff>0</xdr:rowOff>
    </xdr:to>
    <xdr:sp macro="" textlink="">
      <xdr:nvSpPr>
        <xdr:cNvPr id="206" name="正方形/長方形 205">
          <a:extLst>
            <a:ext uri="{FF2B5EF4-FFF2-40B4-BE49-F238E27FC236}">
              <a16:creationId xmlns:a16="http://schemas.microsoft.com/office/drawing/2014/main" id="{00000000-0008-0000-0100-0000CE000000}"/>
            </a:ext>
          </a:extLst>
        </xdr:cNvPr>
        <xdr:cNvSpPr/>
      </xdr:nvSpPr>
      <xdr:spPr>
        <a:xfrm>
          <a:off x="6731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51</xdr:row>
      <xdr:rowOff>120650</xdr:rowOff>
    </xdr:from>
    <xdr:to>
      <xdr:col>43</xdr:col>
      <xdr:colOff>63500</xdr:colOff>
      <xdr:row>53</xdr:row>
      <xdr:rowOff>31750</xdr:rowOff>
    </xdr:to>
    <xdr:sp macro="" textlink="">
      <xdr:nvSpPr>
        <xdr:cNvPr id="207" name="正方形/長方形 206">
          <a:extLst>
            <a:ext uri="{FF2B5EF4-FFF2-40B4-BE49-F238E27FC236}">
              <a16:creationId xmlns:a16="http://schemas.microsoft.com/office/drawing/2014/main" id="{00000000-0008-0000-0100-0000CF000000}"/>
            </a:ext>
          </a:extLst>
        </xdr:cNvPr>
        <xdr:cNvSpPr/>
      </xdr:nvSpPr>
      <xdr:spPr>
        <a:xfrm>
          <a:off x="6731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34/41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50</xdr:row>
      <xdr:rowOff>88900</xdr:rowOff>
    </xdr:from>
    <xdr:to>
      <xdr:col>48</xdr:col>
      <xdr:colOff>127000</xdr:colOff>
      <xdr:row>52</xdr:row>
      <xdr:rowOff>0</xdr:rowOff>
    </xdr:to>
    <xdr:sp macro="" textlink="">
      <xdr:nvSpPr>
        <xdr:cNvPr id="208" name="正方形/長方形 207">
          <a:extLst>
            <a:ext uri="{FF2B5EF4-FFF2-40B4-BE49-F238E27FC236}">
              <a16:creationId xmlns:a16="http://schemas.microsoft.com/office/drawing/2014/main" id="{00000000-0008-0000-0100-0000D0000000}"/>
            </a:ext>
          </a:extLst>
        </xdr:cNvPr>
        <xdr:cNvSpPr/>
      </xdr:nvSpPr>
      <xdr:spPr>
        <a:xfrm>
          <a:off x="7747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51</xdr:row>
      <xdr:rowOff>120650</xdr:rowOff>
    </xdr:from>
    <xdr:to>
      <xdr:col>48</xdr:col>
      <xdr:colOff>127000</xdr:colOff>
      <xdr:row>53</xdr:row>
      <xdr:rowOff>31750</xdr:rowOff>
    </xdr:to>
    <xdr:sp macro="" textlink="">
      <xdr:nvSpPr>
        <xdr:cNvPr id="209" name="正方形/長方形 208">
          <a:extLst>
            <a:ext uri="{FF2B5EF4-FFF2-40B4-BE49-F238E27FC236}">
              <a16:creationId xmlns:a16="http://schemas.microsoft.com/office/drawing/2014/main" id="{00000000-0008-0000-0100-0000D1000000}"/>
            </a:ext>
          </a:extLst>
        </xdr:cNvPr>
        <xdr:cNvSpPr/>
      </xdr:nvSpPr>
      <xdr:spPr>
        <a:xfrm>
          <a:off x="7747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162,999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50</xdr:row>
      <xdr:rowOff>88900</xdr:rowOff>
    </xdr:from>
    <xdr:to>
      <xdr:col>54</xdr:col>
      <xdr:colOff>127000</xdr:colOff>
      <xdr:row>52</xdr:row>
      <xdr:rowOff>0</xdr:rowOff>
    </xdr:to>
    <xdr:sp macro="" textlink="">
      <xdr:nvSpPr>
        <xdr:cNvPr id="210" name="正方形/長方形 209">
          <a:extLst>
            <a:ext uri="{FF2B5EF4-FFF2-40B4-BE49-F238E27FC236}">
              <a16:creationId xmlns:a16="http://schemas.microsoft.com/office/drawing/2014/main" id="{00000000-0008-0000-0100-0000D2000000}"/>
            </a:ext>
          </a:extLst>
        </xdr:cNvPr>
        <xdr:cNvSpPr/>
      </xdr:nvSpPr>
      <xdr:spPr>
        <a:xfrm>
          <a:off x="8890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新潟県平均</a:t>
          </a:r>
        </a:p>
      </xdr:txBody>
    </xdr:sp>
    <xdr:clientData/>
  </xdr:twoCellAnchor>
  <xdr:twoCellAnchor>
    <xdr:from>
      <xdr:col>46</xdr:col>
      <xdr:colOff>127000</xdr:colOff>
      <xdr:row>51</xdr:row>
      <xdr:rowOff>120650</xdr:rowOff>
    </xdr:from>
    <xdr:to>
      <xdr:col>54</xdr:col>
      <xdr:colOff>127000</xdr:colOff>
      <xdr:row>53</xdr:row>
      <xdr:rowOff>31750</xdr:rowOff>
    </xdr:to>
    <xdr:sp macro="" textlink="">
      <xdr:nvSpPr>
        <xdr:cNvPr id="211" name="正方形/長方形 210">
          <a:extLst>
            <a:ext uri="{FF2B5EF4-FFF2-40B4-BE49-F238E27FC236}">
              <a16:creationId xmlns:a16="http://schemas.microsoft.com/office/drawing/2014/main" id="{00000000-0008-0000-0100-0000D3000000}"/>
            </a:ext>
          </a:extLst>
        </xdr:cNvPr>
        <xdr:cNvSpPr/>
      </xdr:nvSpPr>
      <xdr:spPr>
        <a:xfrm>
          <a:off x="8890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217,911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53</xdr:row>
      <xdr:rowOff>57150</xdr:rowOff>
    </xdr:from>
    <xdr:to>
      <xdr:col>59</xdr:col>
      <xdr:colOff>88900</xdr:colOff>
      <xdr:row>66</xdr:row>
      <xdr:rowOff>114300</xdr:rowOff>
    </xdr:to>
    <xdr:sp macro="" textlink="">
      <xdr:nvSpPr>
        <xdr:cNvPr id="212" name="正方形/長方形 211">
          <a:extLst>
            <a:ext uri="{FF2B5EF4-FFF2-40B4-BE49-F238E27FC236}">
              <a16:creationId xmlns:a16="http://schemas.microsoft.com/office/drawing/2014/main" id="{00000000-0008-0000-0100-0000D4000000}"/>
            </a:ext>
          </a:extLst>
        </xdr:cNvPr>
        <xdr:cNvSpPr/>
      </xdr:nvSpPr>
      <xdr:spPr>
        <a:xfrm>
          <a:off x="6604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52</xdr:row>
      <xdr:rowOff>38100</xdr:rowOff>
    </xdr:from>
    <xdr:ext cx="349839" cy="225703"/>
    <xdr:sp macro="" textlink="">
      <xdr:nvSpPr>
        <xdr:cNvPr id="213" name="テキスト ボックス 212">
          <a:extLst>
            <a:ext uri="{FF2B5EF4-FFF2-40B4-BE49-F238E27FC236}">
              <a16:creationId xmlns:a16="http://schemas.microsoft.com/office/drawing/2014/main" id="{00000000-0008-0000-0100-0000D5000000}"/>
            </a:ext>
          </a:extLst>
        </xdr:cNvPr>
        <xdr:cNvSpPr txBox="1"/>
      </xdr:nvSpPr>
      <xdr:spPr>
        <a:xfrm>
          <a:off x="6565900" y="895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66</xdr:row>
      <xdr:rowOff>114300</xdr:rowOff>
    </xdr:from>
    <xdr:to>
      <xdr:col>59</xdr:col>
      <xdr:colOff>50800</xdr:colOff>
      <xdr:row>66</xdr:row>
      <xdr:rowOff>114300</xdr:rowOff>
    </xdr:to>
    <xdr:cxnSp macro="">
      <xdr:nvCxnSpPr>
        <xdr:cNvPr id="214" name="直線コネクタ 213">
          <a:extLst>
            <a:ext uri="{FF2B5EF4-FFF2-40B4-BE49-F238E27FC236}">
              <a16:creationId xmlns:a16="http://schemas.microsoft.com/office/drawing/2014/main" id="{00000000-0008-0000-0100-0000D6000000}"/>
            </a:ext>
          </a:extLst>
        </xdr:cNvPr>
        <xdr:cNvCxnSpPr/>
      </xdr:nvCxnSpPr>
      <xdr:spPr>
        <a:xfrm>
          <a:off x="6604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64</xdr:row>
      <xdr:rowOff>130628</xdr:rowOff>
    </xdr:from>
    <xdr:to>
      <xdr:col>59</xdr:col>
      <xdr:colOff>50800</xdr:colOff>
      <xdr:row>64</xdr:row>
      <xdr:rowOff>130628</xdr:rowOff>
    </xdr:to>
    <xdr:cxnSp macro="">
      <xdr:nvCxnSpPr>
        <xdr:cNvPr id="215" name="直線コネクタ 214">
          <a:extLst>
            <a:ext uri="{FF2B5EF4-FFF2-40B4-BE49-F238E27FC236}">
              <a16:creationId xmlns:a16="http://schemas.microsoft.com/office/drawing/2014/main" id="{00000000-0008-0000-0100-0000D7000000}"/>
            </a:ext>
          </a:extLst>
        </xdr:cNvPr>
        <xdr:cNvCxnSpPr/>
      </xdr:nvCxnSpPr>
      <xdr:spPr>
        <a:xfrm>
          <a:off x="6604000" y="1110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63</xdr:row>
      <xdr:rowOff>159855</xdr:rowOff>
    </xdr:from>
    <xdr:ext cx="248786" cy="259045"/>
    <xdr:sp macro="" textlink="">
      <xdr:nvSpPr>
        <xdr:cNvPr id="216" name="テキスト ボックス 215">
          <a:extLst>
            <a:ext uri="{FF2B5EF4-FFF2-40B4-BE49-F238E27FC236}">
              <a16:creationId xmlns:a16="http://schemas.microsoft.com/office/drawing/2014/main" id="{00000000-0008-0000-0100-0000D8000000}"/>
            </a:ext>
          </a:extLst>
        </xdr:cNvPr>
        <xdr:cNvSpPr txBox="1"/>
      </xdr:nvSpPr>
      <xdr:spPr>
        <a:xfrm>
          <a:off x="6355214" y="10961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62</xdr:row>
      <xdr:rowOff>146957</xdr:rowOff>
    </xdr:from>
    <xdr:to>
      <xdr:col>59</xdr:col>
      <xdr:colOff>50800</xdr:colOff>
      <xdr:row>62</xdr:row>
      <xdr:rowOff>146957</xdr:rowOff>
    </xdr:to>
    <xdr:cxnSp macro="">
      <xdr:nvCxnSpPr>
        <xdr:cNvPr id="217" name="直線コネクタ 216">
          <a:extLst>
            <a:ext uri="{FF2B5EF4-FFF2-40B4-BE49-F238E27FC236}">
              <a16:creationId xmlns:a16="http://schemas.microsoft.com/office/drawing/2014/main" id="{00000000-0008-0000-0100-0000D9000000}"/>
            </a:ext>
          </a:extLst>
        </xdr:cNvPr>
        <xdr:cNvCxnSpPr/>
      </xdr:nvCxnSpPr>
      <xdr:spPr>
        <a:xfrm>
          <a:off x="6604000" y="1077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62</xdr:row>
      <xdr:rowOff>4734</xdr:rowOff>
    </xdr:from>
    <xdr:ext cx="685572" cy="259045"/>
    <xdr:sp macro="" textlink="">
      <xdr:nvSpPr>
        <xdr:cNvPr id="218" name="テキスト ボックス 217">
          <a:extLst>
            <a:ext uri="{FF2B5EF4-FFF2-40B4-BE49-F238E27FC236}">
              <a16:creationId xmlns:a16="http://schemas.microsoft.com/office/drawing/2014/main" id="{00000000-0008-0000-0100-0000DA000000}"/>
            </a:ext>
          </a:extLst>
        </xdr:cNvPr>
        <xdr:cNvSpPr txBox="1"/>
      </xdr:nvSpPr>
      <xdr:spPr>
        <a:xfrm>
          <a:off x="5918428" y="10634634"/>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60</xdr:row>
      <xdr:rowOff>163285</xdr:rowOff>
    </xdr:from>
    <xdr:to>
      <xdr:col>59</xdr:col>
      <xdr:colOff>50800</xdr:colOff>
      <xdr:row>60</xdr:row>
      <xdr:rowOff>163285</xdr:rowOff>
    </xdr:to>
    <xdr:cxnSp macro="">
      <xdr:nvCxnSpPr>
        <xdr:cNvPr id="219" name="直線コネクタ 218">
          <a:extLst>
            <a:ext uri="{FF2B5EF4-FFF2-40B4-BE49-F238E27FC236}">
              <a16:creationId xmlns:a16="http://schemas.microsoft.com/office/drawing/2014/main" id="{00000000-0008-0000-0100-0000DB000000}"/>
            </a:ext>
          </a:extLst>
        </xdr:cNvPr>
        <xdr:cNvCxnSpPr/>
      </xdr:nvCxnSpPr>
      <xdr:spPr>
        <a:xfrm>
          <a:off x="6604000" y="1045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60</xdr:row>
      <xdr:rowOff>21062</xdr:rowOff>
    </xdr:from>
    <xdr:ext cx="685572" cy="259045"/>
    <xdr:sp macro="" textlink="">
      <xdr:nvSpPr>
        <xdr:cNvPr id="220" name="テキスト ボックス 219">
          <a:extLst>
            <a:ext uri="{FF2B5EF4-FFF2-40B4-BE49-F238E27FC236}">
              <a16:creationId xmlns:a16="http://schemas.microsoft.com/office/drawing/2014/main" id="{00000000-0008-0000-0100-0000DC000000}"/>
            </a:ext>
          </a:extLst>
        </xdr:cNvPr>
        <xdr:cNvSpPr txBox="1"/>
      </xdr:nvSpPr>
      <xdr:spPr>
        <a:xfrm>
          <a:off x="5918428" y="10308062"/>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59</xdr:row>
      <xdr:rowOff>8165</xdr:rowOff>
    </xdr:from>
    <xdr:to>
      <xdr:col>59</xdr:col>
      <xdr:colOff>50800</xdr:colOff>
      <xdr:row>59</xdr:row>
      <xdr:rowOff>8165</xdr:rowOff>
    </xdr:to>
    <xdr:cxnSp macro="">
      <xdr:nvCxnSpPr>
        <xdr:cNvPr id="221" name="直線コネクタ 220">
          <a:extLst>
            <a:ext uri="{FF2B5EF4-FFF2-40B4-BE49-F238E27FC236}">
              <a16:creationId xmlns:a16="http://schemas.microsoft.com/office/drawing/2014/main" id="{00000000-0008-0000-0100-0000DD000000}"/>
            </a:ext>
          </a:extLst>
        </xdr:cNvPr>
        <xdr:cNvCxnSpPr/>
      </xdr:nvCxnSpPr>
      <xdr:spPr>
        <a:xfrm>
          <a:off x="6604000" y="1012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58</xdr:row>
      <xdr:rowOff>37392</xdr:rowOff>
    </xdr:from>
    <xdr:ext cx="685572" cy="259045"/>
    <xdr:sp macro="" textlink="">
      <xdr:nvSpPr>
        <xdr:cNvPr id="222" name="テキスト ボックス 221">
          <a:extLst>
            <a:ext uri="{FF2B5EF4-FFF2-40B4-BE49-F238E27FC236}">
              <a16:creationId xmlns:a16="http://schemas.microsoft.com/office/drawing/2014/main" id="{00000000-0008-0000-0100-0000DE000000}"/>
            </a:ext>
          </a:extLst>
        </xdr:cNvPr>
        <xdr:cNvSpPr txBox="1"/>
      </xdr:nvSpPr>
      <xdr:spPr>
        <a:xfrm>
          <a:off x="5918428" y="9981492"/>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57</xdr:row>
      <xdr:rowOff>24493</xdr:rowOff>
    </xdr:from>
    <xdr:to>
      <xdr:col>59</xdr:col>
      <xdr:colOff>50800</xdr:colOff>
      <xdr:row>57</xdr:row>
      <xdr:rowOff>24493</xdr:rowOff>
    </xdr:to>
    <xdr:cxnSp macro="">
      <xdr:nvCxnSpPr>
        <xdr:cNvPr id="223" name="直線コネクタ 222">
          <a:extLst>
            <a:ext uri="{FF2B5EF4-FFF2-40B4-BE49-F238E27FC236}">
              <a16:creationId xmlns:a16="http://schemas.microsoft.com/office/drawing/2014/main" id="{00000000-0008-0000-0100-0000DF000000}"/>
            </a:ext>
          </a:extLst>
        </xdr:cNvPr>
        <xdr:cNvCxnSpPr/>
      </xdr:nvCxnSpPr>
      <xdr:spPr>
        <a:xfrm>
          <a:off x="6604000" y="979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56</xdr:row>
      <xdr:rowOff>53720</xdr:rowOff>
    </xdr:from>
    <xdr:ext cx="685572" cy="259045"/>
    <xdr:sp macro="" textlink="">
      <xdr:nvSpPr>
        <xdr:cNvPr id="224" name="テキスト ボックス 223">
          <a:extLst>
            <a:ext uri="{FF2B5EF4-FFF2-40B4-BE49-F238E27FC236}">
              <a16:creationId xmlns:a16="http://schemas.microsoft.com/office/drawing/2014/main" id="{00000000-0008-0000-0100-0000E0000000}"/>
            </a:ext>
          </a:extLst>
        </xdr:cNvPr>
        <xdr:cNvSpPr txBox="1"/>
      </xdr:nvSpPr>
      <xdr:spPr>
        <a:xfrm>
          <a:off x="5918428" y="9654920"/>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55</xdr:row>
      <xdr:rowOff>40822</xdr:rowOff>
    </xdr:from>
    <xdr:to>
      <xdr:col>59</xdr:col>
      <xdr:colOff>50800</xdr:colOff>
      <xdr:row>55</xdr:row>
      <xdr:rowOff>40822</xdr:rowOff>
    </xdr:to>
    <xdr:cxnSp macro="">
      <xdr:nvCxnSpPr>
        <xdr:cNvPr id="225" name="直線コネクタ 224">
          <a:extLst>
            <a:ext uri="{FF2B5EF4-FFF2-40B4-BE49-F238E27FC236}">
              <a16:creationId xmlns:a16="http://schemas.microsoft.com/office/drawing/2014/main" id="{00000000-0008-0000-0100-0000E1000000}"/>
            </a:ext>
          </a:extLst>
        </xdr:cNvPr>
        <xdr:cNvCxnSpPr/>
      </xdr:nvCxnSpPr>
      <xdr:spPr>
        <a:xfrm>
          <a:off x="6604000" y="947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30</xdr:col>
      <xdr:colOff>139308</xdr:colOff>
      <xdr:row>54</xdr:row>
      <xdr:rowOff>70049</xdr:rowOff>
    </xdr:from>
    <xdr:ext cx="749692" cy="259045"/>
    <xdr:sp macro="" textlink="">
      <xdr:nvSpPr>
        <xdr:cNvPr id="226" name="テキスト ボックス 225">
          <a:extLst>
            <a:ext uri="{FF2B5EF4-FFF2-40B4-BE49-F238E27FC236}">
              <a16:creationId xmlns:a16="http://schemas.microsoft.com/office/drawing/2014/main" id="{00000000-0008-0000-0100-0000E2000000}"/>
            </a:ext>
          </a:extLst>
        </xdr:cNvPr>
        <xdr:cNvSpPr txBox="1"/>
      </xdr:nvSpPr>
      <xdr:spPr>
        <a:xfrm>
          <a:off x="5854308" y="9328349"/>
          <a:ext cx="74969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50800</xdr:colOff>
      <xdr:row>53</xdr:row>
      <xdr:rowOff>57150</xdr:rowOff>
    </xdr:to>
    <xdr:cxnSp macro="">
      <xdr:nvCxnSpPr>
        <xdr:cNvPr id="227" name="直線コネクタ 226">
          <a:extLst>
            <a:ext uri="{FF2B5EF4-FFF2-40B4-BE49-F238E27FC236}">
              <a16:creationId xmlns:a16="http://schemas.microsoft.com/office/drawing/2014/main" id="{00000000-0008-0000-0100-0000E3000000}"/>
            </a:ext>
          </a:extLst>
        </xdr:cNvPr>
        <xdr:cNvCxnSpPr/>
      </xdr:nvCxnSpPr>
      <xdr:spPr>
        <a:xfrm>
          <a:off x="6604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30</xdr:col>
      <xdr:colOff>139308</xdr:colOff>
      <xdr:row>52</xdr:row>
      <xdr:rowOff>86377</xdr:rowOff>
    </xdr:from>
    <xdr:ext cx="749692" cy="259045"/>
    <xdr:sp macro="" textlink="">
      <xdr:nvSpPr>
        <xdr:cNvPr id="228" name="テキスト ボックス 227">
          <a:extLst>
            <a:ext uri="{FF2B5EF4-FFF2-40B4-BE49-F238E27FC236}">
              <a16:creationId xmlns:a16="http://schemas.microsoft.com/office/drawing/2014/main" id="{00000000-0008-0000-0100-0000E4000000}"/>
            </a:ext>
          </a:extLst>
        </xdr:cNvPr>
        <xdr:cNvSpPr txBox="1"/>
      </xdr:nvSpPr>
      <xdr:spPr>
        <a:xfrm>
          <a:off x="5854308" y="9001777"/>
          <a:ext cx="74969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88900</xdr:colOff>
      <xdr:row>66</xdr:row>
      <xdr:rowOff>114300</xdr:rowOff>
    </xdr:to>
    <xdr:sp macro="" textlink="">
      <xdr:nvSpPr>
        <xdr:cNvPr id="229" name="【橋りょう・トンネル】&#10;一人当たり有形固定資産（償却資産）額グラフ枠">
          <a:extLst>
            <a:ext uri="{FF2B5EF4-FFF2-40B4-BE49-F238E27FC236}">
              <a16:creationId xmlns:a16="http://schemas.microsoft.com/office/drawing/2014/main" id="{00000000-0008-0000-0100-0000E5000000}"/>
            </a:ext>
          </a:extLst>
        </xdr:cNvPr>
        <xdr:cNvSpPr/>
      </xdr:nvSpPr>
      <xdr:spPr>
        <a:xfrm>
          <a:off x="6604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55</xdr:row>
      <xdr:rowOff>162650</xdr:rowOff>
    </xdr:from>
    <xdr:to>
      <xdr:col>54</xdr:col>
      <xdr:colOff>189865</xdr:colOff>
      <xdr:row>64</xdr:row>
      <xdr:rowOff>124013</xdr:rowOff>
    </xdr:to>
    <xdr:cxnSp macro="">
      <xdr:nvCxnSpPr>
        <xdr:cNvPr id="230" name="直線コネクタ 229">
          <a:extLst>
            <a:ext uri="{FF2B5EF4-FFF2-40B4-BE49-F238E27FC236}">
              <a16:creationId xmlns:a16="http://schemas.microsoft.com/office/drawing/2014/main" id="{00000000-0008-0000-0100-0000E6000000}"/>
            </a:ext>
          </a:extLst>
        </xdr:cNvPr>
        <xdr:cNvCxnSpPr/>
      </xdr:nvCxnSpPr>
      <xdr:spPr>
        <a:xfrm flipV="1">
          <a:off x="10476865" y="9592400"/>
          <a:ext cx="0" cy="150441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64</xdr:row>
      <xdr:rowOff>127840</xdr:rowOff>
    </xdr:from>
    <xdr:ext cx="534377" cy="259045"/>
    <xdr:sp macro="" textlink="">
      <xdr:nvSpPr>
        <xdr:cNvPr id="231" name="【橋りょう・トンネル】&#10;一人当たり有形固定資産（償却資産）額最小値テキスト">
          <a:extLst>
            <a:ext uri="{FF2B5EF4-FFF2-40B4-BE49-F238E27FC236}">
              <a16:creationId xmlns:a16="http://schemas.microsoft.com/office/drawing/2014/main" id="{00000000-0008-0000-0100-0000E7000000}"/>
            </a:ext>
          </a:extLst>
        </xdr:cNvPr>
        <xdr:cNvSpPr txBox="1"/>
      </xdr:nvSpPr>
      <xdr:spPr>
        <a:xfrm>
          <a:off x="10515600" y="1110064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40,515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64</xdr:row>
      <xdr:rowOff>124013</xdr:rowOff>
    </xdr:from>
    <xdr:to>
      <xdr:col>55</xdr:col>
      <xdr:colOff>88900</xdr:colOff>
      <xdr:row>64</xdr:row>
      <xdr:rowOff>124013</xdr:rowOff>
    </xdr:to>
    <xdr:cxnSp macro="">
      <xdr:nvCxnSpPr>
        <xdr:cNvPr id="232" name="直線コネクタ 231">
          <a:extLst>
            <a:ext uri="{FF2B5EF4-FFF2-40B4-BE49-F238E27FC236}">
              <a16:creationId xmlns:a16="http://schemas.microsoft.com/office/drawing/2014/main" id="{00000000-0008-0000-0100-0000E8000000}"/>
            </a:ext>
          </a:extLst>
        </xdr:cNvPr>
        <xdr:cNvCxnSpPr/>
      </xdr:nvCxnSpPr>
      <xdr:spPr>
        <a:xfrm>
          <a:off x="10388600" y="1109681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54</xdr:row>
      <xdr:rowOff>109327</xdr:rowOff>
    </xdr:from>
    <xdr:ext cx="690189" cy="259045"/>
    <xdr:sp macro="" textlink="">
      <xdr:nvSpPr>
        <xdr:cNvPr id="233" name="【橋りょう・トンネル】&#10;一人当たり有形固定資産（償却資産）額最大値テキスト">
          <a:extLst>
            <a:ext uri="{FF2B5EF4-FFF2-40B4-BE49-F238E27FC236}">
              <a16:creationId xmlns:a16="http://schemas.microsoft.com/office/drawing/2014/main" id="{00000000-0008-0000-0100-0000E9000000}"/>
            </a:ext>
          </a:extLst>
        </xdr:cNvPr>
        <xdr:cNvSpPr txBox="1"/>
      </xdr:nvSpPr>
      <xdr:spPr>
        <a:xfrm>
          <a:off x="10515600" y="9367627"/>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9,253,896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55</xdr:row>
      <xdr:rowOff>162650</xdr:rowOff>
    </xdr:from>
    <xdr:to>
      <xdr:col>55</xdr:col>
      <xdr:colOff>88900</xdr:colOff>
      <xdr:row>55</xdr:row>
      <xdr:rowOff>162650</xdr:rowOff>
    </xdr:to>
    <xdr:cxnSp macro="">
      <xdr:nvCxnSpPr>
        <xdr:cNvPr id="234" name="直線コネクタ 233">
          <a:extLst>
            <a:ext uri="{FF2B5EF4-FFF2-40B4-BE49-F238E27FC236}">
              <a16:creationId xmlns:a16="http://schemas.microsoft.com/office/drawing/2014/main" id="{00000000-0008-0000-0100-0000EA000000}"/>
            </a:ext>
          </a:extLst>
        </xdr:cNvPr>
        <xdr:cNvCxnSpPr/>
      </xdr:nvCxnSpPr>
      <xdr:spPr>
        <a:xfrm>
          <a:off x="10388600" y="95924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62</xdr:row>
      <xdr:rowOff>38542</xdr:rowOff>
    </xdr:from>
    <xdr:ext cx="690189" cy="259045"/>
    <xdr:sp macro="" textlink="">
      <xdr:nvSpPr>
        <xdr:cNvPr id="235" name="【橋りょう・トンネル】&#10;一人当たり有形固定資産（償却資産）額平均値テキスト">
          <a:extLst>
            <a:ext uri="{FF2B5EF4-FFF2-40B4-BE49-F238E27FC236}">
              <a16:creationId xmlns:a16="http://schemas.microsoft.com/office/drawing/2014/main" id="{00000000-0008-0000-0100-0000EB000000}"/>
            </a:ext>
          </a:extLst>
        </xdr:cNvPr>
        <xdr:cNvSpPr txBox="1"/>
      </xdr:nvSpPr>
      <xdr:spPr>
        <a:xfrm>
          <a:off x="10515600" y="10668442"/>
          <a:ext cx="69018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1,442,952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63</xdr:row>
      <xdr:rowOff>15665</xdr:rowOff>
    </xdr:from>
    <xdr:to>
      <xdr:col>55</xdr:col>
      <xdr:colOff>50800</xdr:colOff>
      <xdr:row>63</xdr:row>
      <xdr:rowOff>117265</xdr:rowOff>
    </xdr:to>
    <xdr:sp macro="" textlink="">
      <xdr:nvSpPr>
        <xdr:cNvPr id="236" name="フローチャート: 判断 235">
          <a:extLst>
            <a:ext uri="{FF2B5EF4-FFF2-40B4-BE49-F238E27FC236}">
              <a16:creationId xmlns:a16="http://schemas.microsoft.com/office/drawing/2014/main" id="{00000000-0008-0000-0100-0000EC000000}"/>
            </a:ext>
          </a:extLst>
        </xdr:cNvPr>
        <xdr:cNvSpPr/>
      </xdr:nvSpPr>
      <xdr:spPr>
        <a:xfrm>
          <a:off x="10426700" y="108170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63</xdr:row>
      <xdr:rowOff>46073</xdr:rowOff>
    </xdr:from>
    <xdr:to>
      <xdr:col>50</xdr:col>
      <xdr:colOff>165100</xdr:colOff>
      <xdr:row>63</xdr:row>
      <xdr:rowOff>147673</xdr:rowOff>
    </xdr:to>
    <xdr:sp macro="" textlink="">
      <xdr:nvSpPr>
        <xdr:cNvPr id="237" name="フローチャート: 判断 236">
          <a:extLst>
            <a:ext uri="{FF2B5EF4-FFF2-40B4-BE49-F238E27FC236}">
              <a16:creationId xmlns:a16="http://schemas.microsoft.com/office/drawing/2014/main" id="{00000000-0008-0000-0100-0000ED000000}"/>
            </a:ext>
          </a:extLst>
        </xdr:cNvPr>
        <xdr:cNvSpPr/>
      </xdr:nvSpPr>
      <xdr:spPr>
        <a:xfrm>
          <a:off x="9588500" y="1084742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63</xdr:row>
      <xdr:rowOff>44843</xdr:rowOff>
    </xdr:from>
    <xdr:to>
      <xdr:col>46</xdr:col>
      <xdr:colOff>38100</xdr:colOff>
      <xdr:row>63</xdr:row>
      <xdr:rowOff>146443</xdr:rowOff>
    </xdr:to>
    <xdr:sp macro="" textlink="">
      <xdr:nvSpPr>
        <xdr:cNvPr id="238" name="フローチャート: 判断 237">
          <a:extLst>
            <a:ext uri="{FF2B5EF4-FFF2-40B4-BE49-F238E27FC236}">
              <a16:creationId xmlns:a16="http://schemas.microsoft.com/office/drawing/2014/main" id="{00000000-0008-0000-0100-0000EE000000}"/>
            </a:ext>
          </a:extLst>
        </xdr:cNvPr>
        <xdr:cNvSpPr/>
      </xdr:nvSpPr>
      <xdr:spPr>
        <a:xfrm>
          <a:off x="8699500" y="1084619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63</xdr:row>
      <xdr:rowOff>65213</xdr:rowOff>
    </xdr:from>
    <xdr:to>
      <xdr:col>41</xdr:col>
      <xdr:colOff>101600</xdr:colOff>
      <xdr:row>63</xdr:row>
      <xdr:rowOff>166813</xdr:rowOff>
    </xdr:to>
    <xdr:sp macro="" textlink="">
      <xdr:nvSpPr>
        <xdr:cNvPr id="239" name="フローチャート: 判断 238">
          <a:extLst>
            <a:ext uri="{FF2B5EF4-FFF2-40B4-BE49-F238E27FC236}">
              <a16:creationId xmlns:a16="http://schemas.microsoft.com/office/drawing/2014/main" id="{00000000-0008-0000-0100-0000EF000000}"/>
            </a:ext>
          </a:extLst>
        </xdr:cNvPr>
        <xdr:cNvSpPr/>
      </xdr:nvSpPr>
      <xdr:spPr>
        <a:xfrm>
          <a:off x="7810500" y="108665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63</xdr:row>
      <xdr:rowOff>58883</xdr:rowOff>
    </xdr:from>
    <xdr:to>
      <xdr:col>36</xdr:col>
      <xdr:colOff>165100</xdr:colOff>
      <xdr:row>63</xdr:row>
      <xdr:rowOff>160483</xdr:rowOff>
    </xdr:to>
    <xdr:sp macro="" textlink="">
      <xdr:nvSpPr>
        <xdr:cNvPr id="240" name="フローチャート: 判断 239">
          <a:extLst>
            <a:ext uri="{FF2B5EF4-FFF2-40B4-BE49-F238E27FC236}">
              <a16:creationId xmlns:a16="http://schemas.microsoft.com/office/drawing/2014/main" id="{00000000-0008-0000-0100-0000F0000000}"/>
            </a:ext>
          </a:extLst>
        </xdr:cNvPr>
        <xdr:cNvSpPr/>
      </xdr:nvSpPr>
      <xdr:spPr>
        <a:xfrm>
          <a:off x="6921500" y="1086023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66</xdr:row>
      <xdr:rowOff>111777</xdr:rowOff>
    </xdr:from>
    <xdr:ext cx="762000" cy="259045"/>
    <xdr:sp macro="" textlink="">
      <xdr:nvSpPr>
        <xdr:cNvPr id="241" name="テキスト ボックス 240">
          <a:extLst>
            <a:ext uri="{FF2B5EF4-FFF2-40B4-BE49-F238E27FC236}">
              <a16:creationId xmlns:a16="http://schemas.microsoft.com/office/drawing/2014/main" id="{00000000-0008-0000-0100-0000F1000000}"/>
            </a:ext>
          </a:extLst>
        </xdr:cNvPr>
        <xdr:cNvSpPr txBox="1"/>
      </xdr:nvSpPr>
      <xdr:spPr>
        <a:xfrm>
          <a:off x="10287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66</xdr:row>
      <xdr:rowOff>111777</xdr:rowOff>
    </xdr:from>
    <xdr:ext cx="762000" cy="259045"/>
    <xdr:sp macro="" textlink="">
      <xdr:nvSpPr>
        <xdr:cNvPr id="242" name="テキスト ボックス 241">
          <a:extLst>
            <a:ext uri="{FF2B5EF4-FFF2-40B4-BE49-F238E27FC236}">
              <a16:creationId xmlns:a16="http://schemas.microsoft.com/office/drawing/2014/main" id="{00000000-0008-0000-0100-0000F2000000}"/>
            </a:ext>
          </a:extLst>
        </xdr:cNvPr>
        <xdr:cNvSpPr txBox="1"/>
      </xdr:nvSpPr>
      <xdr:spPr>
        <a:xfrm>
          <a:off x="9448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66</xdr:row>
      <xdr:rowOff>111777</xdr:rowOff>
    </xdr:from>
    <xdr:ext cx="762000" cy="259045"/>
    <xdr:sp macro="" textlink="">
      <xdr:nvSpPr>
        <xdr:cNvPr id="243" name="テキスト ボックス 242">
          <a:extLst>
            <a:ext uri="{FF2B5EF4-FFF2-40B4-BE49-F238E27FC236}">
              <a16:creationId xmlns:a16="http://schemas.microsoft.com/office/drawing/2014/main" id="{00000000-0008-0000-0100-0000F3000000}"/>
            </a:ext>
          </a:extLst>
        </xdr:cNvPr>
        <xdr:cNvSpPr txBox="1"/>
      </xdr:nvSpPr>
      <xdr:spPr>
        <a:xfrm>
          <a:off x="8559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66</xdr:row>
      <xdr:rowOff>111777</xdr:rowOff>
    </xdr:from>
    <xdr:ext cx="762000" cy="259045"/>
    <xdr:sp macro="" textlink="">
      <xdr:nvSpPr>
        <xdr:cNvPr id="244" name="テキスト ボックス 243">
          <a:extLst>
            <a:ext uri="{FF2B5EF4-FFF2-40B4-BE49-F238E27FC236}">
              <a16:creationId xmlns:a16="http://schemas.microsoft.com/office/drawing/2014/main" id="{00000000-0008-0000-0100-0000F4000000}"/>
            </a:ext>
          </a:extLst>
        </xdr:cNvPr>
        <xdr:cNvSpPr txBox="1"/>
      </xdr:nvSpPr>
      <xdr:spPr>
        <a:xfrm>
          <a:off x="7670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66</xdr:row>
      <xdr:rowOff>111777</xdr:rowOff>
    </xdr:from>
    <xdr:ext cx="762000" cy="259045"/>
    <xdr:sp macro="" textlink="">
      <xdr:nvSpPr>
        <xdr:cNvPr id="245" name="テキスト ボックス 244">
          <a:extLst>
            <a:ext uri="{FF2B5EF4-FFF2-40B4-BE49-F238E27FC236}">
              <a16:creationId xmlns:a16="http://schemas.microsoft.com/office/drawing/2014/main" id="{00000000-0008-0000-0100-0000F5000000}"/>
            </a:ext>
          </a:extLst>
        </xdr:cNvPr>
        <xdr:cNvSpPr txBox="1"/>
      </xdr:nvSpPr>
      <xdr:spPr>
        <a:xfrm>
          <a:off x="6781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63</xdr:row>
      <xdr:rowOff>168194</xdr:rowOff>
    </xdr:from>
    <xdr:to>
      <xdr:col>55</xdr:col>
      <xdr:colOff>50800</xdr:colOff>
      <xdr:row>64</xdr:row>
      <xdr:rowOff>98344</xdr:rowOff>
    </xdr:to>
    <xdr:sp macro="" textlink="">
      <xdr:nvSpPr>
        <xdr:cNvPr id="246" name="楕円 245">
          <a:extLst>
            <a:ext uri="{FF2B5EF4-FFF2-40B4-BE49-F238E27FC236}">
              <a16:creationId xmlns:a16="http://schemas.microsoft.com/office/drawing/2014/main" id="{00000000-0008-0000-0100-0000F6000000}"/>
            </a:ext>
          </a:extLst>
        </xdr:cNvPr>
        <xdr:cNvSpPr/>
      </xdr:nvSpPr>
      <xdr:spPr>
        <a:xfrm>
          <a:off x="10426700" y="109695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63</xdr:row>
      <xdr:rowOff>83121</xdr:rowOff>
    </xdr:from>
    <xdr:ext cx="599010" cy="259045"/>
    <xdr:sp macro="" textlink="">
      <xdr:nvSpPr>
        <xdr:cNvPr id="247" name="【橋りょう・トンネル】&#10;一人当たり有形固定資産（償却資産）額該当値テキスト">
          <a:extLst>
            <a:ext uri="{FF2B5EF4-FFF2-40B4-BE49-F238E27FC236}">
              <a16:creationId xmlns:a16="http://schemas.microsoft.com/office/drawing/2014/main" id="{00000000-0008-0000-0100-0000F7000000}"/>
            </a:ext>
          </a:extLst>
        </xdr:cNvPr>
        <xdr:cNvSpPr txBox="1"/>
      </xdr:nvSpPr>
      <xdr:spPr>
        <a:xfrm>
          <a:off x="10515600" y="1088447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508,826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63</xdr:row>
      <xdr:rowOff>170676</xdr:rowOff>
    </xdr:from>
    <xdr:to>
      <xdr:col>50</xdr:col>
      <xdr:colOff>165100</xdr:colOff>
      <xdr:row>64</xdr:row>
      <xdr:rowOff>100826</xdr:rowOff>
    </xdr:to>
    <xdr:sp macro="" textlink="">
      <xdr:nvSpPr>
        <xdr:cNvPr id="248" name="楕円 247">
          <a:extLst>
            <a:ext uri="{FF2B5EF4-FFF2-40B4-BE49-F238E27FC236}">
              <a16:creationId xmlns:a16="http://schemas.microsoft.com/office/drawing/2014/main" id="{00000000-0008-0000-0100-0000F8000000}"/>
            </a:ext>
          </a:extLst>
        </xdr:cNvPr>
        <xdr:cNvSpPr/>
      </xdr:nvSpPr>
      <xdr:spPr>
        <a:xfrm>
          <a:off x="9588500" y="1097202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64</xdr:row>
      <xdr:rowOff>47544</xdr:rowOff>
    </xdr:from>
    <xdr:to>
      <xdr:col>55</xdr:col>
      <xdr:colOff>0</xdr:colOff>
      <xdr:row>64</xdr:row>
      <xdr:rowOff>50026</xdr:rowOff>
    </xdr:to>
    <xdr:cxnSp macro="">
      <xdr:nvCxnSpPr>
        <xdr:cNvPr id="249" name="直線コネクタ 248">
          <a:extLst>
            <a:ext uri="{FF2B5EF4-FFF2-40B4-BE49-F238E27FC236}">
              <a16:creationId xmlns:a16="http://schemas.microsoft.com/office/drawing/2014/main" id="{00000000-0008-0000-0100-0000F9000000}"/>
            </a:ext>
          </a:extLst>
        </xdr:cNvPr>
        <xdr:cNvCxnSpPr/>
      </xdr:nvCxnSpPr>
      <xdr:spPr>
        <a:xfrm flipV="1">
          <a:off x="9639300" y="11020344"/>
          <a:ext cx="838200" cy="248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64</xdr:row>
      <xdr:rowOff>648</xdr:rowOff>
    </xdr:from>
    <xdr:to>
      <xdr:col>46</xdr:col>
      <xdr:colOff>38100</xdr:colOff>
      <xdr:row>64</xdr:row>
      <xdr:rowOff>102248</xdr:rowOff>
    </xdr:to>
    <xdr:sp macro="" textlink="">
      <xdr:nvSpPr>
        <xdr:cNvPr id="250" name="楕円 249">
          <a:extLst>
            <a:ext uri="{FF2B5EF4-FFF2-40B4-BE49-F238E27FC236}">
              <a16:creationId xmlns:a16="http://schemas.microsoft.com/office/drawing/2014/main" id="{00000000-0008-0000-0100-0000FA000000}"/>
            </a:ext>
          </a:extLst>
        </xdr:cNvPr>
        <xdr:cNvSpPr/>
      </xdr:nvSpPr>
      <xdr:spPr>
        <a:xfrm>
          <a:off x="8699500" y="109734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64</xdr:row>
      <xdr:rowOff>50026</xdr:rowOff>
    </xdr:from>
    <xdr:to>
      <xdr:col>50</xdr:col>
      <xdr:colOff>114300</xdr:colOff>
      <xdr:row>64</xdr:row>
      <xdr:rowOff>51448</xdr:rowOff>
    </xdr:to>
    <xdr:cxnSp macro="">
      <xdr:nvCxnSpPr>
        <xdr:cNvPr id="251" name="直線コネクタ 250">
          <a:extLst>
            <a:ext uri="{FF2B5EF4-FFF2-40B4-BE49-F238E27FC236}">
              <a16:creationId xmlns:a16="http://schemas.microsoft.com/office/drawing/2014/main" id="{00000000-0008-0000-0100-0000FB000000}"/>
            </a:ext>
          </a:extLst>
        </xdr:cNvPr>
        <xdr:cNvCxnSpPr/>
      </xdr:nvCxnSpPr>
      <xdr:spPr>
        <a:xfrm flipV="1">
          <a:off x="8750300" y="11022826"/>
          <a:ext cx="889000" cy="142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64</xdr:row>
      <xdr:rowOff>2022</xdr:rowOff>
    </xdr:from>
    <xdr:to>
      <xdr:col>41</xdr:col>
      <xdr:colOff>101600</xdr:colOff>
      <xdr:row>64</xdr:row>
      <xdr:rowOff>103622</xdr:rowOff>
    </xdr:to>
    <xdr:sp macro="" textlink="">
      <xdr:nvSpPr>
        <xdr:cNvPr id="252" name="楕円 251">
          <a:extLst>
            <a:ext uri="{FF2B5EF4-FFF2-40B4-BE49-F238E27FC236}">
              <a16:creationId xmlns:a16="http://schemas.microsoft.com/office/drawing/2014/main" id="{00000000-0008-0000-0100-0000FC000000}"/>
            </a:ext>
          </a:extLst>
        </xdr:cNvPr>
        <xdr:cNvSpPr/>
      </xdr:nvSpPr>
      <xdr:spPr>
        <a:xfrm>
          <a:off x="7810500" y="1097482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64</xdr:row>
      <xdr:rowOff>51448</xdr:rowOff>
    </xdr:from>
    <xdr:to>
      <xdr:col>45</xdr:col>
      <xdr:colOff>177800</xdr:colOff>
      <xdr:row>64</xdr:row>
      <xdr:rowOff>52822</xdr:rowOff>
    </xdr:to>
    <xdr:cxnSp macro="">
      <xdr:nvCxnSpPr>
        <xdr:cNvPr id="253" name="直線コネクタ 252">
          <a:extLst>
            <a:ext uri="{FF2B5EF4-FFF2-40B4-BE49-F238E27FC236}">
              <a16:creationId xmlns:a16="http://schemas.microsoft.com/office/drawing/2014/main" id="{00000000-0008-0000-0100-0000FD000000}"/>
            </a:ext>
          </a:extLst>
        </xdr:cNvPr>
        <xdr:cNvCxnSpPr/>
      </xdr:nvCxnSpPr>
      <xdr:spPr>
        <a:xfrm flipV="1">
          <a:off x="7861300" y="11024248"/>
          <a:ext cx="889000" cy="137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64</xdr:row>
      <xdr:rowOff>3153</xdr:rowOff>
    </xdr:from>
    <xdr:to>
      <xdr:col>36</xdr:col>
      <xdr:colOff>165100</xdr:colOff>
      <xdr:row>64</xdr:row>
      <xdr:rowOff>104753</xdr:rowOff>
    </xdr:to>
    <xdr:sp macro="" textlink="">
      <xdr:nvSpPr>
        <xdr:cNvPr id="254" name="楕円 253">
          <a:extLst>
            <a:ext uri="{FF2B5EF4-FFF2-40B4-BE49-F238E27FC236}">
              <a16:creationId xmlns:a16="http://schemas.microsoft.com/office/drawing/2014/main" id="{00000000-0008-0000-0100-0000FE000000}"/>
            </a:ext>
          </a:extLst>
        </xdr:cNvPr>
        <xdr:cNvSpPr/>
      </xdr:nvSpPr>
      <xdr:spPr>
        <a:xfrm>
          <a:off x="6921500" y="1097595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64</xdr:row>
      <xdr:rowOff>52822</xdr:rowOff>
    </xdr:from>
    <xdr:to>
      <xdr:col>41</xdr:col>
      <xdr:colOff>50800</xdr:colOff>
      <xdr:row>64</xdr:row>
      <xdr:rowOff>53953</xdr:rowOff>
    </xdr:to>
    <xdr:cxnSp macro="">
      <xdr:nvCxnSpPr>
        <xdr:cNvPr id="255" name="直線コネクタ 254">
          <a:extLst>
            <a:ext uri="{FF2B5EF4-FFF2-40B4-BE49-F238E27FC236}">
              <a16:creationId xmlns:a16="http://schemas.microsoft.com/office/drawing/2014/main" id="{00000000-0008-0000-0100-0000FF000000}"/>
            </a:ext>
          </a:extLst>
        </xdr:cNvPr>
        <xdr:cNvCxnSpPr/>
      </xdr:nvCxnSpPr>
      <xdr:spPr>
        <a:xfrm flipV="1">
          <a:off x="6972300" y="11025622"/>
          <a:ext cx="889000" cy="113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48</xdr:col>
      <xdr:colOff>137505</xdr:colOff>
      <xdr:row>61</xdr:row>
      <xdr:rowOff>164200</xdr:rowOff>
    </xdr:from>
    <xdr:ext cx="690189" cy="259045"/>
    <xdr:sp macro="" textlink="">
      <xdr:nvSpPr>
        <xdr:cNvPr id="256" name="n_1aveValue【橋りょう・トンネル】&#10;一人当たり有形固定資産（償却資産）額">
          <a:extLst>
            <a:ext uri="{FF2B5EF4-FFF2-40B4-BE49-F238E27FC236}">
              <a16:creationId xmlns:a16="http://schemas.microsoft.com/office/drawing/2014/main" id="{00000000-0008-0000-0100-000000010000}"/>
            </a:ext>
          </a:extLst>
        </xdr:cNvPr>
        <xdr:cNvSpPr txBox="1"/>
      </xdr:nvSpPr>
      <xdr:spPr>
        <a:xfrm>
          <a:off x="9281505" y="10622650"/>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1,256,728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23205</xdr:colOff>
      <xdr:row>61</xdr:row>
      <xdr:rowOff>162970</xdr:rowOff>
    </xdr:from>
    <xdr:ext cx="690189" cy="259045"/>
    <xdr:sp macro="" textlink="">
      <xdr:nvSpPr>
        <xdr:cNvPr id="257" name="n_2aveValue【橋りょう・トンネル】&#10;一人当たり有形固定資産（償却資産）額">
          <a:extLst>
            <a:ext uri="{FF2B5EF4-FFF2-40B4-BE49-F238E27FC236}">
              <a16:creationId xmlns:a16="http://schemas.microsoft.com/office/drawing/2014/main" id="{00000000-0008-0000-0100-000001010000}"/>
            </a:ext>
          </a:extLst>
        </xdr:cNvPr>
        <xdr:cNvSpPr txBox="1"/>
      </xdr:nvSpPr>
      <xdr:spPr>
        <a:xfrm>
          <a:off x="8405205" y="10621420"/>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1,264,262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39</xdr:col>
      <xdr:colOff>86705</xdr:colOff>
      <xdr:row>62</xdr:row>
      <xdr:rowOff>11890</xdr:rowOff>
    </xdr:from>
    <xdr:ext cx="690189" cy="259045"/>
    <xdr:sp macro="" textlink="">
      <xdr:nvSpPr>
        <xdr:cNvPr id="258" name="n_3aveValue【橋りょう・トンネル】&#10;一人当たり有形固定資産（償却資産）額">
          <a:extLst>
            <a:ext uri="{FF2B5EF4-FFF2-40B4-BE49-F238E27FC236}">
              <a16:creationId xmlns:a16="http://schemas.microsoft.com/office/drawing/2014/main" id="{00000000-0008-0000-0100-000002010000}"/>
            </a:ext>
          </a:extLst>
        </xdr:cNvPr>
        <xdr:cNvSpPr txBox="1"/>
      </xdr:nvSpPr>
      <xdr:spPr>
        <a:xfrm>
          <a:off x="7516205" y="10641790"/>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1,139,511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34</xdr:col>
      <xdr:colOff>150205</xdr:colOff>
      <xdr:row>62</xdr:row>
      <xdr:rowOff>5560</xdr:rowOff>
    </xdr:from>
    <xdr:ext cx="690189" cy="259045"/>
    <xdr:sp macro="" textlink="">
      <xdr:nvSpPr>
        <xdr:cNvPr id="259" name="n_4aveValue【橋りょう・トンネル】&#10;一人当たり有形固定資産（償却資産）額">
          <a:extLst>
            <a:ext uri="{FF2B5EF4-FFF2-40B4-BE49-F238E27FC236}">
              <a16:creationId xmlns:a16="http://schemas.microsoft.com/office/drawing/2014/main" id="{00000000-0008-0000-0100-000003010000}"/>
            </a:ext>
          </a:extLst>
        </xdr:cNvPr>
        <xdr:cNvSpPr txBox="1"/>
      </xdr:nvSpPr>
      <xdr:spPr>
        <a:xfrm>
          <a:off x="6627205" y="10635460"/>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1,178,272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48</xdr:col>
      <xdr:colOff>183095</xdr:colOff>
      <xdr:row>64</xdr:row>
      <xdr:rowOff>91953</xdr:rowOff>
    </xdr:from>
    <xdr:ext cx="599010" cy="259045"/>
    <xdr:sp macro="" textlink="">
      <xdr:nvSpPr>
        <xdr:cNvPr id="260" name="n_1mainValue【橋りょう・トンネル】&#10;一人当たり有形固定資産（償却資産）額">
          <a:extLst>
            <a:ext uri="{FF2B5EF4-FFF2-40B4-BE49-F238E27FC236}">
              <a16:creationId xmlns:a16="http://schemas.microsoft.com/office/drawing/2014/main" id="{00000000-0008-0000-0100-000004010000}"/>
            </a:ext>
          </a:extLst>
        </xdr:cNvPr>
        <xdr:cNvSpPr txBox="1"/>
      </xdr:nvSpPr>
      <xdr:spPr>
        <a:xfrm>
          <a:off x="9327095" y="1106475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493,632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68795</xdr:colOff>
      <xdr:row>64</xdr:row>
      <xdr:rowOff>93375</xdr:rowOff>
    </xdr:from>
    <xdr:ext cx="599010" cy="259045"/>
    <xdr:sp macro="" textlink="">
      <xdr:nvSpPr>
        <xdr:cNvPr id="261" name="n_2mainValue【橋りょう・トンネル】&#10;一人当たり有形固定資産（償却資産）額">
          <a:extLst>
            <a:ext uri="{FF2B5EF4-FFF2-40B4-BE49-F238E27FC236}">
              <a16:creationId xmlns:a16="http://schemas.microsoft.com/office/drawing/2014/main" id="{00000000-0008-0000-0100-000005010000}"/>
            </a:ext>
          </a:extLst>
        </xdr:cNvPr>
        <xdr:cNvSpPr txBox="1"/>
      </xdr:nvSpPr>
      <xdr:spPr>
        <a:xfrm>
          <a:off x="8450795" y="1106617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484,920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39</xdr:col>
      <xdr:colOff>132295</xdr:colOff>
      <xdr:row>64</xdr:row>
      <xdr:rowOff>94749</xdr:rowOff>
    </xdr:from>
    <xdr:ext cx="599010" cy="259045"/>
    <xdr:sp macro="" textlink="">
      <xdr:nvSpPr>
        <xdr:cNvPr id="262" name="n_3mainValue【橋りょう・トンネル】&#10;一人当たり有形固定資産（償却資産）額">
          <a:extLst>
            <a:ext uri="{FF2B5EF4-FFF2-40B4-BE49-F238E27FC236}">
              <a16:creationId xmlns:a16="http://schemas.microsoft.com/office/drawing/2014/main" id="{00000000-0008-0000-0100-000006010000}"/>
            </a:ext>
          </a:extLst>
        </xdr:cNvPr>
        <xdr:cNvSpPr txBox="1"/>
      </xdr:nvSpPr>
      <xdr:spPr>
        <a:xfrm>
          <a:off x="7561795" y="1106754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476,510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5295</xdr:colOff>
      <xdr:row>64</xdr:row>
      <xdr:rowOff>95880</xdr:rowOff>
    </xdr:from>
    <xdr:ext cx="599010" cy="259045"/>
    <xdr:sp macro="" textlink="">
      <xdr:nvSpPr>
        <xdr:cNvPr id="263" name="n_4mainValue【橋りょう・トンネル】&#10;一人当たり有形固定資産（償却資産）額">
          <a:extLst>
            <a:ext uri="{FF2B5EF4-FFF2-40B4-BE49-F238E27FC236}">
              <a16:creationId xmlns:a16="http://schemas.microsoft.com/office/drawing/2014/main" id="{00000000-0008-0000-0100-000007010000}"/>
            </a:ext>
          </a:extLst>
        </xdr:cNvPr>
        <xdr:cNvSpPr txBox="1"/>
      </xdr:nvSpPr>
      <xdr:spPr>
        <a:xfrm>
          <a:off x="6672795" y="1106868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469,577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152400</xdr:rowOff>
    </xdr:from>
    <xdr:to>
      <xdr:col>28</xdr:col>
      <xdr:colOff>152400</xdr:colOff>
      <xdr:row>72</xdr:row>
      <xdr:rowOff>101600</xdr:rowOff>
    </xdr:to>
    <xdr:sp macro="" textlink="">
      <xdr:nvSpPr>
        <xdr:cNvPr id="264" name="正方形/長方形 263">
          <a:extLst>
            <a:ext uri="{FF2B5EF4-FFF2-40B4-BE49-F238E27FC236}">
              <a16:creationId xmlns:a16="http://schemas.microsoft.com/office/drawing/2014/main" id="{00000000-0008-0000-0100-000008010000}"/>
            </a:ext>
          </a:extLst>
        </xdr:cNvPr>
        <xdr:cNvSpPr/>
      </xdr:nvSpPr>
      <xdr:spPr>
        <a:xfrm>
          <a:off x="762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公営住宅</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72</xdr:row>
      <xdr:rowOff>127000</xdr:rowOff>
    </xdr:from>
    <xdr:to>
      <xdr:col>12</xdr:col>
      <xdr:colOff>127000</xdr:colOff>
      <xdr:row>74</xdr:row>
      <xdr:rowOff>38100</xdr:rowOff>
    </xdr:to>
    <xdr:sp macro="" textlink="">
      <xdr:nvSpPr>
        <xdr:cNvPr id="265" name="正方形/長方形 264">
          <a:extLst>
            <a:ext uri="{FF2B5EF4-FFF2-40B4-BE49-F238E27FC236}">
              <a16:creationId xmlns:a16="http://schemas.microsoft.com/office/drawing/2014/main" id="{00000000-0008-0000-0100-000009010000}"/>
            </a:ext>
          </a:extLst>
        </xdr:cNvPr>
        <xdr:cNvSpPr/>
      </xdr:nvSpPr>
      <xdr:spPr>
        <a:xfrm>
          <a:off x="889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73</xdr:row>
      <xdr:rowOff>158750</xdr:rowOff>
    </xdr:from>
    <xdr:to>
      <xdr:col>12</xdr:col>
      <xdr:colOff>127000</xdr:colOff>
      <xdr:row>75</xdr:row>
      <xdr:rowOff>69850</xdr:rowOff>
    </xdr:to>
    <xdr:sp macro="" textlink="">
      <xdr:nvSpPr>
        <xdr:cNvPr id="266" name="正方形/長方形 265">
          <a:extLst>
            <a:ext uri="{FF2B5EF4-FFF2-40B4-BE49-F238E27FC236}">
              <a16:creationId xmlns:a16="http://schemas.microsoft.com/office/drawing/2014/main" id="{00000000-0008-0000-0100-00000A010000}"/>
            </a:ext>
          </a:extLst>
        </xdr:cNvPr>
        <xdr:cNvSpPr/>
      </xdr:nvSpPr>
      <xdr:spPr>
        <a:xfrm>
          <a:off x="889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16/41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72</xdr:row>
      <xdr:rowOff>127000</xdr:rowOff>
    </xdr:from>
    <xdr:to>
      <xdr:col>18</xdr:col>
      <xdr:colOff>0</xdr:colOff>
      <xdr:row>74</xdr:row>
      <xdr:rowOff>38100</xdr:rowOff>
    </xdr:to>
    <xdr:sp macro="" textlink="">
      <xdr:nvSpPr>
        <xdr:cNvPr id="267" name="正方形/長方形 266">
          <a:extLst>
            <a:ext uri="{FF2B5EF4-FFF2-40B4-BE49-F238E27FC236}">
              <a16:creationId xmlns:a16="http://schemas.microsoft.com/office/drawing/2014/main" id="{00000000-0008-0000-0100-00000B010000}"/>
            </a:ext>
          </a:extLst>
        </xdr:cNvPr>
        <xdr:cNvSpPr/>
      </xdr:nvSpPr>
      <xdr:spPr>
        <a:xfrm>
          <a:off x="1905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73</xdr:row>
      <xdr:rowOff>158750</xdr:rowOff>
    </xdr:from>
    <xdr:to>
      <xdr:col>18</xdr:col>
      <xdr:colOff>0</xdr:colOff>
      <xdr:row>75</xdr:row>
      <xdr:rowOff>69850</xdr:rowOff>
    </xdr:to>
    <xdr:sp macro="" textlink="">
      <xdr:nvSpPr>
        <xdr:cNvPr id="268" name="正方形/長方形 267">
          <a:extLst>
            <a:ext uri="{FF2B5EF4-FFF2-40B4-BE49-F238E27FC236}">
              <a16:creationId xmlns:a16="http://schemas.microsoft.com/office/drawing/2014/main" id="{00000000-0008-0000-0100-00000C010000}"/>
            </a:ext>
          </a:extLst>
        </xdr:cNvPr>
        <xdr:cNvSpPr/>
      </xdr:nvSpPr>
      <xdr:spPr>
        <a:xfrm>
          <a:off x="1905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72</xdr:row>
      <xdr:rowOff>127000</xdr:rowOff>
    </xdr:from>
    <xdr:to>
      <xdr:col>24</xdr:col>
      <xdr:colOff>0</xdr:colOff>
      <xdr:row>74</xdr:row>
      <xdr:rowOff>38100</xdr:rowOff>
    </xdr:to>
    <xdr:sp macro="" textlink="">
      <xdr:nvSpPr>
        <xdr:cNvPr id="269" name="正方形/長方形 268">
          <a:extLst>
            <a:ext uri="{FF2B5EF4-FFF2-40B4-BE49-F238E27FC236}">
              <a16:creationId xmlns:a16="http://schemas.microsoft.com/office/drawing/2014/main" id="{00000000-0008-0000-0100-00000D010000}"/>
            </a:ext>
          </a:extLst>
        </xdr:cNvPr>
        <xdr:cNvSpPr/>
      </xdr:nvSpPr>
      <xdr:spPr>
        <a:xfrm>
          <a:off x="3048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新潟県平均</a:t>
          </a:r>
        </a:p>
      </xdr:txBody>
    </xdr:sp>
    <xdr:clientData/>
  </xdr:twoCellAnchor>
  <xdr:twoCellAnchor>
    <xdr:from>
      <xdr:col>16</xdr:col>
      <xdr:colOff>0</xdr:colOff>
      <xdr:row>73</xdr:row>
      <xdr:rowOff>158750</xdr:rowOff>
    </xdr:from>
    <xdr:to>
      <xdr:col>24</xdr:col>
      <xdr:colOff>0</xdr:colOff>
      <xdr:row>75</xdr:row>
      <xdr:rowOff>69850</xdr:rowOff>
    </xdr:to>
    <xdr:sp macro="" textlink="">
      <xdr:nvSpPr>
        <xdr:cNvPr id="270" name="正方形/長方形 269">
          <a:extLst>
            <a:ext uri="{FF2B5EF4-FFF2-40B4-BE49-F238E27FC236}">
              <a16:creationId xmlns:a16="http://schemas.microsoft.com/office/drawing/2014/main" id="{00000000-0008-0000-0100-00000E010000}"/>
            </a:ext>
          </a:extLst>
        </xdr:cNvPr>
        <xdr:cNvSpPr/>
      </xdr:nvSpPr>
      <xdr:spPr>
        <a:xfrm>
          <a:off x="3048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70.0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75</xdr:row>
      <xdr:rowOff>95250</xdr:rowOff>
    </xdr:from>
    <xdr:to>
      <xdr:col>28</xdr:col>
      <xdr:colOff>152400</xdr:colOff>
      <xdr:row>88</xdr:row>
      <xdr:rowOff>152400</xdr:rowOff>
    </xdr:to>
    <xdr:sp macro="" textlink="">
      <xdr:nvSpPr>
        <xdr:cNvPr id="271" name="正方形/長方形 270">
          <a:extLst>
            <a:ext uri="{FF2B5EF4-FFF2-40B4-BE49-F238E27FC236}">
              <a16:creationId xmlns:a16="http://schemas.microsoft.com/office/drawing/2014/main" id="{00000000-0008-0000-0100-00000F010000}"/>
            </a:ext>
          </a:extLst>
        </xdr:cNvPr>
        <xdr:cNvSpPr/>
      </xdr:nvSpPr>
      <xdr:spPr>
        <a:xfrm>
          <a:off x="762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74</xdr:row>
      <xdr:rowOff>76200</xdr:rowOff>
    </xdr:from>
    <xdr:ext cx="298543" cy="225703"/>
    <xdr:sp macro="" textlink="">
      <xdr:nvSpPr>
        <xdr:cNvPr id="272" name="テキスト ボックス 271">
          <a:extLst>
            <a:ext uri="{FF2B5EF4-FFF2-40B4-BE49-F238E27FC236}">
              <a16:creationId xmlns:a16="http://schemas.microsoft.com/office/drawing/2014/main" id="{00000000-0008-0000-0100-000010010000}"/>
            </a:ext>
          </a:extLst>
        </xdr:cNvPr>
        <xdr:cNvSpPr txBox="1"/>
      </xdr:nvSpPr>
      <xdr:spPr>
        <a:xfrm>
          <a:off x="723900" y="1276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152400</xdr:rowOff>
    </xdr:from>
    <xdr:to>
      <xdr:col>28</xdr:col>
      <xdr:colOff>114300</xdr:colOff>
      <xdr:row>88</xdr:row>
      <xdr:rowOff>152400</xdr:rowOff>
    </xdr:to>
    <xdr:cxnSp macro="">
      <xdr:nvCxnSpPr>
        <xdr:cNvPr id="273" name="直線コネクタ 272">
          <a:extLst>
            <a:ext uri="{FF2B5EF4-FFF2-40B4-BE49-F238E27FC236}">
              <a16:creationId xmlns:a16="http://schemas.microsoft.com/office/drawing/2014/main" id="{00000000-0008-0000-0100-000011010000}"/>
            </a:ext>
          </a:extLst>
        </xdr:cNvPr>
        <xdr:cNvCxnSpPr/>
      </xdr:nvCxnSpPr>
      <xdr:spPr>
        <a:xfrm>
          <a:off x="762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88</xdr:row>
      <xdr:rowOff>10177</xdr:rowOff>
    </xdr:from>
    <xdr:ext cx="467179" cy="259045"/>
    <xdr:sp macro="" textlink="">
      <xdr:nvSpPr>
        <xdr:cNvPr id="274" name="テキスト ボックス 273">
          <a:extLst>
            <a:ext uri="{FF2B5EF4-FFF2-40B4-BE49-F238E27FC236}">
              <a16:creationId xmlns:a16="http://schemas.microsoft.com/office/drawing/2014/main" id="{00000000-0008-0000-0100-000012010000}"/>
            </a:ext>
          </a:extLst>
        </xdr:cNvPr>
        <xdr:cNvSpPr txBox="1"/>
      </xdr:nvSpPr>
      <xdr:spPr>
        <a:xfrm>
          <a:off x="294821" y="1509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86</xdr:row>
      <xdr:rowOff>168729</xdr:rowOff>
    </xdr:from>
    <xdr:to>
      <xdr:col>28</xdr:col>
      <xdr:colOff>114300</xdr:colOff>
      <xdr:row>86</xdr:row>
      <xdr:rowOff>168729</xdr:rowOff>
    </xdr:to>
    <xdr:cxnSp macro="">
      <xdr:nvCxnSpPr>
        <xdr:cNvPr id="275" name="直線コネクタ 274">
          <a:extLst>
            <a:ext uri="{FF2B5EF4-FFF2-40B4-BE49-F238E27FC236}">
              <a16:creationId xmlns:a16="http://schemas.microsoft.com/office/drawing/2014/main" id="{00000000-0008-0000-0100-000013010000}"/>
            </a:ext>
          </a:extLst>
        </xdr:cNvPr>
        <xdr:cNvCxnSpPr/>
      </xdr:nvCxnSpPr>
      <xdr:spPr>
        <a:xfrm>
          <a:off x="762000" y="1491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86</xdr:row>
      <xdr:rowOff>26506</xdr:rowOff>
    </xdr:from>
    <xdr:ext cx="467179" cy="259045"/>
    <xdr:sp macro="" textlink="">
      <xdr:nvSpPr>
        <xdr:cNvPr id="276" name="テキスト ボックス 275">
          <a:extLst>
            <a:ext uri="{FF2B5EF4-FFF2-40B4-BE49-F238E27FC236}">
              <a16:creationId xmlns:a16="http://schemas.microsoft.com/office/drawing/2014/main" id="{00000000-0008-0000-0100-000014010000}"/>
            </a:ext>
          </a:extLst>
        </xdr:cNvPr>
        <xdr:cNvSpPr txBox="1"/>
      </xdr:nvSpPr>
      <xdr:spPr>
        <a:xfrm>
          <a:off x="294821" y="14771206"/>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85</xdr:row>
      <xdr:rowOff>13607</xdr:rowOff>
    </xdr:from>
    <xdr:to>
      <xdr:col>28</xdr:col>
      <xdr:colOff>114300</xdr:colOff>
      <xdr:row>85</xdr:row>
      <xdr:rowOff>13607</xdr:rowOff>
    </xdr:to>
    <xdr:cxnSp macro="">
      <xdr:nvCxnSpPr>
        <xdr:cNvPr id="277" name="直線コネクタ 276">
          <a:extLst>
            <a:ext uri="{FF2B5EF4-FFF2-40B4-BE49-F238E27FC236}">
              <a16:creationId xmlns:a16="http://schemas.microsoft.com/office/drawing/2014/main" id="{00000000-0008-0000-0100-000015010000}"/>
            </a:ext>
          </a:extLst>
        </xdr:cNvPr>
        <xdr:cNvCxnSpPr/>
      </xdr:nvCxnSpPr>
      <xdr:spPr>
        <a:xfrm>
          <a:off x="762000" y="1458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84</xdr:row>
      <xdr:rowOff>42834</xdr:rowOff>
    </xdr:from>
    <xdr:ext cx="403059" cy="259045"/>
    <xdr:sp macro="" textlink="">
      <xdr:nvSpPr>
        <xdr:cNvPr id="278" name="テキスト ボックス 277">
          <a:extLst>
            <a:ext uri="{FF2B5EF4-FFF2-40B4-BE49-F238E27FC236}">
              <a16:creationId xmlns:a16="http://schemas.microsoft.com/office/drawing/2014/main" id="{00000000-0008-0000-0100-000016010000}"/>
            </a:ext>
          </a:extLst>
        </xdr:cNvPr>
        <xdr:cNvSpPr txBox="1"/>
      </xdr:nvSpPr>
      <xdr:spPr>
        <a:xfrm>
          <a:off x="358941" y="1444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29936</xdr:rowOff>
    </xdr:from>
    <xdr:to>
      <xdr:col>28</xdr:col>
      <xdr:colOff>114300</xdr:colOff>
      <xdr:row>83</xdr:row>
      <xdr:rowOff>29936</xdr:rowOff>
    </xdr:to>
    <xdr:cxnSp macro="">
      <xdr:nvCxnSpPr>
        <xdr:cNvPr id="279" name="直線コネクタ 278">
          <a:extLst>
            <a:ext uri="{FF2B5EF4-FFF2-40B4-BE49-F238E27FC236}">
              <a16:creationId xmlns:a16="http://schemas.microsoft.com/office/drawing/2014/main" id="{00000000-0008-0000-0100-000017010000}"/>
            </a:ext>
          </a:extLst>
        </xdr:cNvPr>
        <xdr:cNvCxnSpPr/>
      </xdr:nvCxnSpPr>
      <xdr:spPr>
        <a:xfrm>
          <a:off x="762000" y="14260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82</xdr:row>
      <xdr:rowOff>59163</xdr:rowOff>
    </xdr:from>
    <xdr:ext cx="403059" cy="259045"/>
    <xdr:sp macro="" textlink="">
      <xdr:nvSpPr>
        <xdr:cNvPr id="280" name="テキスト ボックス 279">
          <a:extLst>
            <a:ext uri="{FF2B5EF4-FFF2-40B4-BE49-F238E27FC236}">
              <a16:creationId xmlns:a16="http://schemas.microsoft.com/office/drawing/2014/main" id="{00000000-0008-0000-0100-000018010000}"/>
            </a:ext>
          </a:extLst>
        </xdr:cNvPr>
        <xdr:cNvSpPr txBox="1"/>
      </xdr:nvSpPr>
      <xdr:spPr>
        <a:xfrm>
          <a:off x="358941" y="14118063"/>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81</xdr:row>
      <xdr:rowOff>46264</xdr:rowOff>
    </xdr:from>
    <xdr:to>
      <xdr:col>28</xdr:col>
      <xdr:colOff>114300</xdr:colOff>
      <xdr:row>81</xdr:row>
      <xdr:rowOff>46264</xdr:rowOff>
    </xdr:to>
    <xdr:cxnSp macro="">
      <xdr:nvCxnSpPr>
        <xdr:cNvPr id="281" name="直線コネクタ 280">
          <a:extLst>
            <a:ext uri="{FF2B5EF4-FFF2-40B4-BE49-F238E27FC236}">
              <a16:creationId xmlns:a16="http://schemas.microsoft.com/office/drawing/2014/main" id="{00000000-0008-0000-0100-000019010000}"/>
            </a:ext>
          </a:extLst>
        </xdr:cNvPr>
        <xdr:cNvCxnSpPr/>
      </xdr:nvCxnSpPr>
      <xdr:spPr>
        <a:xfrm>
          <a:off x="762000" y="1393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80</xdr:row>
      <xdr:rowOff>75491</xdr:rowOff>
    </xdr:from>
    <xdr:ext cx="403059" cy="259045"/>
    <xdr:sp macro="" textlink="">
      <xdr:nvSpPr>
        <xdr:cNvPr id="282" name="テキスト ボックス 281">
          <a:extLst>
            <a:ext uri="{FF2B5EF4-FFF2-40B4-BE49-F238E27FC236}">
              <a16:creationId xmlns:a16="http://schemas.microsoft.com/office/drawing/2014/main" id="{00000000-0008-0000-0100-00001A010000}"/>
            </a:ext>
          </a:extLst>
        </xdr:cNvPr>
        <xdr:cNvSpPr txBox="1"/>
      </xdr:nvSpPr>
      <xdr:spPr>
        <a:xfrm>
          <a:off x="358941" y="137914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79</xdr:row>
      <xdr:rowOff>62593</xdr:rowOff>
    </xdr:from>
    <xdr:to>
      <xdr:col>28</xdr:col>
      <xdr:colOff>114300</xdr:colOff>
      <xdr:row>79</xdr:row>
      <xdr:rowOff>62593</xdr:rowOff>
    </xdr:to>
    <xdr:cxnSp macro="">
      <xdr:nvCxnSpPr>
        <xdr:cNvPr id="283" name="直線コネクタ 282">
          <a:extLst>
            <a:ext uri="{FF2B5EF4-FFF2-40B4-BE49-F238E27FC236}">
              <a16:creationId xmlns:a16="http://schemas.microsoft.com/office/drawing/2014/main" id="{00000000-0008-0000-0100-00001B010000}"/>
            </a:ext>
          </a:extLst>
        </xdr:cNvPr>
        <xdr:cNvCxnSpPr/>
      </xdr:nvCxnSpPr>
      <xdr:spPr>
        <a:xfrm>
          <a:off x="762000" y="1360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78</xdr:row>
      <xdr:rowOff>91820</xdr:rowOff>
    </xdr:from>
    <xdr:ext cx="403059" cy="259045"/>
    <xdr:sp macro="" textlink="">
      <xdr:nvSpPr>
        <xdr:cNvPr id="284" name="テキスト ボックス 283">
          <a:extLst>
            <a:ext uri="{FF2B5EF4-FFF2-40B4-BE49-F238E27FC236}">
              <a16:creationId xmlns:a16="http://schemas.microsoft.com/office/drawing/2014/main" id="{00000000-0008-0000-0100-00001C010000}"/>
            </a:ext>
          </a:extLst>
        </xdr:cNvPr>
        <xdr:cNvSpPr txBox="1"/>
      </xdr:nvSpPr>
      <xdr:spPr>
        <a:xfrm>
          <a:off x="358941" y="1346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77</xdr:row>
      <xdr:rowOff>78921</xdr:rowOff>
    </xdr:from>
    <xdr:to>
      <xdr:col>28</xdr:col>
      <xdr:colOff>114300</xdr:colOff>
      <xdr:row>77</xdr:row>
      <xdr:rowOff>78921</xdr:rowOff>
    </xdr:to>
    <xdr:cxnSp macro="">
      <xdr:nvCxnSpPr>
        <xdr:cNvPr id="285" name="直線コネクタ 284">
          <a:extLst>
            <a:ext uri="{FF2B5EF4-FFF2-40B4-BE49-F238E27FC236}">
              <a16:creationId xmlns:a16="http://schemas.microsoft.com/office/drawing/2014/main" id="{00000000-0008-0000-0100-00001D010000}"/>
            </a:ext>
          </a:extLst>
        </xdr:cNvPr>
        <xdr:cNvCxnSpPr/>
      </xdr:nvCxnSpPr>
      <xdr:spPr>
        <a:xfrm>
          <a:off x="762000" y="13280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76</xdr:row>
      <xdr:rowOff>108148</xdr:rowOff>
    </xdr:from>
    <xdr:ext cx="338939" cy="259045"/>
    <xdr:sp macro="" textlink="">
      <xdr:nvSpPr>
        <xdr:cNvPr id="286" name="テキスト ボックス 285">
          <a:extLst>
            <a:ext uri="{FF2B5EF4-FFF2-40B4-BE49-F238E27FC236}">
              <a16:creationId xmlns:a16="http://schemas.microsoft.com/office/drawing/2014/main" id="{00000000-0008-0000-0100-00001E010000}"/>
            </a:ext>
          </a:extLst>
        </xdr:cNvPr>
        <xdr:cNvSpPr txBox="1"/>
      </xdr:nvSpPr>
      <xdr:spPr>
        <a:xfrm>
          <a:off x="423061" y="13138348"/>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95250</xdr:rowOff>
    </xdr:from>
    <xdr:to>
      <xdr:col>28</xdr:col>
      <xdr:colOff>114300</xdr:colOff>
      <xdr:row>75</xdr:row>
      <xdr:rowOff>95250</xdr:rowOff>
    </xdr:to>
    <xdr:cxnSp macro="">
      <xdr:nvCxnSpPr>
        <xdr:cNvPr id="287" name="直線コネクタ 286">
          <a:extLst>
            <a:ext uri="{FF2B5EF4-FFF2-40B4-BE49-F238E27FC236}">
              <a16:creationId xmlns:a16="http://schemas.microsoft.com/office/drawing/2014/main" id="{00000000-0008-0000-0100-00001F010000}"/>
            </a:ext>
          </a:extLst>
        </xdr:cNvPr>
        <xdr:cNvCxnSpPr/>
      </xdr:nvCxnSpPr>
      <xdr:spPr>
        <a:xfrm>
          <a:off x="762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75</xdr:row>
      <xdr:rowOff>95250</xdr:rowOff>
    </xdr:from>
    <xdr:to>
      <xdr:col>28</xdr:col>
      <xdr:colOff>152400</xdr:colOff>
      <xdr:row>88</xdr:row>
      <xdr:rowOff>152400</xdr:rowOff>
    </xdr:to>
    <xdr:sp macro="" textlink="">
      <xdr:nvSpPr>
        <xdr:cNvPr id="288" name="【公営住宅】&#10;有形固定資産減価償却率グラフ枠">
          <a:extLst>
            <a:ext uri="{FF2B5EF4-FFF2-40B4-BE49-F238E27FC236}">
              <a16:creationId xmlns:a16="http://schemas.microsoft.com/office/drawing/2014/main" id="{00000000-0008-0000-0100-000020010000}"/>
            </a:ext>
          </a:extLst>
        </xdr:cNvPr>
        <xdr:cNvSpPr/>
      </xdr:nvSpPr>
      <xdr:spPr>
        <a:xfrm>
          <a:off x="762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78</xdr:row>
      <xdr:rowOff>29936</xdr:rowOff>
    </xdr:from>
    <xdr:to>
      <xdr:col>24</xdr:col>
      <xdr:colOff>62865</xdr:colOff>
      <xdr:row>86</xdr:row>
      <xdr:rowOff>168729</xdr:rowOff>
    </xdr:to>
    <xdr:cxnSp macro="">
      <xdr:nvCxnSpPr>
        <xdr:cNvPr id="289" name="直線コネクタ 288">
          <a:extLst>
            <a:ext uri="{FF2B5EF4-FFF2-40B4-BE49-F238E27FC236}">
              <a16:creationId xmlns:a16="http://schemas.microsoft.com/office/drawing/2014/main" id="{00000000-0008-0000-0100-000021010000}"/>
            </a:ext>
          </a:extLst>
        </xdr:cNvPr>
        <xdr:cNvCxnSpPr/>
      </xdr:nvCxnSpPr>
      <xdr:spPr>
        <a:xfrm flipV="1">
          <a:off x="4634865" y="13403036"/>
          <a:ext cx="0" cy="151039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87</xdr:row>
      <xdr:rowOff>1106</xdr:rowOff>
    </xdr:from>
    <xdr:ext cx="469744" cy="259045"/>
    <xdr:sp macro="" textlink="">
      <xdr:nvSpPr>
        <xdr:cNvPr id="290" name="【公営住宅】&#10;有形固定資産減価償却率最小値テキスト">
          <a:extLst>
            <a:ext uri="{FF2B5EF4-FFF2-40B4-BE49-F238E27FC236}">
              <a16:creationId xmlns:a16="http://schemas.microsoft.com/office/drawing/2014/main" id="{00000000-0008-0000-0100-000022010000}"/>
            </a:ext>
          </a:extLst>
        </xdr:cNvPr>
        <xdr:cNvSpPr txBox="1"/>
      </xdr:nvSpPr>
      <xdr:spPr>
        <a:xfrm>
          <a:off x="4673600" y="1491725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86</xdr:row>
      <xdr:rowOff>168729</xdr:rowOff>
    </xdr:from>
    <xdr:to>
      <xdr:col>24</xdr:col>
      <xdr:colOff>152400</xdr:colOff>
      <xdr:row>86</xdr:row>
      <xdr:rowOff>168729</xdr:rowOff>
    </xdr:to>
    <xdr:cxnSp macro="">
      <xdr:nvCxnSpPr>
        <xdr:cNvPr id="291" name="直線コネクタ 290">
          <a:extLst>
            <a:ext uri="{FF2B5EF4-FFF2-40B4-BE49-F238E27FC236}">
              <a16:creationId xmlns:a16="http://schemas.microsoft.com/office/drawing/2014/main" id="{00000000-0008-0000-0100-000023010000}"/>
            </a:ext>
          </a:extLst>
        </xdr:cNvPr>
        <xdr:cNvCxnSpPr/>
      </xdr:nvCxnSpPr>
      <xdr:spPr>
        <a:xfrm>
          <a:off x="4546600" y="1491342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76</xdr:row>
      <xdr:rowOff>148063</xdr:rowOff>
    </xdr:from>
    <xdr:ext cx="340478" cy="259045"/>
    <xdr:sp macro="" textlink="">
      <xdr:nvSpPr>
        <xdr:cNvPr id="292" name="【公営住宅】&#10;有形固定資産減価償却率最大値テキスト">
          <a:extLst>
            <a:ext uri="{FF2B5EF4-FFF2-40B4-BE49-F238E27FC236}">
              <a16:creationId xmlns:a16="http://schemas.microsoft.com/office/drawing/2014/main" id="{00000000-0008-0000-0100-000024010000}"/>
            </a:ext>
          </a:extLst>
        </xdr:cNvPr>
        <xdr:cNvSpPr txBox="1"/>
      </xdr:nvSpPr>
      <xdr:spPr>
        <a:xfrm>
          <a:off x="4673600" y="13178263"/>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78</xdr:row>
      <xdr:rowOff>29936</xdr:rowOff>
    </xdr:from>
    <xdr:to>
      <xdr:col>24</xdr:col>
      <xdr:colOff>152400</xdr:colOff>
      <xdr:row>78</xdr:row>
      <xdr:rowOff>29936</xdr:rowOff>
    </xdr:to>
    <xdr:cxnSp macro="">
      <xdr:nvCxnSpPr>
        <xdr:cNvPr id="293" name="直線コネクタ 292">
          <a:extLst>
            <a:ext uri="{FF2B5EF4-FFF2-40B4-BE49-F238E27FC236}">
              <a16:creationId xmlns:a16="http://schemas.microsoft.com/office/drawing/2014/main" id="{00000000-0008-0000-0100-000025010000}"/>
            </a:ext>
          </a:extLst>
        </xdr:cNvPr>
        <xdr:cNvCxnSpPr/>
      </xdr:nvCxnSpPr>
      <xdr:spPr>
        <a:xfrm>
          <a:off x="4546600" y="1340303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83</xdr:row>
      <xdr:rowOff>76761</xdr:rowOff>
    </xdr:from>
    <xdr:ext cx="405111" cy="259045"/>
    <xdr:sp macro="" textlink="">
      <xdr:nvSpPr>
        <xdr:cNvPr id="294" name="【公営住宅】&#10;有形固定資産減価償却率平均値テキスト">
          <a:extLst>
            <a:ext uri="{FF2B5EF4-FFF2-40B4-BE49-F238E27FC236}">
              <a16:creationId xmlns:a16="http://schemas.microsoft.com/office/drawing/2014/main" id="{00000000-0008-0000-0100-000026010000}"/>
            </a:ext>
          </a:extLst>
        </xdr:cNvPr>
        <xdr:cNvSpPr txBox="1"/>
      </xdr:nvSpPr>
      <xdr:spPr>
        <a:xfrm>
          <a:off x="4673600" y="14307111"/>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83</xdr:row>
      <xdr:rowOff>98334</xdr:rowOff>
    </xdr:from>
    <xdr:to>
      <xdr:col>24</xdr:col>
      <xdr:colOff>114300</xdr:colOff>
      <xdr:row>84</xdr:row>
      <xdr:rowOff>28484</xdr:rowOff>
    </xdr:to>
    <xdr:sp macro="" textlink="">
      <xdr:nvSpPr>
        <xdr:cNvPr id="295" name="フローチャート: 判断 294">
          <a:extLst>
            <a:ext uri="{FF2B5EF4-FFF2-40B4-BE49-F238E27FC236}">
              <a16:creationId xmlns:a16="http://schemas.microsoft.com/office/drawing/2014/main" id="{00000000-0008-0000-0100-000027010000}"/>
            </a:ext>
          </a:extLst>
        </xdr:cNvPr>
        <xdr:cNvSpPr/>
      </xdr:nvSpPr>
      <xdr:spPr>
        <a:xfrm>
          <a:off x="4584700" y="143286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83</xdr:row>
      <xdr:rowOff>52614</xdr:rowOff>
    </xdr:from>
    <xdr:to>
      <xdr:col>20</xdr:col>
      <xdr:colOff>38100</xdr:colOff>
      <xdr:row>83</xdr:row>
      <xdr:rowOff>154214</xdr:rowOff>
    </xdr:to>
    <xdr:sp macro="" textlink="">
      <xdr:nvSpPr>
        <xdr:cNvPr id="296" name="フローチャート: 判断 295">
          <a:extLst>
            <a:ext uri="{FF2B5EF4-FFF2-40B4-BE49-F238E27FC236}">
              <a16:creationId xmlns:a16="http://schemas.microsoft.com/office/drawing/2014/main" id="{00000000-0008-0000-0100-000028010000}"/>
            </a:ext>
          </a:extLst>
        </xdr:cNvPr>
        <xdr:cNvSpPr/>
      </xdr:nvSpPr>
      <xdr:spPr>
        <a:xfrm>
          <a:off x="3746500" y="142829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83</xdr:row>
      <xdr:rowOff>37919</xdr:rowOff>
    </xdr:from>
    <xdr:to>
      <xdr:col>15</xdr:col>
      <xdr:colOff>101600</xdr:colOff>
      <xdr:row>83</xdr:row>
      <xdr:rowOff>139519</xdr:rowOff>
    </xdr:to>
    <xdr:sp macro="" textlink="">
      <xdr:nvSpPr>
        <xdr:cNvPr id="297" name="フローチャート: 判断 296">
          <a:extLst>
            <a:ext uri="{FF2B5EF4-FFF2-40B4-BE49-F238E27FC236}">
              <a16:creationId xmlns:a16="http://schemas.microsoft.com/office/drawing/2014/main" id="{00000000-0008-0000-0100-000029010000}"/>
            </a:ext>
          </a:extLst>
        </xdr:cNvPr>
        <xdr:cNvSpPr/>
      </xdr:nvSpPr>
      <xdr:spPr>
        <a:xfrm>
          <a:off x="2857500" y="1426826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83</xdr:row>
      <xdr:rowOff>21589</xdr:rowOff>
    </xdr:from>
    <xdr:to>
      <xdr:col>10</xdr:col>
      <xdr:colOff>165100</xdr:colOff>
      <xdr:row>83</xdr:row>
      <xdr:rowOff>123189</xdr:rowOff>
    </xdr:to>
    <xdr:sp macro="" textlink="">
      <xdr:nvSpPr>
        <xdr:cNvPr id="298" name="フローチャート: 判断 297">
          <a:extLst>
            <a:ext uri="{FF2B5EF4-FFF2-40B4-BE49-F238E27FC236}">
              <a16:creationId xmlns:a16="http://schemas.microsoft.com/office/drawing/2014/main" id="{00000000-0008-0000-0100-00002A010000}"/>
            </a:ext>
          </a:extLst>
        </xdr:cNvPr>
        <xdr:cNvSpPr/>
      </xdr:nvSpPr>
      <xdr:spPr>
        <a:xfrm>
          <a:off x="1968500" y="142519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83</xdr:row>
      <xdr:rowOff>52614</xdr:rowOff>
    </xdr:from>
    <xdr:to>
      <xdr:col>6</xdr:col>
      <xdr:colOff>38100</xdr:colOff>
      <xdr:row>83</xdr:row>
      <xdr:rowOff>154214</xdr:rowOff>
    </xdr:to>
    <xdr:sp macro="" textlink="">
      <xdr:nvSpPr>
        <xdr:cNvPr id="299" name="フローチャート: 判断 298">
          <a:extLst>
            <a:ext uri="{FF2B5EF4-FFF2-40B4-BE49-F238E27FC236}">
              <a16:creationId xmlns:a16="http://schemas.microsoft.com/office/drawing/2014/main" id="{00000000-0008-0000-0100-00002B010000}"/>
            </a:ext>
          </a:extLst>
        </xdr:cNvPr>
        <xdr:cNvSpPr/>
      </xdr:nvSpPr>
      <xdr:spPr>
        <a:xfrm>
          <a:off x="1079500" y="142829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88</xdr:row>
      <xdr:rowOff>149877</xdr:rowOff>
    </xdr:from>
    <xdr:ext cx="762000" cy="259045"/>
    <xdr:sp macro="" textlink="">
      <xdr:nvSpPr>
        <xdr:cNvPr id="300" name="テキスト ボックス 299">
          <a:extLst>
            <a:ext uri="{FF2B5EF4-FFF2-40B4-BE49-F238E27FC236}">
              <a16:creationId xmlns:a16="http://schemas.microsoft.com/office/drawing/2014/main" id="{00000000-0008-0000-0100-00002C010000}"/>
            </a:ext>
          </a:extLst>
        </xdr:cNvPr>
        <xdr:cNvSpPr txBox="1"/>
      </xdr:nvSpPr>
      <xdr:spPr>
        <a:xfrm>
          <a:off x="4445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88</xdr:row>
      <xdr:rowOff>149877</xdr:rowOff>
    </xdr:from>
    <xdr:ext cx="762000" cy="259045"/>
    <xdr:sp macro="" textlink="">
      <xdr:nvSpPr>
        <xdr:cNvPr id="301" name="テキスト ボックス 300">
          <a:extLst>
            <a:ext uri="{FF2B5EF4-FFF2-40B4-BE49-F238E27FC236}">
              <a16:creationId xmlns:a16="http://schemas.microsoft.com/office/drawing/2014/main" id="{00000000-0008-0000-0100-00002D010000}"/>
            </a:ext>
          </a:extLst>
        </xdr:cNvPr>
        <xdr:cNvSpPr txBox="1"/>
      </xdr:nvSpPr>
      <xdr:spPr>
        <a:xfrm>
          <a:off x="3606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88</xdr:row>
      <xdr:rowOff>149877</xdr:rowOff>
    </xdr:from>
    <xdr:ext cx="762000" cy="259045"/>
    <xdr:sp macro="" textlink="">
      <xdr:nvSpPr>
        <xdr:cNvPr id="302" name="テキスト ボックス 301">
          <a:extLst>
            <a:ext uri="{FF2B5EF4-FFF2-40B4-BE49-F238E27FC236}">
              <a16:creationId xmlns:a16="http://schemas.microsoft.com/office/drawing/2014/main" id="{00000000-0008-0000-0100-00002E010000}"/>
            </a:ext>
          </a:extLst>
        </xdr:cNvPr>
        <xdr:cNvSpPr txBox="1"/>
      </xdr:nvSpPr>
      <xdr:spPr>
        <a:xfrm>
          <a:off x="2717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88</xdr:row>
      <xdr:rowOff>149877</xdr:rowOff>
    </xdr:from>
    <xdr:ext cx="762000" cy="259045"/>
    <xdr:sp macro="" textlink="">
      <xdr:nvSpPr>
        <xdr:cNvPr id="303" name="テキスト ボックス 302">
          <a:extLst>
            <a:ext uri="{FF2B5EF4-FFF2-40B4-BE49-F238E27FC236}">
              <a16:creationId xmlns:a16="http://schemas.microsoft.com/office/drawing/2014/main" id="{00000000-0008-0000-0100-00002F010000}"/>
            </a:ext>
          </a:extLst>
        </xdr:cNvPr>
        <xdr:cNvSpPr txBox="1"/>
      </xdr:nvSpPr>
      <xdr:spPr>
        <a:xfrm>
          <a:off x="1828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88</xdr:row>
      <xdr:rowOff>149877</xdr:rowOff>
    </xdr:from>
    <xdr:ext cx="762000" cy="259045"/>
    <xdr:sp macro="" textlink="">
      <xdr:nvSpPr>
        <xdr:cNvPr id="304" name="テキスト ボックス 303">
          <a:extLst>
            <a:ext uri="{FF2B5EF4-FFF2-40B4-BE49-F238E27FC236}">
              <a16:creationId xmlns:a16="http://schemas.microsoft.com/office/drawing/2014/main" id="{00000000-0008-0000-0100-000030010000}"/>
            </a:ext>
          </a:extLst>
        </xdr:cNvPr>
        <xdr:cNvSpPr txBox="1"/>
      </xdr:nvSpPr>
      <xdr:spPr>
        <a:xfrm>
          <a:off x="939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83</xdr:row>
      <xdr:rowOff>72208</xdr:rowOff>
    </xdr:from>
    <xdr:to>
      <xdr:col>24</xdr:col>
      <xdr:colOff>114300</xdr:colOff>
      <xdr:row>84</xdr:row>
      <xdr:rowOff>2358</xdr:rowOff>
    </xdr:to>
    <xdr:sp macro="" textlink="">
      <xdr:nvSpPr>
        <xdr:cNvPr id="305" name="楕円 304">
          <a:extLst>
            <a:ext uri="{FF2B5EF4-FFF2-40B4-BE49-F238E27FC236}">
              <a16:creationId xmlns:a16="http://schemas.microsoft.com/office/drawing/2014/main" id="{00000000-0008-0000-0100-000031010000}"/>
            </a:ext>
          </a:extLst>
        </xdr:cNvPr>
        <xdr:cNvSpPr/>
      </xdr:nvSpPr>
      <xdr:spPr>
        <a:xfrm>
          <a:off x="4584700" y="1430255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82</xdr:row>
      <xdr:rowOff>95085</xdr:rowOff>
    </xdr:from>
    <xdr:ext cx="405111" cy="259045"/>
    <xdr:sp macro="" textlink="">
      <xdr:nvSpPr>
        <xdr:cNvPr id="306" name="【公営住宅】&#10;有形固定資産減価償却率該当値テキスト">
          <a:extLst>
            <a:ext uri="{FF2B5EF4-FFF2-40B4-BE49-F238E27FC236}">
              <a16:creationId xmlns:a16="http://schemas.microsoft.com/office/drawing/2014/main" id="{00000000-0008-0000-0100-000032010000}"/>
            </a:ext>
          </a:extLst>
        </xdr:cNvPr>
        <xdr:cNvSpPr txBox="1"/>
      </xdr:nvSpPr>
      <xdr:spPr>
        <a:xfrm>
          <a:off x="4673600" y="1415398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83</xdr:row>
      <xdr:rowOff>19957</xdr:rowOff>
    </xdr:from>
    <xdr:to>
      <xdr:col>20</xdr:col>
      <xdr:colOff>38100</xdr:colOff>
      <xdr:row>83</xdr:row>
      <xdr:rowOff>121557</xdr:rowOff>
    </xdr:to>
    <xdr:sp macro="" textlink="">
      <xdr:nvSpPr>
        <xdr:cNvPr id="307" name="楕円 306">
          <a:extLst>
            <a:ext uri="{FF2B5EF4-FFF2-40B4-BE49-F238E27FC236}">
              <a16:creationId xmlns:a16="http://schemas.microsoft.com/office/drawing/2014/main" id="{00000000-0008-0000-0100-000033010000}"/>
            </a:ext>
          </a:extLst>
        </xdr:cNvPr>
        <xdr:cNvSpPr/>
      </xdr:nvSpPr>
      <xdr:spPr>
        <a:xfrm>
          <a:off x="3746500" y="1425030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83</xdr:row>
      <xdr:rowOff>70757</xdr:rowOff>
    </xdr:from>
    <xdr:to>
      <xdr:col>24</xdr:col>
      <xdr:colOff>63500</xdr:colOff>
      <xdr:row>83</xdr:row>
      <xdr:rowOff>123008</xdr:rowOff>
    </xdr:to>
    <xdr:cxnSp macro="">
      <xdr:nvCxnSpPr>
        <xdr:cNvPr id="308" name="直線コネクタ 307">
          <a:extLst>
            <a:ext uri="{FF2B5EF4-FFF2-40B4-BE49-F238E27FC236}">
              <a16:creationId xmlns:a16="http://schemas.microsoft.com/office/drawing/2014/main" id="{00000000-0008-0000-0100-000034010000}"/>
            </a:ext>
          </a:extLst>
        </xdr:cNvPr>
        <xdr:cNvCxnSpPr/>
      </xdr:nvCxnSpPr>
      <xdr:spPr>
        <a:xfrm>
          <a:off x="3797300" y="14301107"/>
          <a:ext cx="838200" cy="5225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82</xdr:row>
      <xdr:rowOff>140788</xdr:rowOff>
    </xdr:from>
    <xdr:to>
      <xdr:col>15</xdr:col>
      <xdr:colOff>101600</xdr:colOff>
      <xdr:row>83</xdr:row>
      <xdr:rowOff>70938</xdr:rowOff>
    </xdr:to>
    <xdr:sp macro="" textlink="">
      <xdr:nvSpPr>
        <xdr:cNvPr id="309" name="楕円 308">
          <a:extLst>
            <a:ext uri="{FF2B5EF4-FFF2-40B4-BE49-F238E27FC236}">
              <a16:creationId xmlns:a16="http://schemas.microsoft.com/office/drawing/2014/main" id="{00000000-0008-0000-0100-000035010000}"/>
            </a:ext>
          </a:extLst>
        </xdr:cNvPr>
        <xdr:cNvSpPr/>
      </xdr:nvSpPr>
      <xdr:spPr>
        <a:xfrm>
          <a:off x="2857500" y="141996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83</xdr:row>
      <xdr:rowOff>20138</xdr:rowOff>
    </xdr:from>
    <xdr:to>
      <xdr:col>19</xdr:col>
      <xdr:colOff>177800</xdr:colOff>
      <xdr:row>83</xdr:row>
      <xdr:rowOff>70757</xdr:rowOff>
    </xdr:to>
    <xdr:cxnSp macro="">
      <xdr:nvCxnSpPr>
        <xdr:cNvPr id="310" name="直線コネクタ 309">
          <a:extLst>
            <a:ext uri="{FF2B5EF4-FFF2-40B4-BE49-F238E27FC236}">
              <a16:creationId xmlns:a16="http://schemas.microsoft.com/office/drawing/2014/main" id="{00000000-0008-0000-0100-000036010000}"/>
            </a:ext>
          </a:extLst>
        </xdr:cNvPr>
        <xdr:cNvCxnSpPr/>
      </xdr:nvCxnSpPr>
      <xdr:spPr>
        <a:xfrm>
          <a:off x="2908300" y="14250488"/>
          <a:ext cx="889000" cy="5061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82</xdr:row>
      <xdr:rowOff>88537</xdr:rowOff>
    </xdr:from>
    <xdr:to>
      <xdr:col>10</xdr:col>
      <xdr:colOff>165100</xdr:colOff>
      <xdr:row>83</xdr:row>
      <xdr:rowOff>18687</xdr:rowOff>
    </xdr:to>
    <xdr:sp macro="" textlink="">
      <xdr:nvSpPr>
        <xdr:cNvPr id="311" name="楕円 310">
          <a:extLst>
            <a:ext uri="{FF2B5EF4-FFF2-40B4-BE49-F238E27FC236}">
              <a16:creationId xmlns:a16="http://schemas.microsoft.com/office/drawing/2014/main" id="{00000000-0008-0000-0100-000037010000}"/>
            </a:ext>
          </a:extLst>
        </xdr:cNvPr>
        <xdr:cNvSpPr/>
      </xdr:nvSpPr>
      <xdr:spPr>
        <a:xfrm>
          <a:off x="1968500" y="141474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82</xdr:row>
      <xdr:rowOff>139337</xdr:rowOff>
    </xdr:from>
    <xdr:to>
      <xdr:col>15</xdr:col>
      <xdr:colOff>50800</xdr:colOff>
      <xdr:row>83</xdr:row>
      <xdr:rowOff>20138</xdr:rowOff>
    </xdr:to>
    <xdr:cxnSp macro="">
      <xdr:nvCxnSpPr>
        <xdr:cNvPr id="312" name="直線コネクタ 311">
          <a:extLst>
            <a:ext uri="{FF2B5EF4-FFF2-40B4-BE49-F238E27FC236}">
              <a16:creationId xmlns:a16="http://schemas.microsoft.com/office/drawing/2014/main" id="{00000000-0008-0000-0100-000038010000}"/>
            </a:ext>
          </a:extLst>
        </xdr:cNvPr>
        <xdr:cNvCxnSpPr/>
      </xdr:nvCxnSpPr>
      <xdr:spPr>
        <a:xfrm>
          <a:off x="2019300" y="14198237"/>
          <a:ext cx="889000" cy="5225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82</xdr:row>
      <xdr:rowOff>36286</xdr:rowOff>
    </xdr:from>
    <xdr:to>
      <xdr:col>6</xdr:col>
      <xdr:colOff>38100</xdr:colOff>
      <xdr:row>82</xdr:row>
      <xdr:rowOff>137886</xdr:rowOff>
    </xdr:to>
    <xdr:sp macro="" textlink="">
      <xdr:nvSpPr>
        <xdr:cNvPr id="313" name="楕円 312">
          <a:extLst>
            <a:ext uri="{FF2B5EF4-FFF2-40B4-BE49-F238E27FC236}">
              <a16:creationId xmlns:a16="http://schemas.microsoft.com/office/drawing/2014/main" id="{00000000-0008-0000-0100-000039010000}"/>
            </a:ext>
          </a:extLst>
        </xdr:cNvPr>
        <xdr:cNvSpPr/>
      </xdr:nvSpPr>
      <xdr:spPr>
        <a:xfrm>
          <a:off x="1079500" y="140951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82</xdr:row>
      <xdr:rowOff>87086</xdr:rowOff>
    </xdr:from>
    <xdr:to>
      <xdr:col>10</xdr:col>
      <xdr:colOff>114300</xdr:colOff>
      <xdr:row>82</xdr:row>
      <xdr:rowOff>139337</xdr:rowOff>
    </xdr:to>
    <xdr:cxnSp macro="">
      <xdr:nvCxnSpPr>
        <xdr:cNvPr id="314" name="直線コネクタ 313">
          <a:extLst>
            <a:ext uri="{FF2B5EF4-FFF2-40B4-BE49-F238E27FC236}">
              <a16:creationId xmlns:a16="http://schemas.microsoft.com/office/drawing/2014/main" id="{00000000-0008-0000-0100-00003A010000}"/>
            </a:ext>
          </a:extLst>
        </xdr:cNvPr>
        <xdr:cNvCxnSpPr/>
      </xdr:nvCxnSpPr>
      <xdr:spPr>
        <a:xfrm>
          <a:off x="1130300" y="14145986"/>
          <a:ext cx="889000" cy="5225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83</xdr:row>
      <xdr:rowOff>145341</xdr:rowOff>
    </xdr:from>
    <xdr:ext cx="405111" cy="259045"/>
    <xdr:sp macro="" textlink="">
      <xdr:nvSpPr>
        <xdr:cNvPr id="315" name="n_1aveValue【公営住宅】&#10;有形固定資産減価償却率">
          <a:extLst>
            <a:ext uri="{FF2B5EF4-FFF2-40B4-BE49-F238E27FC236}">
              <a16:creationId xmlns:a16="http://schemas.microsoft.com/office/drawing/2014/main" id="{00000000-0008-0000-0100-00003B010000}"/>
            </a:ext>
          </a:extLst>
        </xdr:cNvPr>
        <xdr:cNvSpPr txBox="1"/>
      </xdr:nvSpPr>
      <xdr:spPr>
        <a:xfrm>
          <a:off x="3582044" y="1437569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83</xdr:row>
      <xdr:rowOff>130646</xdr:rowOff>
    </xdr:from>
    <xdr:ext cx="405111" cy="259045"/>
    <xdr:sp macro="" textlink="">
      <xdr:nvSpPr>
        <xdr:cNvPr id="316" name="n_2aveValue【公営住宅】&#10;有形固定資産減価償却率">
          <a:extLst>
            <a:ext uri="{FF2B5EF4-FFF2-40B4-BE49-F238E27FC236}">
              <a16:creationId xmlns:a16="http://schemas.microsoft.com/office/drawing/2014/main" id="{00000000-0008-0000-0100-00003C010000}"/>
            </a:ext>
          </a:extLst>
        </xdr:cNvPr>
        <xdr:cNvSpPr txBox="1"/>
      </xdr:nvSpPr>
      <xdr:spPr>
        <a:xfrm>
          <a:off x="2705744" y="1436099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83</xdr:row>
      <xdr:rowOff>114316</xdr:rowOff>
    </xdr:from>
    <xdr:ext cx="405111" cy="259045"/>
    <xdr:sp macro="" textlink="">
      <xdr:nvSpPr>
        <xdr:cNvPr id="317" name="n_3aveValue【公営住宅】&#10;有形固定資産減価償却率">
          <a:extLst>
            <a:ext uri="{FF2B5EF4-FFF2-40B4-BE49-F238E27FC236}">
              <a16:creationId xmlns:a16="http://schemas.microsoft.com/office/drawing/2014/main" id="{00000000-0008-0000-0100-00003D010000}"/>
            </a:ext>
          </a:extLst>
        </xdr:cNvPr>
        <xdr:cNvSpPr txBox="1"/>
      </xdr:nvSpPr>
      <xdr:spPr>
        <a:xfrm>
          <a:off x="1816744" y="1434466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83</xdr:row>
      <xdr:rowOff>145341</xdr:rowOff>
    </xdr:from>
    <xdr:ext cx="405111" cy="259045"/>
    <xdr:sp macro="" textlink="">
      <xdr:nvSpPr>
        <xdr:cNvPr id="318" name="n_4aveValue【公営住宅】&#10;有形固定資産減価償却率">
          <a:extLst>
            <a:ext uri="{FF2B5EF4-FFF2-40B4-BE49-F238E27FC236}">
              <a16:creationId xmlns:a16="http://schemas.microsoft.com/office/drawing/2014/main" id="{00000000-0008-0000-0100-00003E010000}"/>
            </a:ext>
          </a:extLst>
        </xdr:cNvPr>
        <xdr:cNvSpPr txBox="1"/>
      </xdr:nvSpPr>
      <xdr:spPr>
        <a:xfrm>
          <a:off x="927744" y="1437569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81</xdr:row>
      <xdr:rowOff>138084</xdr:rowOff>
    </xdr:from>
    <xdr:ext cx="405111" cy="259045"/>
    <xdr:sp macro="" textlink="">
      <xdr:nvSpPr>
        <xdr:cNvPr id="319" name="n_1mainValue【公営住宅】&#10;有形固定資産減価償却率">
          <a:extLst>
            <a:ext uri="{FF2B5EF4-FFF2-40B4-BE49-F238E27FC236}">
              <a16:creationId xmlns:a16="http://schemas.microsoft.com/office/drawing/2014/main" id="{00000000-0008-0000-0100-00003F010000}"/>
            </a:ext>
          </a:extLst>
        </xdr:cNvPr>
        <xdr:cNvSpPr txBox="1"/>
      </xdr:nvSpPr>
      <xdr:spPr>
        <a:xfrm>
          <a:off x="3582044" y="1402553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81</xdr:row>
      <xdr:rowOff>87465</xdr:rowOff>
    </xdr:from>
    <xdr:ext cx="405111" cy="259045"/>
    <xdr:sp macro="" textlink="">
      <xdr:nvSpPr>
        <xdr:cNvPr id="320" name="n_2mainValue【公営住宅】&#10;有形固定資産減価償却率">
          <a:extLst>
            <a:ext uri="{FF2B5EF4-FFF2-40B4-BE49-F238E27FC236}">
              <a16:creationId xmlns:a16="http://schemas.microsoft.com/office/drawing/2014/main" id="{00000000-0008-0000-0100-000040010000}"/>
            </a:ext>
          </a:extLst>
        </xdr:cNvPr>
        <xdr:cNvSpPr txBox="1"/>
      </xdr:nvSpPr>
      <xdr:spPr>
        <a:xfrm>
          <a:off x="2705744" y="1397491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81</xdr:row>
      <xdr:rowOff>35214</xdr:rowOff>
    </xdr:from>
    <xdr:ext cx="405111" cy="259045"/>
    <xdr:sp macro="" textlink="">
      <xdr:nvSpPr>
        <xdr:cNvPr id="321" name="n_3mainValue【公営住宅】&#10;有形固定資産減価償却率">
          <a:extLst>
            <a:ext uri="{FF2B5EF4-FFF2-40B4-BE49-F238E27FC236}">
              <a16:creationId xmlns:a16="http://schemas.microsoft.com/office/drawing/2014/main" id="{00000000-0008-0000-0100-000041010000}"/>
            </a:ext>
          </a:extLst>
        </xdr:cNvPr>
        <xdr:cNvSpPr txBox="1"/>
      </xdr:nvSpPr>
      <xdr:spPr>
        <a:xfrm>
          <a:off x="1816744" y="1392266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80</xdr:row>
      <xdr:rowOff>154413</xdr:rowOff>
    </xdr:from>
    <xdr:ext cx="405111" cy="259045"/>
    <xdr:sp macro="" textlink="">
      <xdr:nvSpPr>
        <xdr:cNvPr id="322" name="n_4mainValue【公営住宅】&#10;有形固定資産減価償却率">
          <a:extLst>
            <a:ext uri="{FF2B5EF4-FFF2-40B4-BE49-F238E27FC236}">
              <a16:creationId xmlns:a16="http://schemas.microsoft.com/office/drawing/2014/main" id="{00000000-0008-0000-0100-000042010000}"/>
            </a:ext>
          </a:extLst>
        </xdr:cNvPr>
        <xdr:cNvSpPr txBox="1"/>
      </xdr:nvSpPr>
      <xdr:spPr>
        <a:xfrm>
          <a:off x="927744" y="1387041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152400</xdr:rowOff>
    </xdr:from>
    <xdr:to>
      <xdr:col>59</xdr:col>
      <xdr:colOff>88900</xdr:colOff>
      <xdr:row>72</xdr:row>
      <xdr:rowOff>101600</xdr:rowOff>
    </xdr:to>
    <xdr:sp macro="" textlink="">
      <xdr:nvSpPr>
        <xdr:cNvPr id="323" name="正方形/長方形 322">
          <a:extLst>
            <a:ext uri="{FF2B5EF4-FFF2-40B4-BE49-F238E27FC236}">
              <a16:creationId xmlns:a16="http://schemas.microsoft.com/office/drawing/2014/main" id="{00000000-0008-0000-0100-000043010000}"/>
            </a:ext>
          </a:extLst>
        </xdr:cNvPr>
        <xdr:cNvSpPr/>
      </xdr:nvSpPr>
      <xdr:spPr>
        <a:xfrm>
          <a:off x="6604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公営住宅</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72</xdr:row>
      <xdr:rowOff>127000</xdr:rowOff>
    </xdr:from>
    <xdr:to>
      <xdr:col>43</xdr:col>
      <xdr:colOff>63500</xdr:colOff>
      <xdr:row>74</xdr:row>
      <xdr:rowOff>38100</xdr:rowOff>
    </xdr:to>
    <xdr:sp macro="" textlink="">
      <xdr:nvSpPr>
        <xdr:cNvPr id="324" name="正方形/長方形 323">
          <a:extLst>
            <a:ext uri="{FF2B5EF4-FFF2-40B4-BE49-F238E27FC236}">
              <a16:creationId xmlns:a16="http://schemas.microsoft.com/office/drawing/2014/main" id="{00000000-0008-0000-0100-000044010000}"/>
            </a:ext>
          </a:extLst>
        </xdr:cNvPr>
        <xdr:cNvSpPr/>
      </xdr:nvSpPr>
      <xdr:spPr>
        <a:xfrm>
          <a:off x="6731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73</xdr:row>
      <xdr:rowOff>158750</xdr:rowOff>
    </xdr:from>
    <xdr:to>
      <xdr:col>43</xdr:col>
      <xdr:colOff>63500</xdr:colOff>
      <xdr:row>75</xdr:row>
      <xdr:rowOff>69850</xdr:rowOff>
    </xdr:to>
    <xdr:sp macro="" textlink="">
      <xdr:nvSpPr>
        <xdr:cNvPr id="325" name="正方形/長方形 324">
          <a:extLst>
            <a:ext uri="{FF2B5EF4-FFF2-40B4-BE49-F238E27FC236}">
              <a16:creationId xmlns:a16="http://schemas.microsoft.com/office/drawing/2014/main" id="{00000000-0008-0000-0100-000045010000}"/>
            </a:ext>
          </a:extLst>
        </xdr:cNvPr>
        <xdr:cNvSpPr/>
      </xdr:nvSpPr>
      <xdr:spPr>
        <a:xfrm>
          <a:off x="6731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32/41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72</xdr:row>
      <xdr:rowOff>127000</xdr:rowOff>
    </xdr:from>
    <xdr:to>
      <xdr:col>48</xdr:col>
      <xdr:colOff>127000</xdr:colOff>
      <xdr:row>74</xdr:row>
      <xdr:rowOff>38100</xdr:rowOff>
    </xdr:to>
    <xdr:sp macro="" textlink="">
      <xdr:nvSpPr>
        <xdr:cNvPr id="326" name="正方形/長方形 325">
          <a:extLst>
            <a:ext uri="{FF2B5EF4-FFF2-40B4-BE49-F238E27FC236}">
              <a16:creationId xmlns:a16="http://schemas.microsoft.com/office/drawing/2014/main" id="{00000000-0008-0000-0100-000046010000}"/>
            </a:ext>
          </a:extLst>
        </xdr:cNvPr>
        <xdr:cNvSpPr/>
      </xdr:nvSpPr>
      <xdr:spPr>
        <a:xfrm>
          <a:off x="7747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73</xdr:row>
      <xdr:rowOff>158750</xdr:rowOff>
    </xdr:from>
    <xdr:to>
      <xdr:col>48</xdr:col>
      <xdr:colOff>127000</xdr:colOff>
      <xdr:row>75</xdr:row>
      <xdr:rowOff>69850</xdr:rowOff>
    </xdr:to>
    <xdr:sp macro="" textlink="">
      <xdr:nvSpPr>
        <xdr:cNvPr id="327" name="正方形/長方形 326">
          <a:extLst>
            <a:ext uri="{FF2B5EF4-FFF2-40B4-BE49-F238E27FC236}">
              <a16:creationId xmlns:a16="http://schemas.microsoft.com/office/drawing/2014/main" id="{00000000-0008-0000-0100-000047010000}"/>
            </a:ext>
          </a:extLst>
        </xdr:cNvPr>
        <xdr:cNvSpPr/>
      </xdr:nvSpPr>
      <xdr:spPr>
        <a:xfrm>
          <a:off x="7747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0.798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72</xdr:row>
      <xdr:rowOff>127000</xdr:rowOff>
    </xdr:from>
    <xdr:to>
      <xdr:col>54</xdr:col>
      <xdr:colOff>127000</xdr:colOff>
      <xdr:row>74</xdr:row>
      <xdr:rowOff>38100</xdr:rowOff>
    </xdr:to>
    <xdr:sp macro="" textlink="">
      <xdr:nvSpPr>
        <xdr:cNvPr id="328" name="正方形/長方形 327">
          <a:extLst>
            <a:ext uri="{FF2B5EF4-FFF2-40B4-BE49-F238E27FC236}">
              <a16:creationId xmlns:a16="http://schemas.microsoft.com/office/drawing/2014/main" id="{00000000-0008-0000-0100-000048010000}"/>
            </a:ext>
          </a:extLst>
        </xdr:cNvPr>
        <xdr:cNvSpPr/>
      </xdr:nvSpPr>
      <xdr:spPr>
        <a:xfrm>
          <a:off x="8890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新潟県平均</a:t>
          </a:r>
        </a:p>
      </xdr:txBody>
    </xdr:sp>
    <xdr:clientData/>
  </xdr:twoCellAnchor>
  <xdr:twoCellAnchor>
    <xdr:from>
      <xdr:col>46</xdr:col>
      <xdr:colOff>127000</xdr:colOff>
      <xdr:row>73</xdr:row>
      <xdr:rowOff>158750</xdr:rowOff>
    </xdr:from>
    <xdr:to>
      <xdr:col>54</xdr:col>
      <xdr:colOff>127000</xdr:colOff>
      <xdr:row>75</xdr:row>
      <xdr:rowOff>69850</xdr:rowOff>
    </xdr:to>
    <xdr:sp macro="" textlink="">
      <xdr:nvSpPr>
        <xdr:cNvPr id="329" name="正方形/長方形 328">
          <a:extLst>
            <a:ext uri="{FF2B5EF4-FFF2-40B4-BE49-F238E27FC236}">
              <a16:creationId xmlns:a16="http://schemas.microsoft.com/office/drawing/2014/main" id="{00000000-0008-0000-0100-000049010000}"/>
            </a:ext>
          </a:extLst>
        </xdr:cNvPr>
        <xdr:cNvSpPr/>
      </xdr:nvSpPr>
      <xdr:spPr>
        <a:xfrm>
          <a:off x="8890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0.502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75</xdr:row>
      <xdr:rowOff>95250</xdr:rowOff>
    </xdr:from>
    <xdr:to>
      <xdr:col>59</xdr:col>
      <xdr:colOff>88900</xdr:colOff>
      <xdr:row>88</xdr:row>
      <xdr:rowOff>152400</xdr:rowOff>
    </xdr:to>
    <xdr:sp macro="" textlink="">
      <xdr:nvSpPr>
        <xdr:cNvPr id="330" name="正方形/長方形 329">
          <a:extLst>
            <a:ext uri="{FF2B5EF4-FFF2-40B4-BE49-F238E27FC236}">
              <a16:creationId xmlns:a16="http://schemas.microsoft.com/office/drawing/2014/main" id="{00000000-0008-0000-0100-00004A010000}"/>
            </a:ext>
          </a:extLst>
        </xdr:cNvPr>
        <xdr:cNvSpPr/>
      </xdr:nvSpPr>
      <xdr:spPr>
        <a:xfrm>
          <a:off x="6604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74</xdr:row>
      <xdr:rowOff>76200</xdr:rowOff>
    </xdr:from>
    <xdr:ext cx="349839" cy="225703"/>
    <xdr:sp macro="" textlink="">
      <xdr:nvSpPr>
        <xdr:cNvPr id="331" name="テキスト ボックス 330">
          <a:extLst>
            <a:ext uri="{FF2B5EF4-FFF2-40B4-BE49-F238E27FC236}">
              <a16:creationId xmlns:a16="http://schemas.microsoft.com/office/drawing/2014/main" id="{00000000-0008-0000-0100-00004B010000}"/>
            </a:ext>
          </a:extLst>
        </xdr:cNvPr>
        <xdr:cNvSpPr txBox="1"/>
      </xdr:nvSpPr>
      <xdr:spPr>
        <a:xfrm>
          <a:off x="6565900" y="1276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152400</xdr:rowOff>
    </xdr:from>
    <xdr:to>
      <xdr:col>59</xdr:col>
      <xdr:colOff>50800</xdr:colOff>
      <xdr:row>88</xdr:row>
      <xdr:rowOff>152400</xdr:rowOff>
    </xdr:to>
    <xdr:cxnSp macro="">
      <xdr:nvCxnSpPr>
        <xdr:cNvPr id="332" name="直線コネクタ 331">
          <a:extLst>
            <a:ext uri="{FF2B5EF4-FFF2-40B4-BE49-F238E27FC236}">
              <a16:creationId xmlns:a16="http://schemas.microsoft.com/office/drawing/2014/main" id="{00000000-0008-0000-0100-00004C010000}"/>
            </a:ext>
          </a:extLst>
        </xdr:cNvPr>
        <xdr:cNvCxnSpPr/>
      </xdr:nvCxnSpPr>
      <xdr:spPr>
        <a:xfrm>
          <a:off x="6604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86</xdr:row>
      <xdr:rowOff>168729</xdr:rowOff>
    </xdr:from>
    <xdr:to>
      <xdr:col>59</xdr:col>
      <xdr:colOff>50800</xdr:colOff>
      <xdr:row>86</xdr:row>
      <xdr:rowOff>168729</xdr:rowOff>
    </xdr:to>
    <xdr:cxnSp macro="">
      <xdr:nvCxnSpPr>
        <xdr:cNvPr id="333" name="直線コネクタ 332">
          <a:extLst>
            <a:ext uri="{FF2B5EF4-FFF2-40B4-BE49-F238E27FC236}">
              <a16:creationId xmlns:a16="http://schemas.microsoft.com/office/drawing/2014/main" id="{00000000-0008-0000-0100-00004D010000}"/>
            </a:ext>
          </a:extLst>
        </xdr:cNvPr>
        <xdr:cNvCxnSpPr/>
      </xdr:nvCxnSpPr>
      <xdr:spPr>
        <a:xfrm>
          <a:off x="6604000" y="1491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86</xdr:row>
      <xdr:rowOff>26506</xdr:rowOff>
    </xdr:from>
    <xdr:ext cx="467179" cy="259045"/>
    <xdr:sp macro="" textlink="">
      <xdr:nvSpPr>
        <xdr:cNvPr id="334" name="テキスト ボックス 333">
          <a:extLst>
            <a:ext uri="{FF2B5EF4-FFF2-40B4-BE49-F238E27FC236}">
              <a16:creationId xmlns:a16="http://schemas.microsoft.com/office/drawing/2014/main" id="{00000000-0008-0000-0100-00004E010000}"/>
            </a:ext>
          </a:extLst>
        </xdr:cNvPr>
        <xdr:cNvSpPr txBox="1"/>
      </xdr:nvSpPr>
      <xdr:spPr>
        <a:xfrm>
          <a:off x="6136821" y="14771206"/>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85</xdr:row>
      <xdr:rowOff>13607</xdr:rowOff>
    </xdr:from>
    <xdr:to>
      <xdr:col>59</xdr:col>
      <xdr:colOff>50800</xdr:colOff>
      <xdr:row>85</xdr:row>
      <xdr:rowOff>13607</xdr:rowOff>
    </xdr:to>
    <xdr:cxnSp macro="">
      <xdr:nvCxnSpPr>
        <xdr:cNvPr id="335" name="直線コネクタ 334">
          <a:extLst>
            <a:ext uri="{FF2B5EF4-FFF2-40B4-BE49-F238E27FC236}">
              <a16:creationId xmlns:a16="http://schemas.microsoft.com/office/drawing/2014/main" id="{00000000-0008-0000-0100-00004F010000}"/>
            </a:ext>
          </a:extLst>
        </xdr:cNvPr>
        <xdr:cNvCxnSpPr/>
      </xdr:nvCxnSpPr>
      <xdr:spPr>
        <a:xfrm>
          <a:off x="6604000" y="1458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84</xdr:row>
      <xdr:rowOff>42834</xdr:rowOff>
    </xdr:from>
    <xdr:ext cx="467179" cy="259045"/>
    <xdr:sp macro="" textlink="">
      <xdr:nvSpPr>
        <xdr:cNvPr id="336" name="テキスト ボックス 335">
          <a:extLst>
            <a:ext uri="{FF2B5EF4-FFF2-40B4-BE49-F238E27FC236}">
              <a16:creationId xmlns:a16="http://schemas.microsoft.com/office/drawing/2014/main" id="{00000000-0008-0000-0100-000050010000}"/>
            </a:ext>
          </a:extLst>
        </xdr:cNvPr>
        <xdr:cNvSpPr txBox="1"/>
      </xdr:nvSpPr>
      <xdr:spPr>
        <a:xfrm>
          <a:off x="6136821" y="14444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29936</xdr:rowOff>
    </xdr:from>
    <xdr:to>
      <xdr:col>59</xdr:col>
      <xdr:colOff>50800</xdr:colOff>
      <xdr:row>83</xdr:row>
      <xdr:rowOff>29936</xdr:rowOff>
    </xdr:to>
    <xdr:cxnSp macro="">
      <xdr:nvCxnSpPr>
        <xdr:cNvPr id="337" name="直線コネクタ 336">
          <a:extLst>
            <a:ext uri="{FF2B5EF4-FFF2-40B4-BE49-F238E27FC236}">
              <a16:creationId xmlns:a16="http://schemas.microsoft.com/office/drawing/2014/main" id="{00000000-0008-0000-0100-000051010000}"/>
            </a:ext>
          </a:extLst>
        </xdr:cNvPr>
        <xdr:cNvCxnSpPr/>
      </xdr:nvCxnSpPr>
      <xdr:spPr>
        <a:xfrm>
          <a:off x="6604000" y="14260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82</xdr:row>
      <xdr:rowOff>59163</xdr:rowOff>
    </xdr:from>
    <xdr:ext cx="467179" cy="259045"/>
    <xdr:sp macro="" textlink="">
      <xdr:nvSpPr>
        <xdr:cNvPr id="338" name="テキスト ボックス 337">
          <a:extLst>
            <a:ext uri="{FF2B5EF4-FFF2-40B4-BE49-F238E27FC236}">
              <a16:creationId xmlns:a16="http://schemas.microsoft.com/office/drawing/2014/main" id="{00000000-0008-0000-0100-000052010000}"/>
            </a:ext>
          </a:extLst>
        </xdr:cNvPr>
        <xdr:cNvSpPr txBox="1"/>
      </xdr:nvSpPr>
      <xdr:spPr>
        <a:xfrm>
          <a:off x="6136821" y="14118063"/>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81</xdr:row>
      <xdr:rowOff>46264</xdr:rowOff>
    </xdr:from>
    <xdr:to>
      <xdr:col>59</xdr:col>
      <xdr:colOff>50800</xdr:colOff>
      <xdr:row>81</xdr:row>
      <xdr:rowOff>46264</xdr:rowOff>
    </xdr:to>
    <xdr:cxnSp macro="">
      <xdr:nvCxnSpPr>
        <xdr:cNvPr id="339" name="直線コネクタ 338">
          <a:extLst>
            <a:ext uri="{FF2B5EF4-FFF2-40B4-BE49-F238E27FC236}">
              <a16:creationId xmlns:a16="http://schemas.microsoft.com/office/drawing/2014/main" id="{00000000-0008-0000-0100-000053010000}"/>
            </a:ext>
          </a:extLst>
        </xdr:cNvPr>
        <xdr:cNvCxnSpPr/>
      </xdr:nvCxnSpPr>
      <xdr:spPr>
        <a:xfrm>
          <a:off x="6604000" y="1393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80</xdr:row>
      <xdr:rowOff>75491</xdr:rowOff>
    </xdr:from>
    <xdr:ext cx="467179" cy="259045"/>
    <xdr:sp macro="" textlink="">
      <xdr:nvSpPr>
        <xdr:cNvPr id="340" name="テキスト ボックス 339">
          <a:extLst>
            <a:ext uri="{FF2B5EF4-FFF2-40B4-BE49-F238E27FC236}">
              <a16:creationId xmlns:a16="http://schemas.microsoft.com/office/drawing/2014/main" id="{00000000-0008-0000-0100-000054010000}"/>
            </a:ext>
          </a:extLst>
        </xdr:cNvPr>
        <xdr:cNvSpPr txBox="1"/>
      </xdr:nvSpPr>
      <xdr:spPr>
        <a:xfrm>
          <a:off x="6136821" y="13791491"/>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79</xdr:row>
      <xdr:rowOff>62593</xdr:rowOff>
    </xdr:from>
    <xdr:to>
      <xdr:col>59</xdr:col>
      <xdr:colOff>50800</xdr:colOff>
      <xdr:row>79</xdr:row>
      <xdr:rowOff>62593</xdr:rowOff>
    </xdr:to>
    <xdr:cxnSp macro="">
      <xdr:nvCxnSpPr>
        <xdr:cNvPr id="341" name="直線コネクタ 340">
          <a:extLst>
            <a:ext uri="{FF2B5EF4-FFF2-40B4-BE49-F238E27FC236}">
              <a16:creationId xmlns:a16="http://schemas.microsoft.com/office/drawing/2014/main" id="{00000000-0008-0000-0100-000055010000}"/>
            </a:ext>
          </a:extLst>
        </xdr:cNvPr>
        <xdr:cNvCxnSpPr/>
      </xdr:nvCxnSpPr>
      <xdr:spPr>
        <a:xfrm>
          <a:off x="6604000" y="1360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78</xdr:row>
      <xdr:rowOff>91820</xdr:rowOff>
    </xdr:from>
    <xdr:ext cx="531299" cy="259045"/>
    <xdr:sp macro="" textlink="">
      <xdr:nvSpPr>
        <xdr:cNvPr id="342" name="テキスト ボックス 341">
          <a:extLst>
            <a:ext uri="{FF2B5EF4-FFF2-40B4-BE49-F238E27FC236}">
              <a16:creationId xmlns:a16="http://schemas.microsoft.com/office/drawing/2014/main" id="{00000000-0008-0000-0100-000056010000}"/>
            </a:ext>
          </a:extLst>
        </xdr:cNvPr>
        <xdr:cNvSpPr txBox="1"/>
      </xdr:nvSpPr>
      <xdr:spPr>
        <a:xfrm>
          <a:off x="6072701" y="13464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77</xdr:row>
      <xdr:rowOff>78921</xdr:rowOff>
    </xdr:from>
    <xdr:to>
      <xdr:col>59</xdr:col>
      <xdr:colOff>50800</xdr:colOff>
      <xdr:row>77</xdr:row>
      <xdr:rowOff>78921</xdr:rowOff>
    </xdr:to>
    <xdr:cxnSp macro="">
      <xdr:nvCxnSpPr>
        <xdr:cNvPr id="343" name="直線コネクタ 342">
          <a:extLst>
            <a:ext uri="{FF2B5EF4-FFF2-40B4-BE49-F238E27FC236}">
              <a16:creationId xmlns:a16="http://schemas.microsoft.com/office/drawing/2014/main" id="{00000000-0008-0000-0100-000057010000}"/>
            </a:ext>
          </a:extLst>
        </xdr:cNvPr>
        <xdr:cNvCxnSpPr/>
      </xdr:nvCxnSpPr>
      <xdr:spPr>
        <a:xfrm>
          <a:off x="6604000" y="13280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76</xdr:row>
      <xdr:rowOff>108148</xdr:rowOff>
    </xdr:from>
    <xdr:ext cx="531299" cy="259045"/>
    <xdr:sp macro="" textlink="">
      <xdr:nvSpPr>
        <xdr:cNvPr id="344" name="テキスト ボックス 343">
          <a:extLst>
            <a:ext uri="{FF2B5EF4-FFF2-40B4-BE49-F238E27FC236}">
              <a16:creationId xmlns:a16="http://schemas.microsoft.com/office/drawing/2014/main" id="{00000000-0008-0000-0100-000058010000}"/>
            </a:ext>
          </a:extLst>
        </xdr:cNvPr>
        <xdr:cNvSpPr txBox="1"/>
      </xdr:nvSpPr>
      <xdr:spPr>
        <a:xfrm>
          <a:off x="6072701" y="13138348"/>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95250</xdr:rowOff>
    </xdr:from>
    <xdr:to>
      <xdr:col>59</xdr:col>
      <xdr:colOff>50800</xdr:colOff>
      <xdr:row>75</xdr:row>
      <xdr:rowOff>95250</xdr:rowOff>
    </xdr:to>
    <xdr:cxnSp macro="">
      <xdr:nvCxnSpPr>
        <xdr:cNvPr id="345" name="直線コネクタ 344">
          <a:extLst>
            <a:ext uri="{FF2B5EF4-FFF2-40B4-BE49-F238E27FC236}">
              <a16:creationId xmlns:a16="http://schemas.microsoft.com/office/drawing/2014/main" id="{00000000-0008-0000-0100-000059010000}"/>
            </a:ext>
          </a:extLst>
        </xdr:cNvPr>
        <xdr:cNvCxnSpPr/>
      </xdr:nvCxnSpPr>
      <xdr:spPr>
        <a:xfrm>
          <a:off x="6604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74</xdr:row>
      <xdr:rowOff>124477</xdr:rowOff>
    </xdr:from>
    <xdr:ext cx="531299" cy="259045"/>
    <xdr:sp macro="" textlink="">
      <xdr:nvSpPr>
        <xdr:cNvPr id="346" name="テキスト ボックス 345">
          <a:extLst>
            <a:ext uri="{FF2B5EF4-FFF2-40B4-BE49-F238E27FC236}">
              <a16:creationId xmlns:a16="http://schemas.microsoft.com/office/drawing/2014/main" id="{00000000-0008-0000-0100-00005A010000}"/>
            </a:ext>
          </a:extLst>
        </xdr:cNvPr>
        <xdr:cNvSpPr txBox="1"/>
      </xdr:nvSpPr>
      <xdr:spPr>
        <a:xfrm>
          <a:off x="6072701" y="1281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95250</xdr:rowOff>
    </xdr:from>
    <xdr:to>
      <xdr:col>59</xdr:col>
      <xdr:colOff>88900</xdr:colOff>
      <xdr:row>88</xdr:row>
      <xdr:rowOff>152400</xdr:rowOff>
    </xdr:to>
    <xdr:sp macro="" textlink="">
      <xdr:nvSpPr>
        <xdr:cNvPr id="347" name="【公営住宅】&#10;一人当たり面積グラフ枠">
          <a:extLst>
            <a:ext uri="{FF2B5EF4-FFF2-40B4-BE49-F238E27FC236}">
              <a16:creationId xmlns:a16="http://schemas.microsoft.com/office/drawing/2014/main" id="{00000000-0008-0000-0100-00005B010000}"/>
            </a:ext>
          </a:extLst>
        </xdr:cNvPr>
        <xdr:cNvSpPr/>
      </xdr:nvSpPr>
      <xdr:spPr>
        <a:xfrm>
          <a:off x="6604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78</xdr:row>
      <xdr:rowOff>68362</xdr:rowOff>
    </xdr:from>
    <xdr:to>
      <xdr:col>54</xdr:col>
      <xdr:colOff>189865</xdr:colOff>
      <xdr:row>86</xdr:row>
      <xdr:rowOff>106353</xdr:rowOff>
    </xdr:to>
    <xdr:cxnSp macro="">
      <xdr:nvCxnSpPr>
        <xdr:cNvPr id="348" name="直線コネクタ 347">
          <a:extLst>
            <a:ext uri="{FF2B5EF4-FFF2-40B4-BE49-F238E27FC236}">
              <a16:creationId xmlns:a16="http://schemas.microsoft.com/office/drawing/2014/main" id="{00000000-0008-0000-0100-00005C010000}"/>
            </a:ext>
          </a:extLst>
        </xdr:cNvPr>
        <xdr:cNvCxnSpPr/>
      </xdr:nvCxnSpPr>
      <xdr:spPr>
        <a:xfrm flipV="1">
          <a:off x="10476865" y="13441462"/>
          <a:ext cx="0" cy="140959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86</xdr:row>
      <xdr:rowOff>110180</xdr:rowOff>
    </xdr:from>
    <xdr:ext cx="469744" cy="259045"/>
    <xdr:sp macro="" textlink="">
      <xdr:nvSpPr>
        <xdr:cNvPr id="349" name="【公営住宅】&#10;一人当たり面積最小値テキスト">
          <a:extLst>
            <a:ext uri="{FF2B5EF4-FFF2-40B4-BE49-F238E27FC236}">
              <a16:creationId xmlns:a16="http://schemas.microsoft.com/office/drawing/2014/main" id="{00000000-0008-0000-0100-00005D010000}"/>
            </a:ext>
          </a:extLst>
        </xdr:cNvPr>
        <xdr:cNvSpPr txBox="1"/>
      </xdr:nvSpPr>
      <xdr:spPr>
        <a:xfrm>
          <a:off x="10515600" y="1485488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0.573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86</xdr:row>
      <xdr:rowOff>106353</xdr:rowOff>
    </xdr:from>
    <xdr:to>
      <xdr:col>55</xdr:col>
      <xdr:colOff>88900</xdr:colOff>
      <xdr:row>86</xdr:row>
      <xdr:rowOff>106353</xdr:rowOff>
    </xdr:to>
    <xdr:cxnSp macro="">
      <xdr:nvCxnSpPr>
        <xdr:cNvPr id="350" name="直線コネクタ 349">
          <a:extLst>
            <a:ext uri="{FF2B5EF4-FFF2-40B4-BE49-F238E27FC236}">
              <a16:creationId xmlns:a16="http://schemas.microsoft.com/office/drawing/2014/main" id="{00000000-0008-0000-0100-00005E010000}"/>
            </a:ext>
          </a:extLst>
        </xdr:cNvPr>
        <xdr:cNvCxnSpPr/>
      </xdr:nvCxnSpPr>
      <xdr:spPr>
        <a:xfrm>
          <a:off x="10388600" y="1485105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77</xdr:row>
      <xdr:rowOff>15039</xdr:rowOff>
    </xdr:from>
    <xdr:ext cx="534377" cy="259045"/>
    <xdr:sp macro="" textlink="">
      <xdr:nvSpPr>
        <xdr:cNvPr id="351" name="【公営住宅】&#10;一人当たり面積最大値テキスト">
          <a:extLst>
            <a:ext uri="{FF2B5EF4-FFF2-40B4-BE49-F238E27FC236}">
              <a16:creationId xmlns:a16="http://schemas.microsoft.com/office/drawing/2014/main" id="{00000000-0008-0000-0100-00005F010000}"/>
            </a:ext>
          </a:extLst>
        </xdr:cNvPr>
        <xdr:cNvSpPr txBox="1"/>
      </xdr:nvSpPr>
      <xdr:spPr>
        <a:xfrm>
          <a:off x="10515600" y="1321668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13.522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78</xdr:row>
      <xdr:rowOff>68362</xdr:rowOff>
    </xdr:from>
    <xdr:to>
      <xdr:col>55</xdr:col>
      <xdr:colOff>88900</xdr:colOff>
      <xdr:row>78</xdr:row>
      <xdr:rowOff>68362</xdr:rowOff>
    </xdr:to>
    <xdr:cxnSp macro="">
      <xdr:nvCxnSpPr>
        <xdr:cNvPr id="352" name="直線コネクタ 351">
          <a:extLst>
            <a:ext uri="{FF2B5EF4-FFF2-40B4-BE49-F238E27FC236}">
              <a16:creationId xmlns:a16="http://schemas.microsoft.com/office/drawing/2014/main" id="{00000000-0008-0000-0100-000060010000}"/>
            </a:ext>
          </a:extLst>
        </xdr:cNvPr>
        <xdr:cNvCxnSpPr/>
      </xdr:nvCxnSpPr>
      <xdr:spPr>
        <a:xfrm>
          <a:off x="10388600" y="1344146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84</xdr:row>
      <xdr:rowOff>10940</xdr:rowOff>
    </xdr:from>
    <xdr:ext cx="469744" cy="259045"/>
    <xdr:sp macro="" textlink="">
      <xdr:nvSpPr>
        <xdr:cNvPr id="353" name="【公営住宅】&#10;一人当たり面積平均値テキスト">
          <a:extLst>
            <a:ext uri="{FF2B5EF4-FFF2-40B4-BE49-F238E27FC236}">
              <a16:creationId xmlns:a16="http://schemas.microsoft.com/office/drawing/2014/main" id="{00000000-0008-0000-0100-000061010000}"/>
            </a:ext>
          </a:extLst>
        </xdr:cNvPr>
        <xdr:cNvSpPr txBox="1"/>
      </xdr:nvSpPr>
      <xdr:spPr>
        <a:xfrm>
          <a:off x="10515600" y="14412740"/>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2.768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84</xdr:row>
      <xdr:rowOff>159513</xdr:rowOff>
    </xdr:from>
    <xdr:to>
      <xdr:col>55</xdr:col>
      <xdr:colOff>50800</xdr:colOff>
      <xdr:row>85</xdr:row>
      <xdr:rowOff>89663</xdr:rowOff>
    </xdr:to>
    <xdr:sp macro="" textlink="">
      <xdr:nvSpPr>
        <xdr:cNvPr id="354" name="フローチャート: 判断 353">
          <a:extLst>
            <a:ext uri="{FF2B5EF4-FFF2-40B4-BE49-F238E27FC236}">
              <a16:creationId xmlns:a16="http://schemas.microsoft.com/office/drawing/2014/main" id="{00000000-0008-0000-0100-000062010000}"/>
            </a:ext>
          </a:extLst>
        </xdr:cNvPr>
        <xdr:cNvSpPr/>
      </xdr:nvSpPr>
      <xdr:spPr>
        <a:xfrm>
          <a:off x="10426700" y="145613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85</xdr:row>
      <xdr:rowOff>24747</xdr:rowOff>
    </xdr:from>
    <xdr:to>
      <xdr:col>50</xdr:col>
      <xdr:colOff>165100</xdr:colOff>
      <xdr:row>85</xdr:row>
      <xdr:rowOff>126347</xdr:rowOff>
    </xdr:to>
    <xdr:sp macro="" textlink="">
      <xdr:nvSpPr>
        <xdr:cNvPr id="355" name="フローチャート: 判断 354">
          <a:extLst>
            <a:ext uri="{FF2B5EF4-FFF2-40B4-BE49-F238E27FC236}">
              <a16:creationId xmlns:a16="http://schemas.microsoft.com/office/drawing/2014/main" id="{00000000-0008-0000-0100-000063010000}"/>
            </a:ext>
          </a:extLst>
        </xdr:cNvPr>
        <xdr:cNvSpPr/>
      </xdr:nvSpPr>
      <xdr:spPr>
        <a:xfrm>
          <a:off x="9588500" y="1459799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85</xdr:row>
      <xdr:rowOff>58601</xdr:rowOff>
    </xdr:from>
    <xdr:to>
      <xdr:col>46</xdr:col>
      <xdr:colOff>38100</xdr:colOff>
      <xdr:row>85</xdr:row>
      <xdr:rowOff>160201</xdr:rowOff>
    </xdr:to>
    <xdr:sp macro="" textlink="">
      <xdr:nvSpPr>
        <xdr:cNvPr id="356" name="フローチャート: 判断 355">
          <a:extLst>
            <a:ext uri="{FF2B5EF4-FFF2-40B4-BE49-F238E27FC236}">
              <a16:creationId xmlns:a16="http://schemas.microsoft.com/office/drawing/2014/main" id="{00000000-0008-0000-0100-000064010000}"/>
            </a:ext>
          </a:extLst>
        </xdr:cNvPr>
        <xdr:cNvSpPr/>
      </xdr:nvSpPr>
      <xdr:spPr>
        <a:xfrm>
          <a:off x="8699500" y="1463185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85</xdr:row>
      <xdr:rowOff>10922</xdr:rowOff>
    </xdr:from>
    <xdr:to>
      <xdr:col>41</xdr:col>
      <xdr:colOff>101600</xdr:colOff>
      <xdr:row>85</xdr:row>
      <xdr:rowOff>112522</xdr:rowOff>
    </xdr:to>
    <xdr:sp macro="" textlink="">
      <xdr:nvSpPr>
        <xdr:cNvPr id="357" name="フローチャート: 判断 356">
          <a:extLst>
            <a:ext uri="{FF2B5EF4-FFF2-40B4-BE49-F238E27FC236}">
              <a16:creationId xmlns:a16="http://schemas.microsoft.com/office/drawing/2014/main" id="{00000000-0008-0000-0100-000065010000}"/>
            </a:ext>
          </a:extLst>
        </xdr:cNvPr>
        <xdr:cNvSpPr/>
      </xdr:nvSpPr>
      <xdr:spPr>
        <a:xfrm>
          <a:off x="7810500" y="145841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84</xdr:row>
      <xdr:rowOff>167894</xdr:rowOff>
    </xdr:from>
    <xdr:to>
      <xdr:col>36</xdr:col>
      <xdr:colOff>165100</xdr:colOff>
      <xdr:row>85</xdr:row>
      <xdr:rowOff>98044</xdr:rowOff>
    </xdr:to>
    <xdr:sp macro="" textlink="">
      <xdr:nvSpPr>
        <xdr:cNvPr id="358" name="フローチャート: 判断 357">
          <a:extLst>
            <a:ext uri="{FF2B5EF4-FFF2-40B4-BE49-F238E27FC236}">
              <a16:creationId xmlns:a16="http://schemas.microsoft.com/office/drawing/2014/main" id="{00000000-0008-0000-0100-000066010000}"/>
            </a:ext>
          </a:extLst>
        </xdr:cNvPr>
        <xdr:cNvSpPr/>
      </xdr:nvSpPr>
      <xdr:spPr>
        <a:xfrm>
          <a:off x="6921500" y="145696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88</xdr:row>
      <xdr:rowOff>149877</xdr:rowOff>
    </xdr:from>
    <xdr:ext cx="762000" cy="259045"/>
    <xdr:sp macro="" textlink="">
      <xdr:nvSpPr>
        <xdr:cNvPr id="359" name="テキスト ボックス 358">
          <a:extLst>
            <a:ext uri="{FF2B5EF4-FFF2-40B4-BE49-F238E27FC236}">
              <a16:creationId xmlns:a16="http://schemas.microsoft.com/office/drawing/2014/main" id="{00000000-0008-0000-0100-000067010000}"/>
            </a:ext>
          </a:extLst>
        </xdr:cNvPr>
        <xdr:cNvSpPr txBox="1"/>
      </xdr:nvSpPr>
      <xdr:spPr>
        <a:xfrm>
          <a:off x="10287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88</xdr:row>
      <xdr:rowOff>149877</xdr:rowOff>
    </xdr:from>
    <xdr:ext cx="762000" cy="259045"/>
    <xdr:sp macro="" textlink="">
      <xdr:nvSpPr>
        <xdr:cNvPr id="360" name="テキスト ボックス 359">
          <a:extLst>
            <a:ext uri="{FF2B5EF4-FFF2-40B4-BE49-F238E27FC236}">
              <a16:creationId xmlns:a16="http://schemas.microsoft.com/office/drawing/2014/main" id="{00000000-0008-0000-0100-000068010000}"/>
            </a:ext>
          </a:extLst>
        </xdr:cNvPr>
        <xdr:cNvSpPr txBox="1"/>
      </xdr:nvSpPr>
      <xdr:spPr>
        <a:xfrm>
          <a:off x="9448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88</xdr:row>
      <xdr:rowOff>149877</xdr:rowOff>
    </xdr:from>
    <xdr:ext cx="762000" cy="259045"/>
    <xdr:sp macro="" textlink="">
      <xdr:nvSpPr>
        <xdr:cNvPr id="361" name="テキスト ボックス 360">
          <a:extLst>
            <a:ext uri="{FF2B5EF4-FFF2-40B4-BE49-F238E27FC236}">
              <a16:creationId xmlns:a16="http://schemas.microsoft.com/office/drawing/2014/main" id="{00000000-0008-0000-0100-000069010000}"/>
            </a:ext>
          </a:extLst>
        </xdr:cNvPr>
        <xdr:cNvSpPr txBox="1"/>
      </xdr:nvSpPr>
      <xdr:spPr>
        <a:xfrm>
          <a:off x="8559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88</xdr:row>
      <xdr:rowOff>149877</xdr:rowOff>
    </xdr:from>
    <xdr:ext cx="762000" cy="259045"/>
    <xdr:sp macro="" textlink="">
      <xdr:nvSpPr>
        <xdr:cNvPr id="362" name="テキスト ボックス 361">
          <a:extLst>
            <a:ext uri="{FF2B5EF4-FFF2-40B4-BE49-F238E27FC236}">
              <a16:creationId xmlns:a16="http://schemas.microsoft.com/office/drawing/2014/main" id="{00000000-0008-0000-0100-00006A010000}"/>
            </a:ext>
          </a:extLst>
        </xdr:cNvPr>
        <xdr:cNvSpPr txBox="1"/>
      </xdr:nvSpPr>
      <xdr:spPr>
        <a:xfrm>
          <a:off x="7670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88</xdr:row>
      <xdr:rowOff>149877</xdr:rowOff>
    </xdr:from>
    <xdr:ext cx="762000" cy="259045"/>
    <xdr:sp macro="" textlink="">
      <xdr:nvSpPr>
        <xdr:cNvPr id="363" name="テキスト ボックス 362">
          <a:extLst>
            <a:ext uri="{FF2B5EF4-FFF2-40B4-BE49-F238E27FC236}">
              <a16:creationId xmlns:a16="http://schemas.microsoft.com/office/drawing/2014/main" id="{00000000-0008-0000-0100-00006B010000}"/>
            </a:ext>
          </a:extLst>
        </xdr:cNvPr>
        <xdr:cNvSpPr txBox="1"/>
      </xdr:nvSpPr>
      <xdr:spPr>
        <a:xfrm>
          <a:off x="6781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85</xdr:row>
      <xdr:rowOff>137849</xdr:rowOff>
    </xdr:from>
    <xdr:to>
      <xdr:col>55</xdr:col>
      <xdr:colOff>50800</xdr:colOff>
      <xdr:row>86</xdr:row>
      <xdr:rowOff>67999</xdr:rowOff>
    </xdr:to>
    <xdr:sp macro="" textlink="">
      <xdr:nvSpPr>
        <xdr:cNvPr id="364" name="楕円 363">
          <a:extLst>
            <a:ext uri="{FF2B5EF4-FFF2-40B4-BE49-F238E27FC236}">
              <a16:creationId xmlns:a16="http://schemas.microsoft.com/office/drawing/2014/main" id="{00000000-0008-0000-0100-00006C010000}"/>
            </a:ext>
          </a:extLst>
        </xdr:cNvPr>
        <xdr:cNvSpPr/>
      </xdr:nvSpPr>
      <xdr:spPr>
        <a:xfrm>
          <a:off x="10426700" y="1471109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85</xdr:row>
      <xdr:rowOff>52776</xdr:rowOff>
    </xdr:from>
    <xdr:ext cx="469744" cy="259045"/>
    <xdr:sp macro="" textlink="">
      <xdr:nvSpPr>
        <xdr:cNvPr id="365" name="【公営住宅】&#10;一人当たり面積該当値テキスト">
          <a:extLst>
            <a:ext uri="{FF2B5EF4-FFF2-40B4-BE49-F238E27FC236}">
              <a16:creationId xmlns:a16="http://schemas.microsoft.com/office/drawing/2014/main" id="{00000000-0008-0000-0100-00006D010000}"/>
            </a:ext>
          </a:extLst>
        </xdr:cNvPr>
        <xdr:cNvSpPr txBox="1"/>
      </xdr:nvSpPr>
      <xdr:spPr>
        <a:xfrm>
          <a:off x="10515600" y="1462602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1.392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85</xdr:row>
      <xdr:rowOff>142312</xdr:rowOff>
    </xdr:from>
    <xdr:to>
      <xdr:col>50</xdr:col>
      <xdr:colOff>165100</xdr:colOff>
      <xdr:row>86</xdr:row>
      <xdr:rowOff>72462</xdr:rowOff>
    </xdr:to>
    <xdr:sp macro="" textlink="">
      <xdr:nvSpPr>
        <xdr:cNvPr id="366" name="楕円 365">
          <a:extLst>
            <a:ext uri="{FF2B5EF4-FFF2-40B4-BE49-F238E27FC236}">
              <a16:creationId xmlns:a16="http://schemas.microsoft.com/office/drawing/2014/main" id="{00000000-0008-0000-0100-00006E010000}"/>
            </a:ext>
          </a:extLst>
        </xdr:cNvPr>
        <xdr:cNvSpPr/>
      </xdr:nvSpPr>
      <xdr:spPr>
        <a:xfrm>
          <a:off x="9588500" y="1471556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86</xdr:row>
      <xdr:rowOff>17199</xdr:rowOff>
    </xdr:from>
    <xdr:to>
      <xdr:col>55</xdr:col>
      <xdr:colOff>0</xdr:colOff>
      <xdr:row>86</xdr:row>
      <xdr:rowOff>21662</xdr:rowOff>
    </xdr:to>
    <xdr:cxnSp macro="">
      <xdr:nvCxnSpPr>
        <xdr:cNvPr id="367" name="直線コネクタ 366">
          <a:extLst>
            <a:ext uri="{FF2B5EF4-FFF2-40B4-BE49-F238E27FC236}">
              <a16:creationId xmlns:a16="http://schemas.microsoft.com/office/drawing/2014/main" id="{00000000-0008-0000-0100-00006F010000}"/>
            </a:ext>
          </a:extLst>
        </xdr:cNvPr>
        <xdr:cNvCxnSpPr/>
      </xdr:nvCxnSpPr>
      <xdr:spPr>
        <a:xfrm flipV="1">
          <a:off x="9639300" y="14761899"/>
          <a:ext cx="838200" cy="446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85</xdr:row>
      <xdr:rowOff>144924</xdr:rowOff>
    </xdr:from>
    <xdr:to>
      <xdr:col>46</xdr:col>
      <xdr:colOff>38100</xdr:colOff>
      <xdr:row>86</xdr:row>
      <xdr:rowOff>75074</xdr:rowOff>
    </xdr:to>
    <xdr:sp macro="" textlink="">
      <xdr:nvSpPr>
        <xdr:cNvPr id="368" name="楕円 367">
          <a:extLst>
            <a:ext uri="{FF2B5EF4-FFF2-40B4-BE49-F238E27FC236}">
              <a16:creationId xmlns:a16="http://schemas.microsoft.com/office/drawing/2014/main" id="{00000000-0008-0000-0100-000070010000}"/>
            </a:ext>
          </a:extLst>
        </xdr:cNvPr>
        <xdr:cNvSpPr/>
      </xdr:nvSpPr>
      <xdr:spPr>
        <a:xfrm>
          <a:off x="8699500" y="1471817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86</xdr:row>
      <xdr:rowOff>21662</xdr:rowOff>
    </xdr:from>
    <xdr:to>
      <xdr:col>50</xdr:col>
      <xdr:colOff>114300</xdr:colOff>
      <xdr:row>86</xdr:row>
      <xdr:rowOff>24274</xdr:rowOff>
    </xdr:to>
    <xdr:cxnSp macro="">
      <xdr:nvCxnSpPr>
        <xdr:cNvPr id="369" name="直線コネクタ 368">
          <a:extLst>
            <a:ext uri="{FF2B5EF4-FFF2-40B4-BE49-F238E27FC236}">
              <a16:creationId xmlns:a16="http://schemas.microsoft.com/office/drawing/2014/main" id="{00000000-0008-0000-0100-000071010000}"/>
            </a:ext>
          </a:extLst>
        </xdr:cNvPr>
        <xdr:cNvCxnSpPr/>
      </xdr:nvCxnSpPr>
      <xdr:spPr>
        <a:xfrm flipV="1">
          <a:off x="8750300" y="14766362"/>
          <a:ext cx="889000" cy="261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85</xdr:row>
      <xdr:rowOff>147428</xdr:rowOff>
    </xdr:from>
    <xdr:to>
      <xdr:col>41</xdr:col>
      <xdr:colOff>101600</xdr:colOff>
      <xdr:row>86</xdr:row>
      <xdr:rowOff>77578</xdr:rowOff>
    </xdr:to>
    <xdr:sp macro="" textlink="">
      <xdr:nvSpPr>
        <xdr:cNvPr id="370" name="楕円 369">
          <a:extLst>
            <a:ext uri="{FF2B5EF4-FFF2-40B4-BE49-F238E27FC236}">
              <a16:creationId xmlns:a16="http://schemas.microsoft.com/office/drawing/2014/main" id="{00000000-0008-0000-0100-000072010000}"/>
            </a:ext>
          </a:extLst>
        </xdr:cNvPr>
        <xdr:cNvSpPr/>
      </xdr:nvSpPr>
      <xdr:spPr>
        <a:xfrm>
          <a:off x="7810500" y="1472067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86</xdr:row>
      <xdr:rowOff>24274</xdr:rowOff>
    </xdr:from>
    <xdr:to>
      <xdr:col>45</xdr:col>
      <xdr:colOff>177800</xdr:colOff>
      <xdr:row>86</xdr:row>
      <xdr:rowOff>26778</xdr:rowOff>
    </xdr:to>
    <xdr:cxnSp macro="">
      <xdr:nvCxnSpPr>
        <xdr:cNvPr id="371" name="直線コネクタ 370">
          <a:extLst>
            <a:ext uri="{FF2B5EF4-FFF2-40B4-BE49-F238E27FC236}">
              <a16:creationId xmlns:a16="http://schemas.microsoft.com/office/drawing/2014/main" id="{00000000-0008-0000-0100-000073010000}"/>
            </a:ext>
          </a:extLst>
        </xdr:cNvPr>
        <xdr:cNvCxnSpPr/>
      </xdr:nvCxnSpPr>
      <xdr:spPr>
        <a:xfrm flipV="1">
          <a:off x="7861300" y="14768974"/>
          <a:ext cx="889000" cy="250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85</xdr:row>
      <xdr:rowOff>149498</xdr:rowOff>
    </xdr:from>
    <xdr:to>
      <xdr:col>36</xdr:col>
      <xdr:colOff>165100</xdr:colOff>
      <xdr:row>86</xdr:row>
      <xdr:rowOff>79648</xdr:rowOff>
    </xdr:to>
    <xdr:sp macro="" textlink="">
      <xdr:nvSpPr>
        <xdr:cNvPr id="372" name="楕円 371">
          <a:extLst>
            <a:ext uri="{FF2B5EF4-FFF2-40B4-BE49-F238E27FC236}">
              <a16:creationId xmlns:a16="http://schemas.microsoft.com/office/drawing/2014/main" id="{00000000-0008-0000-0100-000074010000}"/>
            </a:ext>
          </a:extLst>
        </xdr:cNvPr>
        <xdr:cNvSpPr/>
      </xdr:nvSpPr>
      <xdr:spPr>
        <a:xfrm>
          <a:off x="6921500" y="147227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86</xdr:row>
      <xdr:rowOff>26778</xdr:rowOff>
    </xdr:from>
    <xdr:to>
      <xdr:col>41</xdr:col>
      <xdr:colOff>50800</xdr:colOff>
      <xdr:row>86</xdr:row>
      <xdr:rowOff>28848</xdr:rowOff>
    </xdr:to>
    <xdr:cxnSp macro="">
      <xdr:nvCxnSpPr>
        <xdr:cNvPr id="373" name="直線コネクタ 372">
          <a:extLst>
            <a:ext uri="{FF2B5EF4-FFF2-40B4-BE49-F238E27FC236}">
              <a16:creationId xmlns:a16="http://schemas.microsoft.com/office/drawing/2014/main" id="{00000000-0008-0000-0100-000075010000}"/>
            </a:ext>
          </a:extLst>
        </xdr:cNvPr>
        <xdr:cNvCxnSpPr/>
      </xdr:nvCxnSpPr>
      <xdr:spPr>
        <a:xfrm flipV="1">
          <a:off x="6972300" y="14771478"/>
          <a:ext cx="889000" cy="207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83</xdr:row>
      <xdr:rowOff>142874</xdr:rowOff>
    </xdr:from>
    <xdr:ext cx="469744" cy="259045"/>
    <xdr:sp macro="" textlink="">
      <xdr:nvSpPr>
        <xdr:cNvPr id="374" name="n_1aveValue【公営住宅】&#10;一人当たり面積">
          <a:extLst>
            <a:ext uri="{FF2B5EF4-FFF2-40B4-BE49-F238E27FC236}">
              <a16:creationId xmlns:a16="http://schemas.microsoft.com/office/drawing/2014/main" id="{00000000-0008-0000-0100-000076010000}"/>
            </a:ext>
          </a:extLst>
        </xdr:cNvPr>
        <xdr:cNvSpPr txBox="1"/>
      </xdr:nvSpPr>
      <xdr:spPr>
        <a:xfrm>
          <a:off x="9391727" y="1437322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84</xdr:row>
      <xdr:rowOff>5278</xdr:rowOff>
    </xdr:from>
    <xdr:ext cx="469744" cy="259045"/>
    <xdr:sp macro="" textlink="">
      <xdr:nvSpPr>
        <xdr:cNvPr id="375" name="n_2aveValue【公営住宅】&#10;一人当たり面積">
          <a:extLst>
            <a:ext uri="{FF2B5EF4-FFF2-40B4-BE49-F238E27FC236}">
              <a16:creationId xmlns:a16="http://schemas.microsoft.com/office/drawing/2014/main" id="{00000000-0008-0000-0100-000077010000}"/>
            </a:ext>
          </a:extLst>
        </xdr:cNvPr>
        <xdr:cNvSpPr txBox="1"/>
      </xdr:nvSpPr>
      <xdr:spPr>
        <a:xfrm>
          <a:off x="8515427" y="1440707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83</xdr:row>
      <xdr:rowOff>129049</xdr:rowOff>
    </xdr:from>
    <xdr:ext cx="469744" cy="259045"/>
    <xdr:sp macro="" textlink="">
      <xdr:nvSpPr>
        <xdr:cNvPr id="376" name="n_3aveValue【公営住宅】&#10;一人当たり面積">
          <a:extLst>
            <a:ext uri="{FF2B5EF4-FFF2-40B4-BE49-F238E27FC236}">
              <a16:creationId xmlns:a16="http://schemas.microsoft.com/office/drawing/2014/main" id="{00000000-0008-0000-0100-000078010000}"/>
            </a:ext>
          </a:extLst>
        </xdr:cNvPr>
        <xdr:cNvSpPr txBox="1"/>
      </xdr:nvSpPr>
      <xdr:spPr>
        <a:xfrm>
          <a:off x="7626427" y="1435939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83</xdr:row>
      <xdr:rowOff>114571</xdr:rowOff>
    </xdr:from>
    <xdr:ext cx="469744" cy="259045"/>
    <xdr:sp macro="" textlink="">
      <xdr:nvSpPr>
        <xdr:cNvPr id="377" name="n_4aveValue【公営住宅】&#10;一人当たり面積">
          <a:extLst>
            <a:ext uri="{FF2B5EF4-FFF2-40B4-BE49-F238E27FC236}">
              <a16:creationId xmlns:a16="http://schemas.microsoft.com/office/drawing/2014/main" id="{00000000-0008-0000-0100-000079010000}"/>
            </a:ext>
          </a:extLst>
        </xdr:cNvPr>
        <xdr:cNvSpPr txBox="1"/>
      </xdr:nvSpPr>
      <xdr:spPr>
        <a:xfrm>
          <a:off x="6737427" y="1434492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2.691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86</xdr:row>
      <xdr:rowOff>63589</xdr:rowOff>
    </xdr:from>
    <xdr:ext cx="469744" cy="259045"/>
    <xdr:sp macro="" textlink="">
      <xdr:nvSpPr>
        <xdr:cNvPr id="378" name="n_1mainValue【公営住宅】&#10;一人当たり面積">
          <a:extLst>
            <a:ext uri="{FF2B5EF4-FFF2-40B4-BE49-F238E27FC236}">
              <a16:creationId xmlns:a16="http://schemas.microsoft.com/office/drawing/2014/main" id="{00000000-0008-0000-0100-00007A010000}"/>
            </a:ext>
          </a:extLst>
        </xdr:cNvPr>
        <xdr:cNvSpPr txBox="1"/>
      </xdr:nvSpPr>
      <xdr:spPr>
        <a:xfrm>
          <a:off x="9391727" y="1480828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86</xdr:row>
      <xdr:rowOff>66201</xdr:rowOff>
    </xdr:from>
    <xdr:ext cx="469744" cy="259045"/>
    <xdr:sp macro="" textlink="">
      <xdr:nvSpPr>
        <xdr:cNvPr id="379" name="n_2mainValue【公営住宅】&#10;一人当たり面積">
          <a:extLst>
            <a:ext uri="{FF2B5EF4-FFF2-40B4-BE49-F238E27FC236}">
              <a16:creationId xmlns:a16="http://schemas.microsoft.com/office/drawing/2014/main" id="{00000000-0008-0000-0100-00007B010000}"/>
            </a:ext>
          </a:extLst>
        </xdr:cNvPr>
        <xdr:cNvSpPr txBox="1"/>
      </xdr:nvSpPr>
      <xdr:spPr>
        <a:xfrm>
          <a:off x="8515427" y="1481090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86</xdr:row>
      <xdr:rowOff>68705</xdr:rowOff>
    </xdr:from>
    <xdr:ext cx="469744" cy="259045"/>
    <xdr:sp macro="" textlink="">
      <xdr:nvSpPr>
        <xdr:cNvPr id="380" name="n_3mainValue【公営住宅】&#10;一人当たり面積">
          <a:extLst>
            <a:ext uri="{FF2B5EF4-FFF2-40B4-BE49-F238E27FC236}">
              <a16:creationId xmlns:a16="http://schemas.microsoft.com/office/drawing/2014/main" id="{00000000-0008-0000-0100-00007C010000}"/>
            </a:ext>
          </a:extLst>
        </xdr:cNvPr>
        <xdr:cNvSpPr txBox="1"/>
      </xdr:nvSpPr>
      <xdr:spPr>
        <a:xfrm>
          <a:off x="7626427" y="1481340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86</xdr:row>
      <xdr:rowOff>70775</xdr:rowOff>
    </xdr:from>
    <xdr:ext cx="469744" cy="259045"/>
    <xdr:sp macro="" textlink="">
      <xdr:nvSpPr>
        <xdr:cNvPr id="381" name="n_4mainValue【公営住宅】&#10;一人当たり面積">
          <a:extLst>
            <a:ext uri="{FF2B5EF4-FFF2-40B4-BE49-F238E27FC236}">
              <a16:creationId xmlns:a16="http://schemas.microsoft.com/office/drawing/2014/main" id="{00000000-0008-0000-0100-00007D010000}"/>
            </a:ext>
          </a:extLst>
        </xdr:cNvPr>
        <xdr:cNvSpPr txBox="1"/>
      </xdr:nvSpPr>
      <xdr:spPr>
        <a:xfrm>
          <a:off x="6737427" y="1481547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91</xdr:row>
      <xdr:rowOff>19050</xdr:rowOff>
    </xdr:from>
    <xdr:to>
      <xdr:col>28</xdr:col>
      <xdr:colOff>152400</xdr:colOff>
      <xdr:row>94</xdr:row>
      <xdr:rowOff>139700</xdr:rowOff>
    </xdr:to>
    <xdr:sp macro="" textlink="">
      <xdr:nvSpPr>
        <xdr:cNvPr id="382" name="正方形/長方形 381">
          <a:extLst>
            <a:ext uri="{FF2B5EF4-FFF2-40B4-BE49-F238E27FC236}">
              <a16:creationId xmlns:a16="http://schemas.microsoft.com/office/drawing/2014/main" id="{00000000-0008-0000-0100-00007E010000}"/>
            </a:ext>
          </a:extLst>
        </xdr:cNvPr>
        <xdr:cNvSpPr/>
      </xdr:nvSpPr>
      <xdr:spPr>
        <a:xfrm>
          <a:off x="762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港湾・漁港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94</xdr:row>
      <xdr:rowOff>165100</xdr:rowOff>
    </xdr:from>
    <xdr:to>
      <xdr:col>12</xdr:col>
      <xdr:colOff>127000</xdr:colOff>
      <xdr:row>96</xdr:row>
      <xdr:rowOff>76200</xdr:rowOff>
    </xdr:to>
    <xdr:sp macro="" textlink="">
      <xdr:nvSpPr>
        <xdr:cNvPr id="383" name="正方形/長方形 382">
          <a:extLst>
            <a:ext uri="{FF2B5EF4-FFF2-40B4-BE49-F238E27FC236}">
              <a16:creationId xmlns:a16="http://schemas.microsoft.com/office/drawing/2014/main" id="{00000000-0008-0000-0100-00007F010000}"/>
            </a:ext>
          </a:extLst>
        </xdr:cNvPr>
        <xdr:cNvSpPr/>
      </xdr:nvSpPr>
      <xdr:spPr>
        <a:xfrm>
          <a:off x="889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96</xdr:row>
      <xdr:rowOff>25400</xdr:rowOff>
    </xdr:from>
    <xdr:to>
      <xdr:col>12</xdr:col>
      <xdr:colOff>127000</xdr:colOff>
      <xdr:row>97</xdr:row>
      <xdr:rowOff>107950</xdr:rowOff>
    </xdr:to>
    <xdr:sp macro="" textlink="">
      <xdr:nvSpPr>
        <xdr:cNvPr id="384" name="正方形/長方形 383">
          <a:extLst>
            <a:ext uri="{FF2B5EF4-FFF2-40B4-BE49-F238E27FC236}">
              <a16:creationId xmlns:a16="http://schemas.microsoft.com/office/drawing/2014/main" id="{00000000-0008-0000-0100-000080010000}"/>
            </a:ext>
          </a:extLst>
        </xdr:cNvPr>
        <xdr:cNvSpPr/>
      </xdr:nvSpPr>
      <xdr:spPr>
        <a:xfrm>
          <a:off x="889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94</xdr:row>
      <xdr:rowOff>165100</xdr:rowOff>
    </xdr:from>
    <xdr:to>
      <xdr:col>18</xdr:col>
      <xdr:colOff>0</xdr:colOff>
      <xdr:row>96</xdr:row>
      <xdr:rowOff>76200</xdr:rowOff>
    </xdr:to>
    <xdr:sp macro="" textlink="">
      <xdr:nvSpPr>
        <xdr:cNvPr id="385" name="正方形/長方形 384">
          <a:extLst>
            <a:ext uri="{FF2B5EF4-FFF2-40B4-BE49-F238E27FC236}">
              <a16:creationId xmlns:a16="http://schemas.microsoft.com/office/drawing/2014/main" id="{00000000-0008-0000-0100-000081010000}"/>
            </a:ext>
          </a:extLst>
        </xdr:cNvPr>
        <xdr:cNvSpPr/>
      </xdr:nvSpPr>
      <xdr:spPr>
        <a:xfrm>
          <a:off x="1905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96</xdr:row>
      <xdr:rowOff>25400</xdr:rowOff>
    </xdr:from>
    <xdr:to>
      <xdr:col>18</xdr:col>
      <xdr:colOff>0</xdr:colOff>
      <xdr:row>97</xdr:row>
      <xdr:rowOff>107950</xdr:rowOff>
    </xdr:to>
    <xdr:sp macro="" textlink="">
      <xdr:nvSpPr>
        <xdr:cNvPr id="386" name="正方形/長方形 385">
          <a:extLst>
            <a:ext uri="{FF2B5EF4-FFF2-40B4-BE49-F238E27FC236}">
              <a16:creationId xmlns:a16="http://schemas.microsoft.com/office/drawing/2014/main" id="{00000000-0008-0000-0100-000082010000}"/>
            </a:ext>
          </a:extLst>
        </xdr:cNvPr>
        <xdr:cNvSpPr/>
      </xdr:nvSpPr>
      <xdr:spPr>
        <a:xfrm>
          <a:off x="1905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94</xdr:row>
      <xdr:rowOff>165100</xdr:rowOff>
    </xdr:from>
    <xdr:to>
      <xdr:col>24</xdr:col>
      <xdr:colOff>0</xdr:colOff>
      <xdr:row>96</xdr:row>
      <xdr:rowOff>76200</xdr:rowOff>
    </xdr:to>
    <xdr:sp macro="" textlink="">
      <xdr:nvSpPr>
        <xdr:cNvPr id="387" name="正方形/長方形 386">
          <a:extLst>
            <a:ext uri="{FF2B5EF4-FFF2-40B4-BE49-F238E27FC236}">
              <a16:creationId xmlns:a16="http://schemas.microsoft.com/office/drawing/2014/main" id="{00000000-0008-0000-0100-000083010000}"/>
            </a:ext>
          </a:extLst>
        </xdr:cNvPr>
        <xdr:cNvSpPr/>
      </xdr:nvSpPr>
      <xdr:spPr>
        <a:xfrm>
          <a:off x="3048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新潟県平均</a:t>
          </a:r>
        </a:p>
      </xdr:txBody>
    </xdr:sp>
    <xdr:clientData/>
  </xdr:twoCellAnchor>
  <xdr:twoCellAnchor>
    <xdr:from>
      <xdr:col>16</xdr:col>
      <xdr:colOff>0</xdr:colOff>
      <xdr:row>96</xdr:row>
      <xdr:rowOff>25400</xdr:rowOff>
    </xdr:from>
    <xdr:to>
      <xdr:col>24</xdr:col>
      <xdr:colOff>0</xdr:colOff>
      <xdr:row>97</xdr:row>
      <xdr:rowOff>107950</xdr:rowOff>
    </xdr:to>
    <xdr:sp macro="" textlink="">
      <xdr:nvSpPr>
        <xdr:cNvPr id="388" name="正方形/長方形 387">
          <a:extLst>
            <a:ext uri="{FF2B5EF4-FFF2-40B4-BE49-F238E27FC236}">
              <a16:creationId xmlns:a16="http://schemas.microsoft.com/office/drawing/2014/main" id="{00000000-0008-0000-0100-000084010000}"/>
            </a:ext>
          </a:extLst>
        </xdr:cNvPr>
        <xdr:cNvSpPr/>
      </xdr:nvSpPr>
      <xdr:spPr>
        <a:xfrm>
          <a:off x="3048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97</xdr:row>
      <xdr:rowOff>133350</xdr:rowOff>
    </xdr:from>
    <xdr:to>
      <xdr:col>28</xdr:col>
      <xdr:colOff>152400</xdr:colOff>
      <xdr:row>111</xdr:row>
      <xdr:rowOff>19050</xdr:rowOff>
    </xdr:to>
    <xdr:sp macro="" textlink="">
      <xdr:nvSpPr>
        <xdr:cNvPr id="389" name="正方形/長方形 388">
          <a:extLst>
            <a:ext uri="{FF2B5EF4-FFF2-40B4-BE49-F238E27FC236}">
              <a16:creationId xmlns:a16="http://schemas.microsoft.com/office/drawing/2014/main" id="{00000000-0008-0000-0100-000085010000}"/>
            </a:ext>
          </a:extLst>
        </xdr:cNvPr>
        <xdr:cNvSpPr/>
      </xdr:nvSpPr>
      <xdr:spPr>
        <a:xfrm>
          <a:off x="762000" y="1676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34</xdr:col>
      <xdr:colOff>127000</xdr:colOff>
      <xdr:row>91</xdr:row>
      <xdr:rowOff>19050</xdr:rowOff>
    </xdr:from>
    <xdr:to>
      <xdr:col>59</xdr:col>
      <xdr:colOff>88900</xdr:colOff>
      <xdr:row>94</xdr:row>
      <xdr:rowOff>139700</xdr:rowOff>
    </xdr:to>
    <xdr:sp macro="" textlink="">
      <xdr:nvSpPr>
        <xdr:cNvPr id="390" name="正方形/長方形 389">
          <a:extLst>
            <a:ext uri="{FF2B5EF4-FFF2-40B4-BE49-F238E27FC236}">
              <a16:creationId xmlns:a16="http://schemas.microsoft.com/office/drawing/2014/main" id="{00000000-0008-0000-0100-000086010000}"/>
            </a:ext>
          </a:extLst>
        </xdr:cNvPr>
        <xdr:cNvSpPr/>
      </xdr:nvSpPr>
      <xdr:spPr>
        <a:xfrm>
          <a:off x="6604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港湾・漁港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一人当たり有形固定資産（償却資産）額</a:t>
          </a:r>
        </a:p>
      </xdr:txBody>
    </xdr:sp>
    <xdr:clientData/>
  </xdr:twoCellAnchor>
  <xdr:twoCellAnchor>
    <xdr:from>
      <xdr:col>35</xdr:col>
      <xdr:colOff>63500</xdr:colOff>
      <xdr:row>94</xdr:row>
      <xdr:rowOff>165100</xdr:rowOff>
    </xdr:from>
    <xdr:to>
      <xdr:col>43</xdr:col>
      <xdr:colOff>63500</xdr:colOff>
      <xdr:row>96</xdr:row>
      <xdr:rowOff>76200</xdr:rowOff>
    </xdr:to>
    <xdr:sp macro="" textlink="">
      <xdr:nvSpPr>
        <xdr:cNvPr id="391" name="正方形/長方形 390">
          <a:extLst>
            <a:ext uri="{FF2B5EF4-FFF2-40B4-BE49-F238E27FC236}">
              <a16:creationId xmlns:a16="http://schemas.microsoft.com/office/drawing/2014/main" id="{00000000-0008-0000-0100-000087010000}"/>
            </a:ext>
          </a:extLst>
        </xdr:cNvPr>
        <xdr:cNvSpPr/>
      </xdr:nvSpPr>
      <xdr:spPr>
        <a:xfrm>
          <a:off x="6731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96</xdr:row>
      <xdr:rowOff>25400</xdr:rowOff>
    </xdr:from>
    <xdr:to>
      <xdr:col>43</xdr:col>
      <xdr:colOff>63500</xdr:colOff>
      <xdr:row>97</xdr:row>
      <xdr:rowOff>107950</xdr:rowOff>
    </xdr:to>
    <xdr:sp macro="" textlink="">
      <xdr:nvSpPr>
        <xdr:cNvPr id="392" name="正方形/長方形 391">
          <a:extLst>
            <a:ext uri="{FF2B5EF4-FFF2-40B4-BE49-F238E27FC236}">
              <a16:creationId xmlns:a16="http://schemas.microsoft.com/office/drawing/2014/main" id="{00000000-0008-0000-0100-000088010000}"/>
            </a:ext>
          </a:extLst>
        </xdr:cNvPr>
        <xdr:cNvSpPr/>
      </xdr:nvSpPr>
      <xdr:spPr>
        <a:xfrm>
          <a:off x="6731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94</xdr:row>
      <xdr:rowOff>165100</xdr:rowOff>
    </xdr:from>
    <xdr:to>
      <xdr:col>48</xdr:col>
      <xdr:colOff>127000</xdr:colOff>
      <xdr:row>96</xdr:row>
      <xdr:rowOff>76200</xdr:rowOff>
    </xdr:to>
    <xdr:sp macro="" textlink="">
      <xdr:nvSpPr>
        <xdr:cNvPr id="393" name="正方形/長方形 392">
          <a:extLst>
            <a:ext uri="{FF2B5EF4-FFF2-40B4-BE49-F238E27FC236}">
              <a16:creationId xmlns:a16="http://schemas.microsoft.com/office/drawing/2014/main" id="{00000000-0008-0000-0100-000089010000}"/>
            </a:ext>
          </a:extLst>
        </xdr:cNvPr>
        <xdr:cNvSpPr/>
      </xdr:nvSpPr>
      <xdr:spPr>
        <a:xfrm>
          <a:off x="7747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96</xdr:row>
      <xdr:rowOff>25400</xdr:rowOff>
    </xdr:from>
    <xdr:to>
      <xdr:col>48</xdr:col>
      <xdr:colOff>127000</xdr:colOff>
      <xdr:row>97</xdr:row>
      <xdr:rowOff>107950</xdr:rowOff>
    </xdr:to>
    <xdr:sp macro="" textlink="">
      <xdr:nvSpPr>
        <xdr:cNvPr id="394" name="正方形/長方形 393">
          <a:extLst>
            <a:ext uri="{FF2B5EF4-FFF2-40B4-BE49-F238E27FC236}">
              <a16:creationId xmlns:a16="http://schemas.microsoft.com/office/drawing/2014/main" id="{00000000-0008-0000-0100-00008A010000}"/>
            </a:ext>
          </a:extLst>
        </xdr:cNvPr>
        <xdr:cNvSpPr/>
      </xdr:nvSpPr>
      <xdr:spPr>
        <a:xfrm>
          <a:off x="7747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120,051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94</xdr:row>
      <xdr:rowOff>165100</xdr:rowOff>
    </xdr:from>
    <xdr:to>
      <xdr:col>54</xdr:col>
      <xdr:colOff>127000</xdr:colOff>
      <xdr:row>96</xdr:row>
      <xdr:rowOff>76200</xdr:rowOff>
    </xdr:to>
    <xdr:sp macro="" textlink="">
      <xdr:nvSpPr>
        <xdr:cNvPr id="395" name="正方形/長方形 394">
          <a:extLst>
            <a:ext uri="{FF2B5EF4-FFF2-40B4-BE49-F238E27FC236}">
              <a16:creationId xmlns:a16="http://schemas.microsoft.com/office/drawing/2014/main" id="{00000000-0008-0000-0100-00008B010000}"/>
            </a:ext>
          </a:extLst>
        </xdr:cNvPr>
        <xdr:cNvSpPr/>
      </xdr:nvSpPr>
      <xdr:spPr>
        <a:xfrm>
          <a:off x="8890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新潟県平均</a:t>
          </a:r>
        </a:p>
      </xdr:txBody>
    </xdr:sp>
    <xdr:clientData/>
  </xdr:twoCellAnchor>
  <xdr:twoCellAnchor>
    <xdr:from>
      <xdr:col>46</xdr:col>
      <xdr:colOff>127000</xdr:colOff>
      <xdr:row>96</xdr:row>
      <xdr:rowOff>25400</xdr:rowOff>
    </xdr:from>
    <xdr:to>
      <xdr:col>54</xdr:col>
      <xdr:colOff>127000</xdr:colOff>
      <xdr:row>97</xdr:row>
      <xdr:rowOff>107950</xdr:rowOff>
    </xdr:to>
    <xdr:sp macro="" textlink="">
      <xdr:nvSpPr>
        <xdr:cNvPr id="396" name="正方形/長方形 395">
          <a:extLst>
            <a:ext uri="{FF2B5EF4-FFF2-40B4-BE49-F238E27FC236}">
              <a16:creationId xmlns:a16="http://schemas.microsoft.com/office/drawing/2014/main" id="{00000000-0008-0000-0100-00008C010000}"/>
            </a:ext>
          </a:extLst>
        </xdr:cNvPr>
        <xdr:cNvSpPr/>
      </xdr:nvSpPr>
      <xdr:spPr>
        <a:xfrm>
          <a:off x="8890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37,172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97</xdr:row>
      <xdr:rowOff>133350</xdr:rowOff>
    </xdr:from>
    <xdr:to>
      <xdr:col>59</xdr:col>
      <xdr:colOff>88900</xdr:colOff>
      <xdr:row>111</xdr:row>
      <xdr:rowOff>19050</xdr:rowOff>
    </xdr:to>
    <xdr:sp macro="" textlink="">
      <xdr:nvSpPr>
        <xdr:cNvPr id="397" name="正方形/長方形 396">
          <a:extLst>
            <a:ext uri="{FF2B5EF4-FFF2-40B4-BE49-F238E27FC236}">
              <a16:creationId xmlns:a16="http://schemas.microsoft.com/office/drawing/2014/main" id="{00000000-0008-0000-0100-00008D010000}"/>
            </a:ext>
          </a:extLst>
        </xdr:cNvPr>
        <xdr:cNvSpPr/>
      </xdr:nvSpPr>
      <xdr:spPr>
        <a:xfrm>
          <a:off x="6604000" y="1676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65</xdr:col>
      <xdr:colOff>63500</xdr:colOff>
      <xdr:row>24</xdr:row>
      <xdr:rowOff>76200</xdr:rowOff>
    </xdr:from>
    <xdr:to>
      <xdr:col>90</xdr:col>
      <xdr:colOff>25400</xdr:colOff>
      <xdr:row>28</xdr:row>
      <xdr:rowOff>25400</xdr:rowOff>
    </xdr:to>
    <xdr:sp macro="" textlink="">
      <xdr:nvSpPr>
        <xdr:cNvPr id="398" name="正方形/長方形 397">
          <a:extLst>
            <a:ext uri="{FF2B5EF4-FFF2-40B4-BE49-F238E27FC236}">
              <a16:creationId xmlns:a16="http://schemas.microsoft.com/office/drawing/2014/main" id="{00000000-0008-0000-0100-00008E010000}"/>
            </a:ext>
          </a:extLst>
        </xdr:cNvPr>
        <xdr:cNvSpPr/>
      </xdr:nvSpPr>
      <xdr:spPr>
        <a:xfrm>
          <a:off x="12446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認定こども園・幼稚園・保育所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28</xdr:row>
      <xdr:rowOff>50800</xdr:rowOff>
    </xdr:from>
    <xdr:to>
      <xdr:col>74</xdr:col>
      <xdr:colOff>0</xdr:colOff>
      <xdr:row>29</xdr:row>
      <xdr:rowOff>133350</xdr:rowOff>
    </xdr:to>
    <xdr:sp macro="" textlink="">
      <xdr:nvSpPr>
        <xdr:cNvPr id="399" name="正方形/長方形 398">
          <a:extLst>
            <a:ext uri="{FF2B5EF4-FFF2-40B4-BE49-F238E27FC236}">
              <a16:creationId xmlns:a16="http://schemas.microsoft.com/office/drawing/2014/main" id="{00000000-0008-0000-0100-00008F010000}"/>
            </a:ext>
          </a:extLst>
        </xdr:cNvPr>
        <xdr:cNvSpPr/>
      </xdr:nvSpPr>
      <xdr:spPr>
        <a:xfrm>
          <a:off x="12573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29</xdr:row>
      <xdr:rowOff>82550</xdr:rowOff>
    </xdr:from>
    <xdr:to>
      <xdr:col>74</xdr:col>
      <xdr:colOff>0</xdr:colOff>
      <xdr:row>30</xdr:row>
      <xdr:rowOff>165100</xdr:rowOff>
    </xdr:to>
    <xdr:sp macro="" textlink="">
      <xdr:nvSpPr>
        <xdr:cNvPr id="400" name="正方形/長方形 399">
          <a:extLst>
            <a:ext uri="{FF2B5EF4-FFF2-40B4-BE49-F238E27FC236}">
              <a16:creationId xmlns:a16="http://schemas.microsoft.com/office/drawing/2014/main" id="{00000000-0008-0000-0100-000090010000}"/>
            </a:ext>
          </a:extLst>
        </xdr:cNvPr>
        <xdr:cNvSpPr/>
      </xdr:nvSpPr>
      <xdr:spPr>
        <a:xfrm>
          <a:off x="12573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28</xdr:row>
      <xdr:rowOff>50800</xdr:rowOff>
    </xdr:from>
    <xdr:to>
      <xdr:col>79</xdr:col>
      <xdr:colOff>63500</xdr:colOff>
      <xdr:row>29</xdr:row>
      <xdr:rowOff>133350</xdr:rowOff>
    </xdr:to>
    <xdr:sp macro="" textlink="">
      <xdr:nvSpPr>
        <xdr:cNvPr id="401" name="正方形/長方形 400">
          <a:extLst>
            <a:ext uri="{FF2B5EF4-FFF2-40B4-BE49-F238E27FC236}">
              <a16:creationId xmlns:a16="http://schemas.microsoft.com/office/drawing/2014/main" id="{00000000-0008-0000-0100-000091010000}"/>
            </a:ext>
          </a:extLst>
        </xdr:cNvPr>
        <xdr:cNvSpPr/>
      </xdr:nvSpPr>
      <xdr:spPr>
        <a:xfrm>
          <a:off x="13589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29</xdr:row>
      <xdr:rowOff>82550</xdr:rowOff>
    </xdr:from>
    <xdr:to>
      <xdr:col>79</xdr:col>
      <xdr:colOff>63500</xdr:colOff>
      <xdr:row>30</xdr:row>
      <xdr:rowOff>165100</xdr:rowOff>
    </xdr:to>
    <xdr:sp macro="" textlink="">
      <xdr:nvSpPr>
        <xdr:cNvPr id="402" name="正方形/長方形 401">
          <a:extLst>
            <a:ext uri="{FF2B5EF4-FFF2-40B4-BE49-F238E27FC236}">
              <a16:creationId xmlns:a16="http://schemas.microsoft.com/office/drawing/2014/main" id="{00000000-0008-0000-0100-000092010000}"/>
            </a:ext>
          </a:extLst>
        </xdr:cNvPr>
        <xdr:cNvSpPr/>
      </xdr:nvSpPr>
      <xdr:spPr>
        <a:xfrm>
          <a:off x="13589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28</xdr:row>
      <xdr:rowOff>50800</xdr:rowOff>
    </xdr:from>
    <xdr:to>
      <xdr:col>85</xdr:col>
      <xdr:colOff>63500</xdr:colOff>
      <xdr:row>29</xdr:row>
      <xdr:rowOff>133350</xdr:rowOff>
    </xdr:to>
    <xdr:sp macro="" textlink="">
      <xdr:nvSpPr>
        <xdr:cNvPr id="403" name="正方形/長方形 402">
          <a:extLst>
            <a:ext uri="{FF2B5EF4-FFF2-40B4-BE49-F238E27FC236}">
              <a16:creationId xmlns:a16="http://schemas.microsoft.com/office/drawing/2014/main" id="{00000000-0008-0000-0100-000093010000}"/>
            </a:ext>
          </a:extLst>
        </xdr:cNvPr>
        <xdr:cNvSpPr/>
      </xdr:nvSpPr>
      <xdr:spPr>
        <a:xfrm>
          <a:off x="14732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新潟県平均</a:t>
          </a:r>
        </a:p>
      </xdr:txBody>
    </xdr:sp>
    <xdr:clientData/>
  </xdr:twoCellAnchor>
  <xdr:twoCellAnchor>
    <xdr:from>
      <xdr:col>77</xdr:col>
      <xdr:colOff>63500</xdr:colOff>
      <xdr:row>29</xdr:row>
      <xdr:rowOff>82550</xdr:rowOff>
    </xdr:from>
    <xdr:to>
      <xdr:col>85</xdr:col>
      <xdr:colOff>63500</xdr:colOff>
      <xdr:row>30</xdr:row>
      <xdr:rowOff>165100</xdr:rowOff>
    </xdr:to>
    <xdr:sp macro="" textlink="">
      <xdr:nvSpPr>
        <xdr:cNvPr id="404" name="正方形/長方形 403">
          <a:extLst>
            <a:ext uri="{FF2B5EF4-FFF2-40B4-BE49-F238E27FC236}">
              <a16:creationId xmlns:a16="http://schemas.microsoft.com/office/drawing/2014/main" id="{00000000-0008-0000-0100-000094010000}"/>
            </a:ext>
          </a:extLst>
        </xdr:cNvPr>
        <xdr:cNvSpPr/>
      </xdr:nvSpPr>
      <xdr:spPr>
        <a:xfrm>
          <a:off x="14732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66.0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31</xdr:row>
      <xdr:rowOff>19050</xdr:rowOff>
    </xdr:from>
    <xdr:to>
      <xdr:col>90</xdr:col>
      <xdr:colOff>25400</xdr:colOff>
      <xdr:row>44</xdr:row>
      <xdr:rowOff>76200</xdr:rowOff>
    </xdr:to>
    <xdr:sp macro="" textlink="">
      <xdr:nvSpPr>
        <xdr:cNvPr id="405" name="正方形/長方形 404">
          <a:extLst>
            <a:ext uri="{FF2B5EF4-FFF2-40B4-BE49-F238E27FC236}">
              <a16:creationId xmlns:a16="http://schemas.microsoft.com/office/drawing/2014/main" id="{00000000-0008-0000-0100-000095010000}"/>
            </a:ext>
          </a:extLst>
        </xdr:cNvPr>
        <xdr:cNvSpPr/>
      </xdr:nvSpPr>
      <xdr:spPr>
        <a:xfrm>
          <a:off x="12446000" y="533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96</xdr:col>
      <xdr:colOff>0</xdr:colOff>
      <xdr:row>24</xdr:row>
      <xdr:rowOff>76200</xdr:rowOff>
    </xdr:from>
    <xdr:to>
      <xdr:col>120</xdr:col>
      <xdr:colOff>152400</xdr:colOff>
      <xdr:row>28</xdr:row>
      <xdr:rowOff>25400</xdr:rowOff>
    </xdr:to>
    <xdr:sp macro="" textlink="">
      <xdr:nvSpPr>
        <xdr:cNvPr id="406" name="正方形/長方形 405">
          <a:extLst>
            <a:ext uri="{FF2B5EF4-FFF2-40B4-BE49-F238E27FC236}">
              <a16:creationId xmlns:a16="http://schemas.microsoft.com/office/drawing/2014/main" id="{00000000-0008-0000-0100-000096010000}"/>
            </a:ext>
          </a:extLst>
        </xdr:cNvPr>
        <xdr:cNvSpPr/>
      </xdr:nvSpPr>
      <xdr:spPr>
        <a:xfrm>
          <a:off x="18288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認定こども園・幼稚園・保育所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28</xdr:row>
      <xdr:rowOff>50800</xdr:rowOff>
    </xdr:from>
    <xdr:to>
      <xdr:col>104</xdr:col>
      <xdr:colOff>127000</xdr:colOff>
      <xdr:row>29</xdr:row>
      <xdr:rowOff>133350</xdr:rowOff>
    </xdr:to>
    <xdr:sp macro="" textlink="">
      <xdr:nvSpPr>
        <xdr:cNvPr id="407" name="正方形/長方形 406">
          <a:extLst>
            <a:ext uri="{FF2B5EF4-FFF2-40B4-BE49-F238E27FC236}">
              <a16:creationId xmlns:a16="http://schemas.microsoft.com/office/drawing/2014/main" id="{00000000-0008-0000-0100-000097010000}"/>
            </a:ext>
          </a:extLst>
        </xdr:cNvPr>
        <xdr:cNvSpPr/>
      </xdr:nvSpPr>
      <xdr:spPr>
        <a:xfrm>
          <a:off x="18415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29</xdr:row>
      <xdr:rowOff>82550</xdr:rowOff>
    </xdr:from>
    <xdr:to>
      <xdr:col>104</xdr:col>
      <xdr:colOff>127000</xdr:colOff>
      <xdr:row>30</xdr:row>
      <xdr:rowOff>165100</xdr:rowOff>
    </xdr:to>
    <xdr:sp macro="" textlink="">
      <xdr:nvSpPr>
        <xdr:cNvPr id="408" name="正方形/長方形 407">
          <a:extLst>
            <a:ext uri="{FF2B5EF4-FFF2-40B4-BE49-F238E27FC236}">
              <a16:creationId xmlns:a16="http://schemas.microsoft.com/office/drawing/2014/main" id="{00000000-0008-0000-0100-000098010000}"/>
            </a:ext>
          </a:extLst>
        </xdr:cNvPr>
        <xdr:cNvSpPr/>
      </xdr:nvSpPr>
      <xdr:spPr>
        <a:xfrm>
          <a:off x="18415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28</xdr:row>
      <xdr:rowOff>50800</xdr:rowOff>
    </xdr:from>
    <xdr:to>
      <xdr:col>110</xdr:col>
      <xdr:colOff>0</xdr:colOff>
      <xdr:row>29</xdr:row>
      <xdr:rowOff>133350</xdr:rowOff>
    </xdr:to>
    <xdr:sp macro="" textlink="">
      <xdr:nvSpPr>
        <xdr:cNvPr id="409" name="正方形/長方形 408">
          <a:extLst>
            <a:ext uri="{FF2B5EF4-FFF2-40B4-BE49-F238E27FC236}">
              <a16:creationId xmlns:a16="http://schemas.microsoft.com/office/drawing/2014/main" id="{00000000-0008-0000-0100-000099010000}"/>
            </a:ext>
          </a:extLst>
        </xdr:cNvPr>
        <xdr:cNvSpPr/>
      </xdr:nvSpPr>
      <xdr:spPr>
        <a:xfrm>
          <a:off x="19431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29</xdr:row>
      <xdr:rowOff>82550</xdr:rowOff>
    </xdr:from>
    <xdr:to>
      <xdr:col>110</xdr:col>
      <xdr:colOff>0</xdr:colOff>
      <xdr:row>30</xdr:row>
      <xdr:rowOff>165100</xdr:rowOff>
    </xdr:to>
    <xdr:sp macro="" textlink="">
      <xdr:nvSpPr>
        <xdr:cNvPr id="410" name="正方形/長方形 409">
          <a:extLst>
            <a:ext uri="{FF2B5EF4-FFF2-40B4-BE49-F238E27FC236}">
              <a16:creationId xmlns:a16="http://schemas.microsoft.com/office/drawing/2014/main" id="{00000000-0008-0000-0100-00009A010000}"/>
            </a:ext>
          </a:extLst>
        </xdr:cNvPr>
        <xdr:cNvSpPr/>
      </xdr:nvSpPr>
      <xdr:spPr>
        <a:xfrm>
          <a:off x="19431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0.090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28</xdr:row>
      <xdr:rowOff>50800</xdr:rowOff>
    </xdr:from>
    <xdr:to>
      <xdr:col>116</xdr:col>
      <xdr:colOff>0</xdr:colOff>
      <xdr:row>29</xdr:row>
      <xdr:rowOff>133350</xdr:rowOff>
    </xdr:to>
    <xdr:sp macro="" textlink="">
      <xdr:nvSpPr>
        <xdr:cNvPr id="411" name="正方形/長方形 410">
          <a:extLst>
            <a:ext uri="{FF2B5EF4-FFF2-40B4-BE49-F238E27FC236}">
              <a16:creationId xmlns:a16="http://schemas.microsoft.com/office/drawing/2014/main" id="{00000000-0008-0000-0100-00009B010000}"/>
            </a:ext>
          </a:extLst>
        </xdr:cNvPr>
        <xdr:cNvSpPr/>
      </xdr:nvSpPr>
      <xdr:spPr>
        <a:xfrm>
          <a:off x="20574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新潟県平均</a:t>
          </a:r>
        </a:p>
      </xdr:txBody>
    </xdr:sp>
    <xdr:clientData/>
  </xdr:twoCellAnchor>
  <xdr:twoCellAnchor>
    <xdr:from>
      <xdr:col>108</xdr:col>
      <xdr:colOff>0</xdr:colOff>
      <xdr:row>29</xdr:row>
      <xdr:rowOff>82550</xdr:rowOff>
    </xdr:from>
    <xdr:to>
      <xdr:col>116</xdr:col>
      <xdr:colOff>0</xdr:colOff>
      <xdr:row>30</xdr:row>
      <xdr:rowOff>165100</xdr:rowOff>
    </xdr:to>
    <xdr:sp macro="" textlink="">
      <xdr:nvSpPr>
        <xdr:cNvPr id="412" name="正方形/長方形 411">
          <a:extLst>
            <a:ext uri="{FF2B5EF4-FFF2-40B4-BE49-F238E27FC236}">
              <a16:creationId xmlns:a16="http://schemas.microsoft.com/office/drawing/2014/main" id="{00000000-0008-0000-0100-00009C010000}"/>
            </a:ext>
          </a:extLst>
        </xdr:cNvPr>
        <xdr:cNvSpPr/>
      </xdr:nvSpPr>
      <xdr:spPr>
        <a:xfrm>
          <a:off x="20574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0.174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31</xdr:row>
      <xdr:rowOff>19050</xdr:rowOff>
    </xdr:from>
    <xdr:to>
      <xdr:col>120</xdr:col>
      <xdr:colOff>152400</xdr:colOff>
      <xdr:row>44</xdr:row>
      <xdr:rowOff>76200</xdr:rowOff>
    </xdr:to>
    <xdr:sp macro="" textlink="">
      <xdr:nvSpPr>
        <xdr:cNvPr id="413" name="正方形/長方形 412">
          <a:extLst>
            <a:ext uri="{FF2B5EF4-FFF2-40B4-BE49-F238E27FC236}">
              <a16:creationId xmlns:a16="http://schemas.microsoft.com/office/drawing/2014/main" id="{00000000-0008-0000-0100-00009D010000}"/>
            </a:ext>
          </a:extLst>
        </xdr:cNvPr>
        <xdr:cNvSpPr/>
      </xdr:nvSpPr>
      <xdr:spPr>
        <a:xfrm>
          <a:off x="18288000" y="533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65</xdr:col>
      <xdr:colOff>63500</xdr:colOff>
      <xdr:row>46</xdr:row>
      <xdr:rowOff>114300</xdr:rowOff>
    </xdr:from>
    <xdr:to>
      <xdr:col>90</xdr:col>
      <xdr:colOff>25400</xdr:colOff>
      <xdr:row>50</xdr:row>
      <xdr:rowOff>63500</xdr:rowOff>
    </xdr:to>
    <xdr:sp macro="" textlink="">
      <xdr:nvSpPr>
        <xdr:cNvPr id="414" name="正方形/長方形 413">
          <a:extLst>
            <a:ext uri="{FF2B5EF4-FFF2-40B4-BE49-F238E27FC236}">
              <a16:creationId xmlns:a16="http://schemas.microsoft.com/office/drawing/2014/main" id="{00000000-0008-0000-0100-00009E010000}"/>
            </a:ext>
          </a:extLst>
        </xdr:cNvPr>
        <xdr:cNvSpPr/>
      </xdr:nvSpPr>
      <xdr:spPr>
        <a:xfrm>
          <a:off x="12446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学校施設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50</xdr:row>
      <xdr:rowOff>88900</xdr:rowOff>
    </xdr:from>
    <xdr:to>
      <xdr:col>74</xdr:col>
      <xdr:colOff>0</xdr:colOff>
      <xdr:row>52</xdr:row>
      <xdr:rowOff>0</xdr:rowOff>
    </xdr:to>
    <xdr:sp macro="" textlink="">
      <xdr:nvSpPr>
        <xdr:cNvPr id="415" name="正方形/長方形 414">
          <a:extLst>
            <a:ext uri="{FF2B5EF4-FFF2-40B4-BE49-F238E27FC236}">
              <a16:creationId xmlns:a16="http://schemas.microsoft.com/office/drawing/2014/main" id="{00000000-0008-0000-0100-00009F010000}"/>
            </a:ext>
          </a:extLst>
        </xdr:cNvPr>
        <xdr:cNvSpPr/>
      </xdr:nvSpPr>
      <xdr:spPr>
        <a:xfrm>
          <a:off x="12573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51</xdr:row>
      <xdr:rowOff>120650</xdr:rowOff>
    </xdr:from>
    <xdr:to>
      <xdr:col>74</xdr:col>
      <xdr:colOff>0</xdr:colOff>
      <xdr:row>53</xdr:row>
      <xdr:rowOff>31750</xdr:rowOff>
    </xdr:to>
    <xdr:sp macro="" textlink="">
      <xdr:nvSpPr>
        <xdr:cNvPr id="416" name="正方形/長方形 415">
          <a:extLst>
            <a:ext uri="{FF2B5EF4-FFF2-40B4-BE49-F238E27FC236}">
              <a16:creationId xmlns:a16="http://schemas.microsoft.com/office/drawing/2014/main" id="{00000000-0008-0000-0100-0000A0010000}"/>
            </a:ext>
          </a:extLst>
        </xdr:cNvPr>
        <xdr:cNvSpPr/>
      </xdr:nvSpPr>
      <xdr:spPr>
        <a:xfrm>
          <a:off x="12573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25/42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50</xdr:row>
      <xdr:rowOff>88900</xdr:rowOff>
    </xdr:from>
    <xdr:to>
      <xdr:col>79</xdr:col>
      <xdr:colOff>63500</xdr:colOff>
      <xdr:row>52</xdr:row>
      <xdr:rowOff>0</xdr:rowOff>
    </xdr:to>
    <xdr:sp macro="" textlink="">
      <xdr:nvSpPr>
        <xdr:cNvPr id="417" name="正方形/長方形 416">
          <a:extLst>
            <a:ext uri="{FF2B5EF4-FFF2-40B4-BE49-F238E27FC236}">
              <a16:creationId xmlns:a16="http://schemas.microsoft.com/office/drawing/2014/main" id="{00000000-0008-0000-0100-0000A1010000}"/>
            </a:ext>
          </a:extLst>
        </xdr:cNvPr>
        <xdr:cNvSpPr/>
      </xdr:nvSpPr>
      <xdr:spPr>
        <a:xfrm>
          <a:off x="13589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51</xdr:row>
      <xdr:rowOff>120650</xdr:rowOff>
    </xdr:from>
    <xdr:to>
      <xdr:col>79</xdr:col>
      <xdr:colOff>63500</xdr:colOff>
      <xdr:row>53</xdr:row>
      <xdr:rowOff>31750</xdr:rowOff>
    </xdr:to>
    <xdr:sp macro="" textlink="">
      <xdr:nvSpPr>
        <xdr:cNvPr id="418" name="正方形/長方形 417">
          <a:extLst>
            <a:ext uri="{FF2B5EF4-FFF2-40B4-BE49-F238E27FC236}">
              <a16:creationId xmlns:a16="http://schemas.microsoft.com/office/drawing/2014/main" id="{00000000-0008-0000-0100-0000A2010000}"/>
            </a:ext>
          </a:extLst>
        </xdr:cNvPr>
        <xdr:cNvSpPr/>
      </xdr:nvSpPr>
      <xdr:spPr>
        <a:xfrm>
          <a:off x="13589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50</xdr:row>
      <xdr:rowOff>88900</xdr:rowOff>
    </xdr:from>
    <xdr:to>
      <xdr:col>85</xdr:col>
      <xdr:colOff>63500</xdr:colOff>
      <xdr:row>52</xdr:row>
      <xdr:rowOff>0</xdr:rowOff>
    </xdr:to>
    <xdr:sp macro="" textlink="">
      <xdr:nvSpPr>
        <xdr:cNvPr id="419" name="正方形/長方形 418">
          <a:extLst>
            <a:ext uri="{FF2B5EF4-FFF2-40B4-BE49-F238E27FC236}">
              <a16:creationId xmlns:a16="http://schemas.microsoft.com/office/drawing/2014/main" id="{00000000-0008-0000-0100-0000A3010000}"/>
            </a:ext>
          </a:extLst>
        </xdr:cNvPr>
        <xdr:cNvSpPr/>
      </xdr:nvSpPr>
      <xdr:spPr>
        <a:xfrm>
          <a:off x="14732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新潟県平均</a:t>
          </a:r>
        </a:p>
      </xdr:txBody>
    </xdr:sp>
    <xdr:clientData/>
  </xdr:twoCellAnchor>
  <xdr:twoCellAnchor>
    <xdr:from>
      <xdr:col>77</xdr:col>
      <xdr:colOff>63500</xdr:colOff>
      <xdr:row>51</xdr:row>
      <xdr:rowOff>120650</xdr:rowOff>
    </xdr:from>
    <xdr:to>
      <xdr:col>85</xdr:col>
      <xdr:colOff>63500</xdr:colOff>
      <xdr:row>53</xdr:row>
      <xdr:rowOff>31750</xdr:rowOff>
    </xdr:to>
    <xdr:sp macro="" textlink="">
      <xdr:nvSpPr>
        <xdr:cNvPr id="420" name="正方形/長方形 419">
          <a:extLst>
            <a:ext uri="{FF2B5EF4-FFF2-40B4-BE49-F238E27FC236}">
              <a16:creationId xmlns:a16="http://schemas.microsoft.com/office/drawing/2014/main" id="{00000000-0008-0000-0100-0000A4010000}"/>
            </a:ext>
          </a:extLst>
        </xdr:cNvPr>
        <xdr:cNvSpPr/>
      </xdr:nvSpPr>
      <xdr:spPr>
        <a:xfrm>
          <a:off x="14732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53</xdr:row>
      <xdr:rowOff>57150</xdr:rowOff>
    </xdr:from>
    <xdr:to>
      <xdr:col>90</xdr:col>
      <xdr:colOff>25400</xdr:colOff>
      <xdr:row>66</xdr:row>
      <xdr:rowOff>114300</xdr:rowOff>
    </xdr:to>
    <xdr:sp macro="" textlink="">
      <xdr:nvSpPr>
        <xdr:cNvPr id="421" name="正方形/長方形 420">
          <a:extLst>
            <a:ext uri="{FF2B5EF4-FFF2-40B4-BE49-F238E27FC236}">
              <a16:creationId xmlns:a16="http://schemas.microsoft.com/office/drawing/2014/main" id="{00000000-0008-0000-0100-0000A5010000}"/>
            </a:ext>
          </a:extLst>
        </xdr:cNvPr>
        <xdr:cNvSpPr/>
      </xdr:nvSpPr>
      <xdr:spPr>
        <a:xfrm>
          <a:off x="12446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52</xdr:row>
      <xdr:rowOff>38100</xdr:rowOff>
    </xdr:from>
    <xdr:ext cx="298543" cy="225703"/>
    <xdr:sp macro="" textlink="">
      <xdr:nvSpPr>
        <xdr:cNvPr id="422" name="テキスト ボックス 421">
          <a:extLst>
            <a:ext uri="{FF2B5EF4-FFF2-40B4-BE49-F238E27FC236}">
              <a16:creationId xmlns:a16="http://schemas.microsoft.com/office/drawing/2014/main" id="{00000000-0008-0000-0100-0000A6010000}"/>
            </a:ext>
          </a:extLst>
        </xdr:cNvPr>
        <xdr:cNvSpPr txBox="1"/>
      </xdr:nvSpPr>
      <xdr:spPr>
        <a:xfrm>
          <a:off x="12407900" y="895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66</xdr:row>
      <xdr:rowOff>114300</xdr:rowOff>
    </xdr:from>
    <xdr:to>
      <xdr:col>89</xdr:col>
      <xdr:colOff>177800</xdr:colOff>
      <xdr:row>66</xdr:row>
      <xdr:rowOff>114300</xdr:rowOff>
    </xdr:to>
    <xdr:cxnSp macro="">
      <xdr:nvCxnSpPr>
        <xdr:cNvPr id="423" name="直線コネクタ 422">
          <a:extLst>
            <a:ext uri="{FF2B5EF4-FFF2-40B4-BE49-F238E27FC236}">
              <a16:creationId xmlns:a16="http://schemas.microsoft.com/office/drawing/2014/main" id="{00000000-0008-0000-0100-0000A7010000}"/>
            </a:ext>
          </a:extLst>
        </xdr:cNvPr>
        <xdr:cNvCxnSpPr/>
      </xdr:nvCxnSpPr>
      <xdr:spPr>
        <a:xfrm>
          <a:off x="12446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65</xdr:row>
      <xdr:rowOff>143527</xdr:rowOff>
    </xdr:from>
    <xdr:ext cx="467179" cy="259045"/>
    <xdr:sp macro="" textlink="">
      <xdr:nvSpPr>
        <xdr:cNvPr id="424" name="テキスト ボックス 423">
          <a:extLst>
            <a:ext uri="{FF2B5EF4-FFF2-40B4-BE49-F238E27FC236}">
              <a16:creationId xmlns:a16="http://schemas.microsoft.com/office/drawing/2014/main" id="{00000000-0008-0000-0100-0000A8010000}"/>
            </a:ext>
          </a:extLst>
        </xdr:cNvPr>
        <xdr:cNvSpPr txBox="1"/>
      </xdr:nvSpPr>
      <xdr:spPr>
        <a:xfrm>
          <a:off x="11978821" y="1128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64</xdr:row>
      <xdr:rowOff>76200</xdr:rowOff>
    </xdr:from>
    <xdr:to>
      <xdr:col>89</xdr:col>
      <xdr:colOff>177800</xdr:colOff>
      <xdr:row>64</xdr:row>
      <xdr:rowOff>76200</xdr:rowOff>
    </xdr:to>
    <xdr:cxnSp macro="">
      <xdr:nvCxnSpPr>
        <xdr:cNvPr id="425" name="直線コネクタ 424">
          <a:extLst>
            <a:ext uri="{FF2B5EF4-FFF2-40B4-BE49-F238E27FC236}">
              <a16:creationId xmlns:a16="http://schemas.microsoft.com/office/drawing/2014/main" id="{00000000-0008-0000-0100-0000A9010000}"/>
            </a:ext>
          </a:extLst>
        </xdr:cNvPr>
        <xdr:cNvCxnSpPr/>
      </xdr:nvCxnSpPr>
      <xdr:spPr>
        <a:xfrm>
          <a:off x="12446000" y="1104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63</xdr:row>
      <xdr:rowOff>105427</xdr:rowOff>
    </xdr:from>
    <xdr:ext cx="467179" cy="259045"/>
    <xdr:sp macro="" textlink="">
      <xdr:nvSpPr>
        <xdr:cNvPr id="426" name="テキスト ボックス 425">
          <a:extLst>
            <a:ext uri="{FF2B5EF4-FFF2-40B4-BE49-F238E27FC236}">
              <a16:creationId xmlns:a16="http://schemas.microsoft.com/office/drawing/2014/main" id="{00000000-0008-0000-0100-0000AA010000}"/>
            </a:ext>
          </a:extLst>
        </xdr:cNvPr>
        <xdr:cNvSpPr txBox="1"/>
      </xdr:nvSpPr>
      <xdr:spPr>
        <a:xfrm>
          <a:off x="11978821" y="1090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62</xdr:row>
      <xdr:rowOff>38100</xdr:rowOff>
    </xdr:from>
    <xdr:to>
      <xdr:col>89</xdr:col>
      <xdr:colOff>177800</xdr:colOff>
      <xdr:row>62</xdr:row>
      <xdr:rowOff>38100</xdr:rowOff>
    </xdr:to>
    <xdr:cxnSp macro="">
      <xdr:nvCxnSpPr>
        <xdr:cNvPr id="427" name="直線コネクタ 426">
          <a:extLst>
            <a:ext uri="{FF2B5EF4-FFF2-40B4-BE49-F238E27FC236}">
              <a16:creationId xmlns:a16="http://schemas.microsoft.com/office/drawing/2014/main" id="{00000000-0008-0000-0100-0000AB010000}"/>
            </a:ext>
          </a:extLst>
        </xdr:cNvPr>
        <xdr:cNvCxnSpPr/>
      </xdr:nvCxnSpPr>
      <xdr:spPr>
        <a:xfrm>
          <a:off x="12446000" y="1066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61</xdr:row>
      <xdr:rowOff>67327</xdr:rowOff>
    </xdr:from>
    <xdr:ext cx="403059" cy="259045"/>
    <xdr:sp macro="" textlink="">
      <xdr:nvSpPr>
        <xdr:cNvPr id="428" name="テキスト ボックス 427">
          <a:extLst>
            <a:ext uri="{FF2B5EF4-FFF2-40B4-BE49-F238E27FC236}">
              <a16:creationId xmlns:a16="http://schemas.microsoft.com/office/drawing/2014/main" id="{00000000-0008-0000-0100-0000AC010000}"/>
            </a:ext>
          </a:extLst>
        </xdr:cNvPr>
        <xdr:cNvSpPr txBox="1"/>
      </xdr:nvSpPr>
      <xdr:spPr>
        <a:xfrm>
          <a:off x="12042941" y="1052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60</xdr:row>
      <xdr:rowOff>0</xdr:rowOff>
    </xdr:from>
    <xdr:to>
      <xdr:col>89</xdr:col>
      <xdr:colOff>177800</xdr:colOff>
      <xdr:row>60</xdr:row>
      <xdr:rowOff>0</xdr:rowOff>
    </xdr:to>
    <xdr:cxnSp macro="">
      <xdr:nvCxnSpPr>
        <xdr:cNvPr id="429" name="直線コネクタ 428">
          <a:extLst>
            <a:ext uri="{FF2B5EF4-FFF2-40B4-BE49-F238E27FC236}">
              <a16:creationId xmlns:a16="http://schemas.microsoft.com/office/drawing/2014/main" id="{00000000-0008-0000-0100-0000AD010000}"/>
            </a:ext>
          </a:extLst>
        </xdr:cNvPr>
        <xdr:cNvCxnSpPr/>
      </xdr:nvCxnSpPr>
      <xdr:spPr>
        <a:xfrm>
          <a:off x="12446000" y="1028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59</xdr:row>
      <xdr:rowOff>29227</xdr:rowOff>
    </xdr:from>
    <xdr:ext cx="403059" cy="259045"/>
    <xdr:sp macro="" textlink="">
      <xdr:nvSpPr>
        <xdr:cNvPr id="430" name="テキスト ボックス 429">
          <a:extLst>
            <a:ext uri="{FF2B5EF4-FFF2-40B4-BE49-F238E27FC236}">
              <a16:creationId xmlns:a16="http://schemas.microsoft.com/office/drawing/2014/main" id="{00000000-0008-0000-0100-0000AE010000}"/>
            </a:ext>
          </a:extLst>
        </xdr:cNvPr>
        <xdr:cNvSpPr txBox="1"/>
      </xdr:nvSpPr>
      <xdr:spPr>
        <a:xfrm>
          <a:off x="12042941" y="1014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57</xdr:row>
      <xdr:rowOff>133350</xdr:rowOff>
    </xdr:from>
    <xdr:to>
      <xdr:col>89</xdr:col>
      <xdr:colOff>177800</xdr:colOff>
      <xdr:row>57</xdr:row>
      <xdr:rowOff>133350</xdr:rowOff>
    </xdr:to>
    <xdr:cxnSp macro="">
      <xdr:nvCxnSpPr>
        <xdr:cNvPr id="431" name="直線コネクタ 430">
          <a:extLst>
            <a:ext uri="{FF2B5EF4-FFF2-40B4-BE49-F238E27FC236}">
              <a16:creationId xmlns:a16="http://schemas.microsoft.com/office/drawing/2014/main" id="{00000000-0008-0000-0100-0000AF010000}"/>
            </a:ext>
          </a:extLst>
        </xdr:cNvPr>
        <xdr:cNvCxnSpPr/>
      </xdr:nvCxnSpPr>
      <xdr:spPr>
        <a:xfrm>
          <a:off x="12446000" y="990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56</xdr:row>
      <xdr:rowOff>162577</xdr:rowOff>
    </xdr:from>
    <xdr:ext cx="403059" cy="259045"/>
    <xdr:sp macro="" textlink="">
      <xdr:nvSpPr>
        <xdr:cNvPr id="432" name="テキスト ボックス 431">
          <a:extLst>
            <a:ext uri="{FF2B5EF4-FFF2-40B4-BE49-F238E27FC236}">
              <a16:creationId xmlns:a16="http://schemas.microsoft.com/office/drawing/2014/main" id="{00000000-0008-0000-0100-0000B0010000}"/>
            </a:ext>
          </a:extLst>
        </xdr:cNvPr>
        <xdr:cNvSpPr txBox="1"/>
      </xdr:nvSpPr>
      <xdr:spPr>
        <a:xfrm>
          <a:off x="12042941" y="976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55</xdr:row>
      <xdr:rowOff>95250</xdr:rowOff>
    </xdr:from>
    <xdr:to>
      <xdr:col>89</xdr:col>
      <xdr:colOff>177800</xdr:colOff>
      <xdr:row>55</xdr:row>
      <xdr:rowOff>95250</xdr:rowOff>
    </xdr:to>
    <xdr:cxnSp macro="">
      <xdr:nvCxnSpPr>
        <xdr:cNvPr id="433" name="直線コネクタ 432">
          <a:extLst>
            <a:ext uri="{FF2B5EF4-FFF2-40B4-BE49-F238E27FC236}">
              <a16:creationId xmlns:a16="http://schemas.microsoft.com/office/drawing/2014/main" id="{00000000-0008-0000-0100-0000B1010000}"/>
            </a:ext>
          </a:extLst>
        </xdr:cNvPr>
        <xdr:cNvCxnSpPr/>
      </xdr:nvCxnSpPr>
      <xdr:spPr>
        <a:xfrm>
          <a:off x="12446000" y="952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54</xdr:row>
      <xdr:rowOff>124477</xdr:rowOff>
    </xdr:from>
    <xdr:ext cx="403059" cy="259045"/>
    <xdr:sp macro="" textlink="">
      <xdr:nvSpPr>
        <xdr:cNvPr id="434" name="テキスト ボックス 433">
          <a:extLst>
            <a:ext uri="{FF2B5EF4-FFF2-40B4-BE49-F238E27FC236}">
              <a16:creationId xmlns:a16="http://schemas.microsoft.com/office/drawing/2014/main" id="{00000000-0008-0000-0100-0000B2010000}"/>
            </a:ext>
          </a:extLst>
        </xdr:cNvPr>
        <xdr:cNvSpPr txBox="1"/>
      </xdr:nvSpPr>
      <xdr:spPr>
        <a:xfrm>
          <a:off x="12042941" y="9382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57150</xdr:rowOff>
    </xdr:from>
    <xdr:to>
      <xdr:col>89</xdr:col>
      <xdr:colOff>177800</xdr:colOff>
      <xdr:row>53</xdr:row>
      <xdr:rowOff>57150</xdr:rowOff>
    </xdr:to>
    <xdr:cxnSp macro="">
      <xdr:nvCxnSpPr>
        <xdr:cNvPr id="435" name="直線コネクタ 434">
          <a:extLst>
            <a:ext uri="{FF2B5EF4-FFF2-40B4-BE49-F238E27FC236}">
              <a16:creationId xmlns:a16="http://schemas.microsoft.com/office/drawing/2014/main" id="{00000000-0008-0000-0100-0000B3010000}"/>
            </a:ext>
          </a:extLst>
        </xdr:cNvPr>
        <xdr:cNvCxnSpPr/>
      </xdr:nvCxnSpPr>
      <xdr:spPr>
        <a:xfrm>
          <a:off x="12446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52</xdr:row>
      <xdr:rowOff>86377</xdr:rowOff>
    </xdr:from>
    <xdr:ext cx="338939" cy="259045"/>
    <xdr:sp macro="" textlink="">
      <xdr:nvSpPr>
        <xdr:cNvPr id="436" name="テキスト ボックス 435">
          <a:extLst>
            <a:ext uri="{FF2B5EF4-FFF2-40B4-BE49-F238E27FC236}">
              <a16:creationId xmlns:a16="http://schemas.microsoft.com/office/drawing/2014/main" id="{00000000-0008-0000-0100-0000B4010000}"/>
            </a:ext>
          </a:extLst>
        </xdr:cNvPr>
        <xdr:cNvSpPr txBox="1"/>
      </xdr:nvSpPr>
      <xdr:spPr>
        <a:xfrm>
          <a:off x="12107061" y="9001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57150</xdr:rowOff>
    </xdr:from>
    <xdr:to>
      <xdr:col>90</xdr:col>
      <xdr:colOff>25400</xdr:colOff>
      <xdr:row>66</xdr:row>
      <xdr:rowOff>114300</xdr:rowOff>
    </xdr:to>
    <xdr:sp macro="" textlink="">
      <xdr:nvSpPr>
        <xdr:cNvPr id="437" name="【学校施設】&#10;有形固定資産減価償却率グラフ枠">
          <a:extLst>
            <a:ext uri="{FF2B5EF4-FFF2-40B4-BE49-F238E27FC236}">
              <a16:creationId xmlns:a16="http://schemas.microsoft.com/office/drawing/2014/main" id="{00000000-0008-0000-0100-0000B5010000}"/>
            </a:ext>
          </a:extLst>
        </xdr:cNvPr>
        <xdr:cNvSpPr/>
      </xdr:nvSpPr>
      <xdr:spPr>
        <a:xfrm>
          <a:off x="12446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56</xdr:row>
      <xdr:rowOff>97155</xdr:rowOff>
    </xdr:from>
    <xdr:to>
      <xdr:col>85</xdr:col>
      <xdr:colOff>126364</xdr:colOff>
      <xdr:row>64</xdr:row>
      <xdr:rowOff>72390</xdr:rowOff>
    </xdr:to>
    <xdr:cxnSp macro="">
      <xdr:nvCxnSpPr>
        <xdr:cNvPr id="438" name="直線コネクタ 437">
          <a:extLst>
            <a:ext uri="{FF2B5EF4-FFF2-40B4-BE49-F238E27FC236}">
              <a16:creationId xmlns:a16="http://schemas.microsoft.com/office/drawing/2014/main" id="{00000000-0008-0000-0100-0000B6010000}"/>
            </a:ext>
          </a:extLst>
        </xdr:cNvPr>
        <xdr:cNvCxnSpPr/>
      </xdr:nvCxnSpPr>
      <xdr:spPr>
        <a:xfrm flipV="1">
          <a:off x="16318864" y="9698355"/>
          <a:ext cx="0" cy="134683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64</xdr:row>
      <xdr:rowOff>76217</xdr:rowOff>
    </xdr:from>
    <xdr:ext cx="405111" cy="259045"/>
    <xdr:sp macro="" textlink="">
      <xdr:nvSpPr>
        <xdr:cNvPr id="439" name="【学校施設】&#10;有形固定資産減価償却率最小値テキスト">
          <a:extLst>
            <a:ext uri="{FF2B5EF4-FFF2-40B4-BE49-F238E27FC236}">
              <a16:creationId xmlns:a16="http://schemas.microsoft.com/office/drawing/2014/main" id="{00000000-0008-0000-0100-0000B7010000}"/>
            </a:ext>
          </a:extLst>
        </xdr:cNvPr>
        <xdr:cNvSpPr txBox="1"/>
      </xdr:nvSpPr>
      <xdr:spPr>
        <a:xfrm>
          <a:off x="16357600" y="1104901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99.8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64</xdr:row>
      <xdr:rowOff>72390</xdr:rowOff>
    </xdr:from>
    <xdr:to>
      <xdr:col>86</xdr:col>
      <xdr:colOff>25400</xdr:colOff>
      <xdr:row>64</xdr:row>
      <xdr:rowOff>72390</xdr:rowOff>
    </xdr:to>
    <xdr:cxnSp macro="">
      <xdr:nvCxnSpPr>
        <xdr:cNvPr id="440" name="直線コネクタ 439">
          <a:extLst>
            <a:ext uri="{FF2B5EF4-FFF2-40B4-BE49-F238E27FC236}">
              <a16:creationId xmlns:a16="http://schemas.microsoft.com/office/drawing/2014/main" id="{00000000-0008-0000-0100-0000B8010000}"/>
            </a:ext>
          </a:extLst>
        </xdr:cNvPr>
        <xdr:cNvCxnSpPr/>
      </xdr:nvCxnSpPr>
      <xdr:spPr>
        <a:xfrm>
          <a:off x="16230600" y="1104519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55</xdr:row>
      <xdr:rowOff>43832</xdr:rowOff>
    </xdr:from>
    <xdr:ext cx="405111" cy="259045"/>
    <xdr:sp macro="" textlink="">
      <xdr:nvSpPr>
        <xdr:cNvPr id="441" name="【学校施設】&#10;有形固定資産減価償却率最大値テキスト">
          <a:extLst>
            <a:ext uri="{FF2B5EF4-FFF2-40B4-BE49-F238E27FC236}">
              <a16:creationId xmlns:a16="http://schemas.microsoft.com/office/drawing/2014/main" id="{00000000-0008-0000-0100-0000B9010000}"/>
            </a:ext>
          </a:extLst>
        </xdr:cNvPr>
        <xdr:cNvSpPr txBox="1"/>
      </xdr:nvSpPr>
      <xdr:spPr>
        <a:xfrm>
          <a:off x="16357600" y="947358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29.1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56</xdr:row>
      <xdr:rowOff>97155</xdr:rowOff>
    </xdr:from>
    <xdr:to>
      <xdr:col>86</xdr:col>
      <xdr:colOff>25400</xdr:colOff>
      <xdr:row>56</xdr:row>
      <xdr:rowOff>97155</xdr:rowOff>
    </xdr:to>
    <xdr:cxnSp macro="">
      <xdr:nvCxnSpPr>
        <xdr:cNvPr id="442" name="直線コネクタ 441">
          <a:extLst>
            <a:ext uri="{FF2B5EF4-FFF2-40B4-BE49-F238E27FC236}">
              <a16:creationId xmlns:a16="http://schemas.microsoft.com/office/drawing/2014/main" id="{00000000-0008-0000-0100-0000BA010000}"/>
            </a:ext>
          </a:extLst>
        </xdr:cNvPr>
        <xdr:cNvCxnSpPr/>
      </xdr:nvCxnSpPr>
      <xdr:spPr>
        <a:xfrm>
          <a:off x="16230600" y="969835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59</xdr:row>
      <xdr:rowOff>84472</xdr:rowOff>
    </xdr:from>
    <xdr:ext cx="405111" cy="259045"/>
    <xdr:sp macro="" textlink="">
      <xdr:nvSpPr>
        <xdr:cNvPr id="443" name="【学校施設】&#10;有形固定資産減価償却率平均値テキスト">
          <a:extLst>
            <a:ext uri="{FF2B5EF4-FFF2-40B4-BE49-F238E27FC236}">
              <a16:creationId xmlns:a16="http://schemas.microsoft.com/office/drawing/2014/main" id="{00000000-0008-0000-0100-0000BB010000}"/>
            </a:ext>
          </a:extLst>
        </xdr:cNvPr>
        <xdr:cNvSpPr txBox="1"/>
      </xdr:nvSpPr>
      <xdr:spPr>
        <a:xfrm>
          <a:off x="16357600" y="10200022"/>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60</xdr:row>
      <xdr:rowOff>61595</xdr:rowOff>
    </xdr:from>
    <xdr:to>
      <xdr:col>85</xdr:col>
      <xdr:colOff>177800</xdr:colOff>
      <xdr:row>60</xdr:row>
      <xdr:rowOff>163195</xdr:rowOff>
    </xdr:to>
    <xdr:sp macro="" textlink="">
      <xdr:nvSpPr>
        <xdr:cNvPr id="444" name="フローチャート: 判断 443">
          <a:extLst>
            <a:ext uri="{FF2B5EF4-FFF2-40B4-BE49-F238E27FC236}">
              <a16:creationId xmlns:a16="http://schemas.microsoft.com/office/drawing/2014/main" id="{00000000-0008-0000-0100-0000BC010000}"/>
            </a:ext>
          </a:extLst>
        </xdr:cNvPr>
        <xdr:cNvSpPr/>
      </xdr:nvSpPr>
      <xdr:spPr>
        <a:xfrm>
          <a:off x="16268700" y="103485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60</xdr:row>
      <xdr:rowOff>76835</xdr:rowOff>
    </xdr:from>
    <xdr:to>
      <xdr:col>81</xdr:col>
      <xdr:colOff>101600</xdr:colOff>
      <xdr:row>61</xdr:row>
      <xdr:rowOff>6985</xdr:rowOff>
    </xdr:to>
    <xdr:sp macro="" textlink="">
      <xdr:nvSpPr>
        <xdr:cNvPr id="445" name="フローチャート: 判断 444">
          <a:extLst>
            <a:ext uri="{FF2B5EF4-FFF2-40B4-BE49-F238E27FC236}">
              <a16:creationId xmlns:a16="http://schemas.microsoft.com/office/drawing/2014/main" id="{00000000-0008-0000-0100-0000BD010000}"/>
            </a:ext>
          </a:extLst>
        </xdr:cNvPr>
        <xdr:cNvSpPr/>
      </xdr:nvSpPr>
      <xdr:spPr>
        <a:xfrm>
          <a:off x="15430500" y="103638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60</xdr:row>
      <xdr:rowOff>50165</xdr:rowOff>
    </xdr:from>
    <xdr:to>
      <xdr:col>76</xdr:col>
      <xdr:colOff>165100</xdr:colOff>
      <xdr:row>60</xdr:row>
      <xdr:rowOff>151765</xdr:rowOff>
    </xdr:to>
    <xdr:sp macro="" textlink="">
      <xdr:nvSpPr>
        <xdr:cNvPr id="446" name="フローチャート: 判断 445">
          <a:extLst>
            <a:ext uri="{FF2B5EF4-FFF2-40B4-BE49-F238E27FC236}">
              <a16:creationId xmlns:a16="http://schemas.microsoft.com/office/drawing/2014/main" id="{00000000-0008-0000-0100-0000BE010000}"/>
            </a:ext>
          </a:extLst>
        </xdr:cNvPr>
        <xdr:cNvSpPr/>
      </xdr:nvSpPr>
      <xdr:spPr>
        <a:xfrm>
          <a:off x="14541500" y="103371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60</xdr:row>
      <xdr:rowOff>6350</xdr:rowOff>
    </xdr:from>
    <xdr:to>
      <xdr:col>72</xdr:col>
      <xdr:colOff>38100</xdr:colOff>
      <xdr:row>60</xdr:row>
      <xdr:rowOff>107950</xdr:rowOff>
    </xdr:to>
    <xdr:sp macro="" textlink="">
      <xdr:nvSpPr>
        <xdr:cNvPr id="447" name="フローチャート: 判断 446">
          <a:extLst>
            <a:ext uri="{FF2B5EF4-FFF2-40B4-BE49-F238E27FC236}">
              <a16:creationId xmlns:a16="http://schemas.microsoft.com/office/drawing/2014/main" id="{00000000-0008-0000-0100-0000BF010000}"/>
            </a:ext>
          </a:extLst>
        </xdr:cNvPr>
        <xdr:cNvSpPr/>
      </xdr:nvSpPr>
      <xdr:spPr>
        <a:xfrm>
          <a:off x="13652500" y="102933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60</xdr:row>
      <xdr:rowOff>27305</xdr:rowOff>
    </xdr:from>
    <xdr:to>
      <xdr:col>67</xdr:col>
      <xdr:colOff>101600</xdr:colOff>
      <xdr:row>60</xdr:row>
      <xdr:rowOff>128905</xdr:rowOff>
    </xdr:to>
    <xdr:sp macro="" textlink="">
      <xdr:nvSpPr>
        <xdr:cNvPr id="448" name="フローチャート: 判断 447">
          <a:extLst>
            <a:ext uri="{FF2B5EF4-FFF2-40B4-BE49-F238E27FC236}">
              <a16:creationId xmlns:a16="http://schemas.microsoft.com/office/drawing/2014/main" id="{00000000-0008-0000-0100-0000C0010000}"/>
            </a:ext>
          </a:extLst>
        </xdr:cNvPr>
        <xdr:cNvSpPr/>
      </xdr:nvSpPr>
      <xdr:spPr>
        <a:xfrm>
          <a:off x="12763500" y="103143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66</xdr:row>
      <xdr:rowOff>111777</xdr:rowOff>
    </xdr:from>
    <xdr:ext cx="762000" cy="259045"/>
    <xdr:sp macro="" textlink="">
      <xdr:nvSpPr>
        <xdr:cNvPr id="449" name="テキスト ボックス 448">
          <a:extLst>
            <a:ext uri="{FF2B5EF4-FFF2-40B4-BE49-F238E27FC236}">
              <a16:creationId xmlns:a16="http://schemas.microsoft.com/office/drawing/2014/main" id="{00000000-0008-0000-0100-0000C1010000}"/>
            </a:ext>
          </a:extLst>
        </xdr:cNvPr>
        <xdr:cNvSpPr txBox="1"/>
      </xdr:nvSpPr>
      <xdr:spPr>
        <a:xfrm>
          <a:off x="16129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66</xdr:row>
      <xdr:rowOff>111777</xdr:rowOff>
    </xdr:from>
    <xdr:ext cx="762000" cy="259045"/>
    <xdr:sp macro="" textlink="">
      <xdr:nvSpPr>
        <xdr:cNvPr id="450" name="テキスト ボックス 449">
          <a:extLst>
            <a:ext uri="{FF2B5EF4-FFF2-40B4-BE49-F238E27FC236}">
              <a16:creationId xmlns:a16="http://schemas.microsoft.com/office/drawing/2014/main" id="{00000000-0008-0000-0100-0000C2010000}"/>
            </a:ext>
          </a:extLst>
        </xdr:cNvPr>
        <xdr:cNvSpPr txBox="1"/>
      </xdr:nvSpPr>
      <xdr:spPr>
        <a:xfrm>
          <a:off x="15290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66</xdr:row>
      <xdr:rowOff>111777</xdr:rowOff>
    </xdr:from>
    <xdr:ext cx="762000" cy="259045"/>
    <xdr:sp macro="" textlink="">
      <xdr:nvSpPr>
        <xdr:cNvPr id="451" name="テキスト ボックス 450">
          <a:extLst>
            <a:ext uri="{FF2B5EF4-FFF2-40B4-BE49-F238E27FC236}">
              <a16:creationId xmlns:a16="http://schemas.microsoft.com/office/drawing/2014/main" id="{00000000-0008-0000-0100-0000C3010000}"/>
            </a:ext>
          </a:extLst>
        </xdr:cNvPr>
        <xdr:cNvSpPr txBox="1"/>
      </xdr:nvSpPr>
      <xdr:spPr>
        <a:xfrm>
          <a:off x="14401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66</xdr:row>
      <xdr:rowOff>111777</xdr:rowOff>
    </xdr:from>
    <xdr:ext cx="762000" cy="259045"/>
    <xdr:sp macro="" textlink="">
      <xdr:nvSpPr>
        <xdr:cNvPr id="452" name="テキスト ボックス 451">
          <a:extLst>
            <a:ext uri="{FF2B5EF4-FFF2-40B4-BE49-F238E27FC236}">
              <a16:creationId xmlns:a16="http://schemas.microsoft.com/office/drawing/2014/main" id="{00000000-0008-0000-0100-0000C4010000}"/>
            </a:ext>
          </a:extLst>
        </xdr:cNvPr>
        <xdr:cNvSpPr txBox="1"/>
      </xdr:nvSpPr>
      <xdr:spPr>
        <a:xfrm>
          <a:off x="13512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66</xdr:row>
      <xdr:rowOff>111777</xdr:rowOff>
    </xdr:from>
    <xdr:ext cx="762000" cy="259045"/>
    <xdr:sp macro="" textlink="">
      <xdr:nvSpPr>
        <xdr:cNvPr id="453" name="テキスト ボックス 452">
          <a:extLst>
            <a:ext uri="{FF2B5EF4-FFF2-40B4-BE49-F238E27FC236}">
              <a16:creationId xmlns:a16="http://schemas.microsoft.com/office/drawing/2014/main" id="{00000000-0008-0000-0100-0000C5010000}"/>
            </a:ext>
          </a:extLst>
        </xdr:cNvPr>
        <xdr:cNvSpPr txBox="1"/>
      </xdr:nvSpPr>
      <xdr:spPr>
        <a:xfrm>
          <a:off x="12623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61</xdr:row>
      <xdr:rowOff>113030</xdr:rowOff>
    </xdr:from>
    <xdr:to>
      <xdr:col>85</xdr:col>
      <xdr:colOff>177800</xdr:colOff>
      <xdr:row>62</xdr:row>
      <xdr:rowOff>43180</xdr:rowOff>
    </xdr:to>
    <xdr:sp macro="" textlink="">
      <xdr:nvSpPr>
        <xdr:cNvPr id="454" name="楕円 453">
          <a:extLst>
            <a:ext uri="{FF2B5EF4-FFF2-40B4-BE49-F238E27FC236}">
              <a16:creationId xmlns:a16="http://schemas.microsoft.com/office/drawing/2014/main" id="{00000000-0008-0000-0100-0000C6010000}"/>
            </a:ext>
          </a:extLst>
        </xdr:cNvPr>
        <xdr:cNvSpPr/>
      </xdr:nvSpPr>
      <xdr:spPr>
        <a:xfrm>
          <a:off x="16268700" y="105714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61</xdr:row>
      <xdr:rowOff>91457</xdr:rowOff>
    </xdr:from>
    <xdr:ext cx="405111" cy="259045"/>
    <xdr:sp macro="" textlink="">
      <xdr:nvSpPr>
        <xdr:cNvPr id="455" name="【学校施設】&#10;有形固定資産減価償却率該当値テキスト">
          <a:extLst>
            <a:ext uri="{FF2B5EF4-FFF2-40B4-BE49-F238E27FC236}">
              <a16:creationId xmlns:a16="http://schemas.microsoft.com/office/drawing/2014/main" id="{00000000-0008-0000-0100-0000C7010000}"/>
            </a:ext>
          </a:extLst>
        </xdr:cNvPr>
        <xdr:cNvSpPr txBox="1"/>
      </xdr:nvSpPr>
      <xdr:spPr>
        <a:xfrm>
          <a:off x="16357600" y="105499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61</xdr:row>
      <xdr:rowOff>76835</xdr:rowOff>
    </xdr:from>
    <xdr:to>
      <xdr:col>81</xdr:col>
      <xdr:colOff>101600</xdr:colOff>
      <xdr:row>62</xdr:row>
      <xdr:rowOff>6985</xdr:rowOff>
    </xdr:to>
    <xdr:sp macro="" textlink="">
      <xdr:nvSpPr>
        <xdr:cNvPr id="456" name="楕円 455">
          <a:extLst>
            <a:ext uri="{FF2B5EF4-FFF2-40B4-BE49-F238E27FC236}">
              <a16:creationId xmlns:a16="http://schemas.microsoft.com/office/drawing/2014/main" id="{00000000-0008-0000-0100-0000C8010000}"/>
            </a:ext>
          </a:extLst>
        </xdr:cNvPr>
        <xdr:cNvSpPr/>
      </xdr:nvSpPr>
      <xdr:spPr>
        <a:xfrm>
          <a:off x="15430500" y="105352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61</xdr:row>
      <xdr:rowOff>127635</xdr:rowOff>
    </xdr:from>
    <xdr:to>
      <xdr:col>85</xdr:col>
      <xdr:colOff>127000</xdr:colOff>
      <xdr:row>61</xdr:row>
      <xdr:rowOff>163830</xdr:rowOff>
    </xdr:to>
    <xdr:cxnSp macro="">
      <xdr:nvCxnSpPr>
        <xdr:cNvPr id="457" name="直線コネクタ 456">
          <a:extLst>
            <a:ext uri="{FF2B5EF4-FFF2-40B4-BE49-F238E27FC236}">
              <a16:creationId xmlns:a16="http://schemas.microsoft.com/office/drawing/2014/main" id="{00000000-0008-0000-0100-0000C9010000}"/>
            </a:ext>
          </a:extLst>
        </xdr:cNvPr>
        <xdr:cNvCxnSpPr/>
      </xdr:nvCxnSpPr>
      <xdr:spPr>
        <a:xfrm>
          <a:off x="15481300" y="10586085"/>
          <a:ext cx="838200" cy="3619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61</xdr:row>
      <xdr:rowOff>31115</xdr:rowOff>
    </xdr:from>
    <xdr:to>
      <xdr:col>76</xdr:col>
      <xdr:colOff>165100</xdr:colOff>
      <xdr:row>61</xdr:row>
      <xdr:rowOff>132715</xdr:rowOff>
    </xdr:to>
    <xdr:sp macro="" textlink="">
      <xdr:nvSpPr>
        <xdr:cNvPr id="458" name="楕円 457">
          <a:extLst>
            <a:ext uri="{FF2B5EF4-FFF2-40B4-BE49-F238E27FC236}">
              <a16:creationId xmlns:a16="http://schemas.microsoft.com/office/drawing/2014/main" id="{00000000-0008-0000-0100-0000CA010000}"/>
            </a:ext>
          </a:extLst>
        </xdr:cNvPr>
        <xdr:cNvSpPr/>
      </xdr:nvSpPr>
      <xdr:spPr>
        <a:xfrm>
          <a:off x="14541500" y="104895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61</xdr:row>
      <xdr:rowOff>81915</xdr:rowOff>
    </xdr:from>
    <xdr:to>
      <xdr:col>81</xdr:col>
      <xdr:colOff>50800</xdr:colOff>
      <xdr:row>61</xdr:row>
      <xdr:rowOff>127635</xdr:rowOff>
    </xdr:to>
    <xdr:cxnSp macro="">
      <xdr:nvCxnSpPr>
        <xdr:cNvPr id="459" name="直線コネクタ 458">
          <a:extLst>
            <a:ext uri="{FF2B5EF4-FFF2-40B4-BE49-F238E27FC236}">
              <a16:creationId xmlns:a16="http://schemas.microsoft.com/office/drawing/2014/main" id="{00000000-0008-0000-0100-0000CB010000}"/>
            </a:ext>
          </a:extLst>
        </xdr:cNvPr>
        <xdr:cNvCxnSpPr/>
      </xdr:nvCxnSpPr>
      <xdr:spPr>
        <a:xfrm>
          <a:off x="14592300" y="10540365"/>
          <a:ext cx="889000" cy="457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60</xdr:row>
      <xdr:rowOff>156845</xdr:rowOff>
    </xdr:from>
    <xdr:to>
      <xdr:col>72</xdr:col>
      <xdr:colOff>38100</xdr:colOff>
      <xdr:row>61</xdr:row>
      <xdr:rowOff>86995</xdr:rowOff>
    </xdr:to>
    <xdr:sp macro="" textlink="">
      <xdr:nvSpPr>
        <xdr:cNvPr id="460" name="楕円 459">
          <a:extLst>
            <a:ext uri="{FF2B5EF4-FFF2-40B4-BE49-F238E27FC236}">
              <a16:creationId xmlns:a16="http://schemas.microsoft.com/office/drawing/2014/main" id="{00000000-0008-0000-0100-0000CC010000}"/>
            </a:ext>
          </a:extLst>
        </xdr:cNvPr>
        <xdr:cNvSpPr/>
      </xdr:nvSpPr>
      <xdr:spPr>
        <a:xfrm>
          <a:off x="13652500" y="104438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61</xdr:row>
      <xdr:rowOff>36195</xdr:rowOff>
    </xdr:from>
    <xdr:to>
      <xdr:col>76</xdr:col>
      <xdr:colOff>114300</xdr:colOff>
      <xdr:row>61</xdr:row>
      <xdr:rowOff>81915</xdr:rowOff>
    </xdr:to>
    <xdr:cxnSp macro="">
      <xdr:nvCxnSpPr>
        <xdr:cNvPr id="461" name="直線コネクタ 460">
          <a:extLst>
            <a:ext uri="{FF2B5EF4-FFF2-40B4-BE49-F238E27FC236}">
              <a16:creationId xmlns:a16="http://schemas.microsoft.com/office/drawing/2014/main" id="{00000000-0008-0000-0100-0000CD010000}"/>
            </a:ext>
          </a:extLst>
        </xdr:cNvPr>
        <xdr:cNvCxnSpPr/>
      </xdr:nvCxnSpPr>
      <xdr:spPr>
        <a:xfrm>
          <a:off x="13703300" y="10494645"/>
          <a:ext cx="889000" cy="457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60</xdr:row>
      <xdr:rowOff>107315</xdr:rowOff>
    </xdr:from>
    <xdr:to>
      <xdr:col>67</xdr:col>
      <xdr:colOff>101600</xdr:colOff>
      <xdr:row>61</xdr:row>
      <xdr:rowOff>37465</xdr:rowOff>
    </xdr:to>
    <xdr:sp macro="" textlink="">
      <xdr:nvSpPr>
        <xdr:cNvPr id="462" name="楕円 461">
          <a:extLst>
            <a:ext uri="{FF2B5EF4-FFF2-40B4-BE49-F238E27FC236}">
              <a16:creationId xmlns:a16="http://schemas.microsoft.com/office/drawing/2014/main" id="{00000000-0008-0000-0100-0000CE010000}"/>
            </a:ext>
          </a:extLst>
        </xdr:cNvPr>
        <xdr:cNvSpPr/>
      </xdr:nvSpPr>
      <xdr:spPr>
        <a:xfrm>
          <a:off x="12763500" y="103943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60</xdr:row>
      <xdr:rowOff>158115</xdr:rowOff>
    </xdr:from>
    <xdr:to>
      <xdr:col>71</xdr:col>
      <xdr:colOff>177800</xdr:colOff>
      <xdr:row>61</xdr:row>
      <xdr:rowOff>36195</xdr:rowOff>
    </xdr:to>
    <xdr:cxnSp macro="">
      <xdr:nvCxnSpPr>
        <xdr:cNvPr id="463" name="直線コネクタ 462">
          <a:extLst>
            <a:ext uri="{FF2B5EF4-FFF2-40B4-BE49-F238E27FC236}">
              <a16:creationId xmlns:a16="http://schemas.microsoft.com/office/drawing/2014/main" id="{00000000-0008-0000-0100-0000CF010000}"/>
            </a:ext>
          </a:extLst>
        </xdr:cNvPr>
        <xdr:cNvCxnSpPr/>
      </xdr:nvCxnSpPr>
      <xdr:spPr>
        <a:xfrm>
          <a:off x="12814300" y="10445115"/>
          <a:ext cx="889000" cy="495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59</xdr:row>
      <xdr:rowOff>23512</xdr:rowOff>
    </xdr:from>
    <xdr:ext cx="405111" cy="259045"/>
    <xdr:sp macro="" textlink="">
      <xdr:nvSpPr>
        <xdr:cNvPr id="464" name="n_1aveValue【学校施設】&#10;有形固定資産減価償却率">
          <a:extLst>
            <a:ext uri="{FF2B5EF4-FFF2-40B4-BE49-F238E27FC236}">
              <a16:creationId xmlns:a16="http://schemas.microsoft.com/office/drawing/2014/main" id="{00000000-0008-0000-0100-0000D0010000}"/>
            </a:ext>
          </a:extLst>
        </xdr:cNvPr>
        <xdr:cNvSpPr txBox="1"/>
      </xdr:nvSpPr>
      <xdr:spPr>
        <a:xfrm>
          <a:off x="15266044" y="1013906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58</xdr:row>
      <xdr:rowOff>168292</xdr:rowOff>
    </xdr:from>
    <xdr:ext cx="405111" cy="259045"/>
    <xdr:sp macro="" textlink="">
      <xdr:nvSpPr>
        <xdr:cNvPr id="465" name="n_2aveValue【学校施設】&#10;有形固定資産減価償却率">
          <a:extLst>
            <a:ext uri="{FF2B5EF4-FFF2-40B4-BE49-F238E27FC236}">
              <a16:creationId xmlns:a16="http://schemas.microsoft.com/office/drawing/2014/main" id="{00000000-0008-0000-0100-0000D1010000}"/>
            </a:ext>
          </a:extLst>
        </xdr:cNvPr>
        <xdr:cNvSpPr txBox="1"/>
      </xdr:nvSpPr>
      <xdr:spPr>
        <a:xfrm>
          <a:off x="14389744" y="1011239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58</xdr:row>
      <xdr:rowOff>124477</xdr:rowOff>
    </xdr:from>
    <xdr:ext cx="405111" cy="259045"/>
    <xdr:sp macro="" textlink="">
      <xdr:nvSpPr>
        <xdr:cNvPr id="466" name="n_3aveValue【学校施設】&#10;有形固定資産減価償却率">
          <a:extLst>
            <a:ext uri="{FF2B5EF4-FFF2-40B4-BE49-F238E27FC236}">
              <a16:creationId xmlns:a16="http://schemas.microsoft.com/office/drawing/2014/main" id="{00000000-0008-0000-0100-0000D2010000}"/>
            </a:ext>
          </a:extLst>
        </xdr:cNvPr>
        <xdr:cNvSpPr txBox="1"/>
      </xdr:nvSpPr>
      <xdr:spPr>
        <a:xfrm>
          <a:off x="13500744" y="100685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58</xdr:row>
      <xdr:rowOff>145432</xdr:rowOff>
    </xdr:from>
    <xdr:ext cx="405111" cy="259045"/>
    <xdr:sp macro="" textlink="">
      <xdr:nvSpPr>
        <xdr:cNvPr id="467" name="n_4aveValue【学校施設】&#10;有形固定資産減価償却率">
          <a:extLst>
            <a:ext uri="{FF2B5EF4-FFF2-40B4-BE49-F238E27FC236}">
              <a16:creationId xmlns:a16="http://schemas.microsoft.com/office/drawing/2014/main" id="{00000000-0008-0000-0100-0000D3010000}"/>
            </a:ext>
          </a:extLst>
        </xdr:cNvPr>
        <xdr:cNvSpPr txBox="1"/>
      </xdr:nvSpPr>
      <xdr:spPr>
        <a:xfrm>
          <a:off x="12611744" y="1008953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61</xdr:row>
      <xdr:rowOff>169562</xdr:rowOff>
    </xdr:from>
    <xdr:ext cx="405111" cy="259045"/>
    <xdr:sp macro="" textlink="">
      <xdr:nvSpPr>
        <xdr:cNvPr id="468" name="n_1mainValue【学校施設】&#10;有形固定資産減価償却率">
          <a:extLst>
            <a:ext uri="{FF2B5EF4-FFF2-40B4-BE49-F238E27FC236}">
              <a16:creationId xmlns:a16="http://schemas.microsoft.com/office/drawing/2014/main" id="{00000000-0008-0000-0100-0000D4010000}"/>
            </a:ext>
          </a:extLst>
        </xdr:cNvPr>
        <xdr:cNvSpPr txBox="1"/>
      </xdr:nvSpPr>
      <xdr:spPr>
        <a:xfrm>
          <a:off x="15266044" y="1062801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61</xdr:row>
      <xdr:rowOff>123842</xdr:rowOff>
    </xdr:from>
    <xdr:ext cx="405111" cy="259045"/>
    <xdr:sp macro="" textlink="">
      <xdr:nvSpPr>
        <xdr:cNvPr id="469" name="n_2mainValue【学校施設】&#10;有形固定資産減価償却率">
          <a:extLst>
            <a:ext uri="{FF2B5EF4-FFF2-40B4-BE49-F238E27FC236}">
              <a16:creationId xmlns:a16="http://schemas.microsoft.com/office/drawing/2014/main" id="{00000000-0008-0000-0100-0000D5010000}"/>
            </a:ext>
          </a:extLst>
        </xdr:cNvPr>
        <xdr:cNvSpPr txBox="1"/>
      </xdr:nvSpPr>
      <xdr:spPr>
        <a:xfrm>
          <a:off x="14389744" y="1058229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61</xdr:row>
      <xdr:rowOff>78122</xdr:rowOff>
    </xdr:from>
    <xdr:ext cx="405111" cy="259045"/>
    <xdr:sp macro="" textlink="">
      <xdr:nvSpPr>
        <xdr:cNvPr id="470" name="n_3mainValue【学校施設】&#10;有形固定資産減価償却率">
          <a:extLst>
            <a:ext uri="{FF2B5EF4-FFF2-40B4-BE49-F238E27FC236}">
              <a16:creationId xmlns:a16="http://schemas.microsoft.com/office/drawing/2014/main" id="{00000000-0008-0000-0100-0000D6010000}"/>
            </a:ext>
          </a:extLst>
        </xdr:cNvPr>
        <xdr:cNvSpPr txBox="1"/>
      </xdr:nvSpPr>
      <xdr:spPr>
        <a:xfrm>
          <a:off x="13500744" y="1053657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61</xdr:row>
      <xdr:rowOff>28592</xdr:rowOff>
    </xdr:from>
    <xdr:ext cx="405111" cy="259045"/>
    <xdr:sp macro="" textlink="">
      <xdr:nvSpPr>
        <xdr:cNvPr id="471" name="n_4mainValue【学校施設】&#10;有形固定資産減価償却率">
          <a:extLst>
            <a:ext uri="{FF2B5EF4-FFF2-40B4-BE49-F238E27FC236}">
              <a16:creationId xmlns:a16="http://schemas.microsoft.com/office/drawing/2014/main" id="{00000000-0008-0000-0100-0000D7010000}"/>
            </a:ext>
          </a:extLst>
        </xdr:cNvPr>
        <xdr:cNvSpPr txBox="1"/>
      </xdr:nvSpPr>
      <xdr:spPr>
        <a:xfrm>
          <a:off x="12611744" y="1048704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46</xdr:row>
      <xdr:rowOff>114300</xdr:rowOff>
    </xdr:from>
    <xdr:to>
      <xdr:col>120</xdr:col>
      <xdr:colOff>152400</xdr:colOff>
      <xdr:row>50</xdr:row>
      <xdr:rowOff>63500</xdr:rowOff>
    </xdr:to>
    <xdr:sp macro="" textlink="">
      <xdr:nvSpPr>
        <xdr:cNvPr id="472" name="正方形/長方形 471">
          <a:extLst>
            <a:ext uri="{FF2B5EF4-FFF2-40B4-BE49-F238E27FC236}">
              <a16:creationId xmlns:a16="http://schemas.microsoft.com/office/drawing/2014/main" id="{00000000-0008-0000-0100-0000D8010000}"/>
            </a:ext>
          </a:extLst>
        </xdr:cNvPr>
        <xdr:cNvSpPr/>
      </xdr:nvSpPr>
      <xdr:spPr>
        <a:xfrm>
          <a:off x="18288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学校施設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50</xdr:row>
      <xdr:rowOff>88900</xdr:rowOff>
    </xdr:from>
    <xdr:to>
      <xdr:col>104</xdr:col>
      <xdr:colOff>127000</xdr:colOff>
      <xdr:row>52</xdr:row>
      <xdr:rowOff>0</xdr:rowOff>
    </xdr:to>
    <xdr:sp macro="" textlink="">
      <xdr:nvSpPr>
        <xdr:cNvPr id="473" name="正方形/長方形 472">
          <a:extLst>
            <a:ext uri="{FF2B5EF4-FFF2-40B4-BE49-F238E27FC236}">
              <a16:creationId xmlns:a16="http://schemas.microsoft.com/office/drawing/2014/main" id="{00000000-0008-0000-0100-0000D9010000}"/>
            </a:ext>
          </a:extLst>
        </xdr:cNvPr>
        <xdr:cNvSpPr/>
      </xdr:nvSpPr>
      <xdr:spPr>
        <a:xfrm>
          <a:off x="18415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51</xdr:row>
      <xdr:rowOff>120650</xdr:rowOff>
    </xdr:from>
    <xdr:to>
      <xdr:col>104</xdr:col>
      <xdr:colOff>127000</xdr:colOff>
      <xdr:row>53</xdr:row>
      <xdr:rowOff>31750</xdr:rowOff>
    </xdr:to>
    <xdr:sp macro="" textlink="">
      <xdr:nvSpPr>
        <xdr:cNvPr id="474" name="正方形/長方形 473">
          <a:extLst>
            <a:ext uri="{FF2B5EF4-FFF2-40B4-BE49-F238E27FC236}">
              <a16:creationId xmlns:a16="http://schemas.microsoft.com/office/drawing/2014/main" id="{00000000-0008-0000-0100-0000DA010000}"/>
            </a:ext>
          </a:extLst>
        </xdr:cNvPr>
        <xdr:cNvSpPr/>
      </xdr:nvSpPr>
      <xdr:spPr>
        <a:xfrm>
          <a:off x="18415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39/42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50</xdr:row>
      <xdr:rowOff>88900</xdr:rowOff>
    </xdr:from>
    <xdr:to>
      <xdr:col>110</xdr:col>
      <xdr:colOff>0</xdr:colOff>
      <xdr:row>52</xdr:row>
      <xdr:rowOff>0</xdr:rowOff>
    </xdr:to>
    <xdr:sp macro="" textlink="">
      <xdr:nvSpPr>
        <xdr:cNvPr id="475" name="正方形/長方形 474">
          <a:extLst>
            <a:ext uri="{FF2B5EF4-FFF2-40B4-BE49-F238E27FC236}">
              <a16:creationId xmlns:a16="http://schemas.microsoft.com/office/drawing/2014/main" id="{00000000-0008-0000-0100-0000DB010000}"/>
            </a:ext>
          </a:extLst>
        </xdr:cNvPr>
        <xdr:cNvSpPr/>
      </xdr:nvSpPr>
      <xdr:spPr>
        <a:xfrm>
          <a:off x="19431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51</xdr:row>
      <xdr:rowOff>120650</xdr:rowOff>
    </xdr:from>
    <xdr:to>
      <xdr:col>110</xdr:col>
      <xdr:colOff>0</xdr:colOff>
      <xdr:row>53</xdr:row>
      <xdr:rowOff>31750</xdr:rowOff>
    </xdr:to>
    <xdr:sp macro="" textlink="">
      <xdr:nvSpPr>
        <xdr:cNvPr id="476" name="正方形/長方形 475">
          <a:extLst>
            <a:ext uri="{FF2B5EF4-FFF2-40B4-BE49-F238E27FC236}">
              <a16:creationId xmlns:a16="http://schemas.microsoft.com/office/drawing/2014/main" id="{00000000-0008-0000-0100-0000DC010000}"/>
            </a:ext>
          </a:extLst>
        </xdr:cNvPr>
        <xdr:cNvSpPr/>
      </xdr:nvSpPr>
      <xdr:spPr>
        <a:xfrm>
          <a:off x="19431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50</xdr:row>
      <xdr:rowOff>88900</xdr:rowOff>
    </xdr:from>
    <xdr:to>
      <xdr:col>116</xdr:col>
      <xdr:colOff>0</xdr:colOff>
      <xdr:row>52</xdr:row>
      <xdr:rowOff>0</xdr:rowOff>
    </xdr:to>
    <xdr:sp macro="" textlink="">
      <xdr:nvSpPr>
        <xdr:cNvPr id="477" name="正方形/長方形 476">
          <a:extLst>
            <a:ext uri="{FF2B5EF4-FFF2-40B4-BE49-F238E27FC236}">
              <a16:creationId xmlns:a16="http://schemas.microsoft.com/office/drawing/2014/main" id="{00000000-0008-0000-0100-0000DD010000}"/>
            </a:ext>
          </a:extLst>
        </xdr:cNvPr>
        <xdr:cNvSpPr/>
      </xdr:nvSpPr>
      <xdr:spPr>
        <a:xfrm>
          <a:off x="20574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新潟県平均</a:t>
          </a:r>
        </a:p>
      </xdr:txBody>
    </xdr:sp>
    <xdr:clientData/>
  </xdr:twoCellAnchor>
  <xdr:twoCellAnchor>
    <xdr:from>
      <xdr:col>108</xdr:col>
      <xdr:colOff>0</xdr:colOff>
      <xdr:row>51</xdr:row>
      <xdr:rowOff>120650</xdr:rowOff>
    </xdr:from>
    <xdr:to>
      <xdr:col>116</xdr:col>
      <xdr:colOff>0</xdr:colOff>
      <xdr:row>53</xdr:row>
      <xdr:rowOff>31750</xdr:rowOff>
    </xdr:to>
    <xdr:sp macro="" textlink="">
      <xdr:nvSpPr>
        <xdr:cNvPr id="478" name="正方形/長方形 477">
          <a:extLst>
            <a:ext uri="{FF2B5EF4-FFF2-40B4-BE49-F238E27FC236}">
              <a16:creationId xmlns:a16="http://schemas.microsoft.com/office/drawing/2014/main" id="{00000000-0008-0000-0100-0000DE010000}"/>
            </a:ext>
          </a:extLst>
        </xdr:cNvPr>
        <xdr:cNvSpPr/>
      </xdr:nvSpPr>
      <xdr:spPr>
        <a:xfrm>
          <a:off x="20574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1.950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53</xdr:row>
      <xdr:rowOff>57150</xdr:rowOff>
    </xdr:from>
    <xdr:to>
      <xdr:col>120</xdr:col>
      <xdr:colOff>152400</xdr:colOff>
      <xdr:row>66</xdr:row>
      <xdr:rowOff>114300</xdr:rowOff>
    </xdr:to>
    <xdr:sp macro="" textlink="">
      <xdr:nvSpPr>
        <xdr:cNvPr id="479" name="正方形/長方形 478">
          <a:extLst>
            <a:ext uri="{FF2B5EF4-FFF2-40B4-BE49-F238E27FC236}">
              <a16:creationId xmlns:a16="http://schemas.microsoft.com/office/drawing/2014/main" id="{00000000-0008-0000-0100-0000DF010000}"/>
            </a:ext>
          </a:extLst>
        </xdr:cNvPr>
        <xdr:cNvSpPr/>
      </xdr:nvSpPr>
      <xdr:spPr>
        <a:xfrm>
          <a:off x="18288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52</xdr:row>
      <xdr:rowOff>38100</xdr:rowOff>
    </xdr:from>
    <xdr:ext cx="349839" cy="225703"/>
    <xdr:sp macro="" textlink="">
      <xdr:nvSpPr>
        <xdr:cNvPr id="480" name="テキスト ボックス 479">
          <a:extLst>
            <a:ext uri="{FF2B5EF4-FFF2-40B4-BE49-F238E27FC236}">
              <a16:creationId xmlns:a16="http://schemas.microsoft.com/office/drawing/2014/main" id="{00000000-0008-0000-0100-0000E0010000}"/>
            </a:ext>
          </a:extLst>
        </xdr:cNvPr>
        <xdr:cNvSpPr txBox="1"/>
      </xdr:nvSpPr>
      <xdr:spPr>
        <a:xfrm>
          <a:off x="18249900" y="895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66</xdr:row>
      <xdr:rowOff>114300</xdr:rowOff>
    </xdr:from>
    <xdr:to>
      <xdr:col>120</xdr:col>
      <xdr:colOff>114300</xdr:colOff>
      <xdr:row>66</xdr:row>
      <xdr:rowOff>114300</xdr:rowOff>
    </xdr:to>
    <xdr:cxnSp macro="">
      <xdr:nvCxnSpPr>
        <xdr:cNvPr id="481" name="直線コネクタ 480">
          <a:extLst>
            <a:ext uri="{FF2B5EF4-FFF2-40B4-BE49-F238E27FC236}">
              <a16:creationId xmlns:a16="http://schemas.microsoft.com/office/drawing/2014/main" id="{00000000-0008-0000-0100-0000E1010000}"/>
            </a:ext>
          </a:extLst>
        </xdr:cNvPr>
        <xdr:cNvCxnSpPr/>
      </xdr:nvCxnSpPr>
      <xdr:spPr>
        <a:xfrm>
          <a:off x="18288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64</xdr:row>
      <xdr:rowOff>76200</xdr:rowOff>
    </xdr:from>
    <xdr:to>
      <xdr:col>120</xdr:col>
      <xdr:colOff>114300</xdr:colOff>
      <xdr:row>64</xdr:row>
      <xdr:rowOff>76200</xdr:rowOff>
    </xdr:to>
    <xdr:cxnSp macro="">
      <xdr:nvCxnSpPr>
        <xdr:cNvPr id="482" name="直線コネクタ 481">
          <a:extLst>
            <a:ext uri="{FF2B5EF4-FFF2-40B4-BE49-F238E27FC236}">
              <a16:creationId xmlns:a16="http://schemas.microsoft.com/office/drawing/2014/main" id="{00000000-0008-0000-0100-0000E2010000}"/>
            </a:ext>
          </a:extLst>
        </xdr:cNvPr>
        <xdr:cNvCxnSpPr/>
      </xdr:nvCxnSpPr>
      <xdr:spPr>
        <a:xfrm>
          <a:off x="18288000" y="1104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63</xdr:row>
      <xdr:rowOff>105427</xdr:rowOff>
    </xdr:from>
    <xdr:ext cx="467179" cy="259045"/>
    <xdr:sp macro="" textlink="">
      <xdr:nvSpPr>
        <xdr:cNvPr id="483" name="テキスト ボックス 482">
          <a:extLst>
            <a:ext uri="{FF2B5EF4-FFF2-40B4-BE49-F238E27FC236}">
              <a16:creationId xmlns:a16="http://schemas.microsoft.com/office/drawing/2014/main" id="{00000000-0008-0000-0100-0000E3010000}"/>
            </a:ext>
          </a:extLst>
        </xdr:cNvPr>
        <xdr:cNvSpPr txBox="1"/>
      </xdr:nvSpPr>
      <xdr:spPr>
        <a:xfrm>
          <a:off x="17820821" y="1090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62</xdr:row>
      <xdr:rowOff>38100</xdr:rowOff>
    </xdr:from>
    <xdr:to>
      <xdr:col>120</xdr:col>
      <xdr:colOff>114300</xdr:colOff>
      <xdr:row>62</xdr:row>
      <xdr:rowOff>38100</xdr:rowOff>
    </xdr:to>
    <xdr:cxnSp macro="">
      <xdr:nvCxnSpPr>
        <xdr:cNvPr id="484" name="直線コネクタ 483">
          <a:extLst>
            <a:ext uri="{FF2B5EF4-FFF2-40B4-BE49-F238E27FC236}">
              <a16:creationId xmlns:a16="http://schemas.microsoft.com/office/drawing/2014/main" id="{00000000-0008-0000-0100-0000E4010000}"/>
            </a:ext>
          </a:extLst>
        </xdr:cNvPr>
        <xdr:cNvCxnSpPr/>
      </xdr:nvCxnSpPr>
      <xdr:spPr>
        <a:xfrm>
          <a:off x="18288000" y="1066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61</xdr:row>
      <xdr:rowOff>67327</xdr:rowOff>
    </xdr:from>
    <xdr:ext cx="467179" cy="259045"/>
    <xdr:sp macro="" textlink="">
      <xdr:nvSpPr>
        <xdr:cNvPr id="485" name="テキスト ボックス 484">
          <a:extLst>
            <a:ext uri="{FF2B5EF4-FFF2-40B4-BE49-F238E27FC236}">
              <a16:creationId xmlns:a16="http://schemas.microsoft.com/office/drawing/2014/main" id="{00000000-0008-0000-0100-0000E5010000}"/>
            </a:ext>
          </a:extLst>
        </xdr:cNvPr>
        <xdr:cNvSpPr txBox="1"/>
      </xdr:nvSpPr>
      <xdr:spPr>
        <a:xfrm>
          <a:off x="17820821" y="1052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60</xdr:row>
      <xdr:rowOff>0</xdr:rowOff>
    </xdr:from>
    <xdr:to>
      <xdr:col>120</xdr:col>
      <xdr:colOff>114300</xdr:colOff>
      <xdr:row>60</xdr:row>
      <xdr:rowOff>0</xdr:rowOff>
    </xdr:to>
    <xdr:cxnSp macro="">
      <xdr:nvCxnSpPr>
        <xdr:cNvPr id="486" name="直線コネクタ 485">
          <a:extLst>
            <a:ext uri="{FF2B5EF4-FFF2-40B4-BE49-F238E27FC236}">
              <a16:creationId xmlns:a16="http://schemas.microsoft.com/office/drawing/2014/main" id="{00000000-0008-0000-0100-0000E6010000}"/>
            </a:ext>
          </a:extLst>
        </xdr:cNvPr>
        <xdr:cNvCxnSpPr/>
      </xdr:nvCxnSpPr>
      <xdr:spPr>
        <a:xfrm>
          <a:off x="18288000" y="1028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59</xdr:row>
      <xdr:rowOff>29227</xdr:rowOff>
    </xdr:from>
    <xdr:ext cx="467179" cy="259045"/>
    <xdr:sp macro="" textlink="">
      <xdr:nvSpPr>
        <xdr:cNvPr id="487" name="テキスト ボックス 486">
          <a:extLst>
            <a:ext uri="{FF2B5EF4-FFF2-40B4-BE49-F238E27FC236}">
              <a16:creationId xmlns:a16="http://schemas.microsoft.com/office/drawing/2014/main" id="{00000000-0008-0000-0100-0000E7010000}"/>
            </a:ext>
          </a:extLst>
        </xdr:cNvPr>
        <xdr:cNvSpPr txBox="1"/>
      </xdr:nvSpPr>
      <xdr:spPr>
        <a:xfrm>
          <a:off x="17820821" y="1014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57</xdr:row>
      <xdr:rowOff>133350</xdr:rowOff>
    </xdr:from>
    <xdr:to>
      <xdr:col>120</xdr:col>
      <xdr:colOff>114300</xdr:colOff>
      <xdr:row>57</xdr:row>
      <xdr:rowOff>133350</xdr:rowOff>
    </xdr:to>
    <xdr:cxnSp macro="">
      <xdr:nvCxnSpPr>
        <xdr:cNvPr id="488" name="直線コネクタ 487">
          <a:extLst>
            <a:ext uri="{FF2B5EF4-FFF2-40B4-BE49-F238E27FC236}">
              <a16:creationId xmlns:a16="http://schemas.microsoft.com/office/drawing/2014/main" id="{00000000-0008-0000-0100-0000E8010000}"/>
            </a:ext>
          </a:extLst>
        </xdr:cNvPr>
        <xdr:cNvCxnSpPr/>
      </xdr:nvCxnSpPr>
      <xdr:spPr>
        <a:xfrm>
          <a:off x="18288000" y="990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56</xdr:row>
      <xdr:rowOff>162577</xdr:rowOff>
    </xdr:from>
    <xdr:ext cx="467179" cy="259045"/>
    <xdr:sp macro="" textlink="">
      <xdr:nvSpPr>
        <xdr:cNvPr id="489" name="テキスト ボックス 488">
          <a:extLst>
            <a:ext uri="{FF2B5EF4-FFF2-40B4-BE49-F238E27FC236}">
              <a16:creationId xmlns:a16="http://schemas.microsoft.com/office/drawing/2014/main" id="{00000000-0008-0000-0100-0000E9010000}"/>
            </a:ext>
          </a:extLst>
        </xdr:cNvPr>
        <xdr:cNvSpPr txBox="1"/>
      </xdr:nvSpPr>
      <xdr:spPr>
        <a:xfrm>
          <a:off x="17820821" y="976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55</xdr:row>
      <xdr:rowOff>95250</xdr:rowOff>
    </xdr:from>
    <xdr:to>
      <xdr:col>120</xdr:col>
      <xdr:colOff>114300</xdr:colOff>
      <xdr:row>55</xdr:row>
      <xdr:rowOff>95250</xdr:rowOff>
    </xdr:to>
    <xdr:cxnSp macro="">
      <xdr:nvCxnSpPr>
        <xdr:cNvPr id="490" name="直線コネクタ 489">
          <a:extLst>
            <a:ext uri="{FF2B5EF4-FFF2-40B4-BE49-F238E27FC236}">
              <a16:creationId xmlns:a16="http://schemas.microsoft.com/office/drawing/2014/main" id="{00000000-0008-0000-0100-0000EA010000}"/>
            </a:ext>
          </a:extLst>
        </xdr:cNvPr>
        <xdr:cNvCxnSpPr/>
      </xdr:nvCxnSpPr>
      <xdr:spPr>
        <a:xfrm>
          <a:off x="18288000" y="952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54</xdr:row>
      <xdr:rowOff>124477</xdr:rowOff>
    </xdr:from>
    <xdr:ext cx="531299" cy="259045"/>
    <xdr:sp macro="" textlink="">
      <xdr:nvSpPr>
        <xdr:cNvPr id="491" name="テキスト ボックス 490">
          <a:extLst>
            <a:ext uri="{FF2B5EF4-FFF2-40B4-BE49-F238E27FC236}">
              <a16:creationId xmlns:a16="http://schemas.microsoft.com/office/drawing/2014/main" id="{00000000-0008-0000-0100-0000EB010000}"/>
            </a:ext>
          </a:extLst>
        </xdr:cNvPr>
        <xdr:cNvSpPr txBox="1"/>
      </xdr:nvSpPr>
      <xdr:spPr>
        <a:xfrm>
          <a:off x="17756701" y="938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57150</xdr:rowOff>
    </xdr:from>
    <xdr:to>
      <xdr:col>120</xdr:col>
      <xdr:colOff>114300</xdr:colOff>
      <xdr:row>53</xdr:row>
      <xdr:rowOff>57150</xdr:rowOff>
    </xdr:to>
    <xdr:cxnSp macro="">
      <xdr:nvCxnSpPr>
        <xdr:cNvPr id="492" name="直線コネクタ 491">
          <a:extLst>
            <a:ext uri="{FF2B5EF4-FFF2-40B4-BE49-F238E27FC236}">
              <a16:creationId xmlns:a16="http://schemas.microsoft.com/office/drawing/2014/main" id="{00000000-0008-0000-0100-0000EC010000}"/>
            </a:ext>
          </a:extLst>
        </xdr:cNvPr>
        <xdr:cNvCxnSpPr/>
      </xdr:nvCxnSpPr>
      <xdr:spPr>
        <a:xfrm>
          <a:off x="18288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52</xdr:row>
      <xdr:rowOff>86377</xdr:rowOff>
    </xdr:from>
    <xdr:ext cx="531299" cy="259045"/>
    <xdr:sp macro="" textlink="">
      <xdr:nvSpPr>
        <xdr:cNvPr id="493" name="テキスト ボックス 492">
          <a:extLst>
            <a:ext uri="{FF2B5EF4-FFF2-40B4-BE49-F238E27FC236}">
              <a16:creationId xmlns:a16="http://schemas.microsoft.com/office/drawing/2014/main" id="{00000000-0008-0000-0100-0000ED010000}"/>
            </a:ext>
          </a:extLst>
        </xdr:cNvPr>
        <xdr:cNvSpPr txBox="1"/>
      </xdr:nvSpPr>
      <xdr:spPr>
        <a:xfrm>
          <a:off x="17756701" y="900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57150</xdr:rowOff>
    </xdr:from>
    <xdr:to>
      <xdr:col>120</xdr:col>
      <xdr:colOff>152400</xdr:colOff>
      <xdr:row>66</xdr:row>
      <xdr:rowOff>114300</xdr:rowOff>
    </xdr:to>
    <xdr:sp macro="" textlink="">
      <xdr:nvSpPr>
        <xdr:cNvPr id="494" name="【学校施設】&#10;一人当たり面積グラフ枠">
          <a:extLst>
            <a:ext uri="{FF2B5EF4-FFF2-40B4-BE49-F238E27FC236}">
              <a16:creationId xmlns:a16="http://schemas.microsoft.com/office/drawing/2014/main" id="{00000000-0008-0000-0100-0000EE010000}"/>
            </a:ext>
          </a:extLst>
        </xdr:cNvPr>
        <xdr:cNvSpPr/>
      </xdr:nvSpPr>
      <xdr:spPr>
        <a:xfrm>
          <a:off x="18288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56</xdr:row>
      <xdr:rowOff>39497</xdr:rowOff>
    </xdr:from>
    <xdr:to>
      <xdr:col>116</xdr:col>
      <xdr:colOff>62864</xdr:colOff>
      <xdr:row>63</xdr:row>
      <xdr:rowOff>155067</xdr:rowOff>
    </xdr:to>
    <xdr:cxnSp macro="">
      <xdr:nvCxnSpPr>
        <xdr:cNvPr id="495" name="直線コネクタ 494">
          <a:extLst>
            <a:ext uri="{FF2B5EF4-FFF2-40B4-BE49-F238E27FC236}">
              <a16:creationId xmlns:a16="http://schemas.microsoft.com/office/drawing/2014/main" id="{00000000-0008-0000-0100-0000EF010000}"/>
            </a:ext>
          </a:extLst>
        </xdr:cNvPr>
        <xdr:cNvCxnSpPr/>
      </xdr:nvCxnSpPr>
      <xdr:spPr>
        <a:xfrm flipV="1">
          <a:off x="22160864" y="9640697"/>
          <a:ext cx="0" cy="131572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63</xdr:row>
      <xdr:rowOff>158894</xdr:rowOff>
    </xdr:from>
    <xdr:ext cx="469744" cy="259045"/>
    <xdr:sp macro="" textlink="">
      <xdr:nvSpPr>
        <xdr:cNvPr id="496" name="【学校施設】&#10;一人当たり面積最小値テキスト">
          <a:extLst>
            <a:ext uri="{FF2B5EF4-FFF2-40B4-BE49-F238E27FC236}">
              <a16:creationId xmlns:a16="http://schemas.microsoft.com/office/drawing/2014/main" id="{00000000-0008-0000-0100-0000F0010000}"/>
            </a:ext>
          </a:extLst>
        </xdr:cNvPr>
        <xdr:cNvSpPr txBox="1"/>
      </xdr:nvSpPr>
      <xdr:spPr>
        <a:xfrm>
          <a:off x="22199600" y="1096024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0.729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63</xdr:row>
      <xdr:rowOff>155067</xdr:rowOff>
    </xdr:from>
    <xdr:to>
      <xdr:col>116</xdr:col>
      <xdr:colOff>152400</xdr:colOff>
      <xdr:row>63</xdr:row>
      <xdr:rowOff>155067</xdr:rowOff>
    </xdr:to>
    <xdr:cxnSp macro="">
      <xdr:nvCxnSpPr>
        <xdr:cNvPr id="497" name="直線コネクタ 496">
          <a:extLst>
            <a:ext uri="{FF2B5EF4-FFF2-40B4-BE49-F238E27FC236}">
              <a16:creationId xmlns:a16="http://schemas.microsoft.com/office/drawing/2014/main" id="{00000000-0008-0000-0100-0000F1010000}"/>
            </a:ext>
          </a:extLst>
        </xdr:cNvPr>
        <xdr:cNvCxnSpPr/>
      </xdr:nvCxnSpPr>
      <xdr:spPr>
        <a:xfrm>
          <a:off x="22072600" y="1095641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54</xdr:row>
      <xdr:rowOff>157624</xdr:rowOff>
    </xdr:from>
    <xdr:ext cx="534377" cy="259045"/>
    <xdr:sp macro="" textlink="">
      <xdr:nvSpPr>
        <xdr:cNvPr id="498" name="【学校施設】&#10;一人当たり面積最大値テキスト">
          <a:extLst>
            <a:ext uri="{FF2B5EF4-FFF2-40B4-BE49-F238E27FC236}">
              <a16:creationId xmlns:a16="http://schemas.microsoft.com/office/drawing/2014/main" id="{00000000-0008-0000-0100-0000F2010000}"/>
            </a:ext>
          </a:extLst>
        </xdr:cNvPr>
        <xdr:cNvSpPr txBox="1"/>
      </xdr:nvSpPr>
      <xdr:spPr>
        <a:xfrm>
          <a:off x="22199600" y="941592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11.089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56</xdr:row>
      <xdr:rowOff>39497</xdr:rowOff>
    </xdr:from>
    <xdr:to>
      <xdr:col>116</xdr:col>
      <xdr:colOff>152400</xdr:colOff>
      <xdr:row>56</xdr:row>
      <xdr:rowOff>39497</xdr:rowOff>
    </xdr:to>
    <xdr:cxnSp macro="">
      <xdr:nvCxnSpPr>
        <xdr:cNvPr id="499" name="直線コネクタ 498">
          <a:extLst>
            <a:ext uri="{FF2B5EF4-FFF2-40B4-BE49-F238E27FC236}">
              <a16:creationId xmlns:a16="http://schemas.microsoft.com/office/drawing/2014/main" id="{00000000-0008-0000-0100-0000F3010000}"/>
            </a:ext>
          </a:extLst>
        </xdr:cNvPr>
        <xdr:cNvCxnSpPr/>
      </xdr:nvCxnSpPr>
      <xdr:spPr>
        <a:xfrm>
          <a:off x="22072600" y="964069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60</xdr:row>
      <xdr:rowOff>67327</xdr:rowOff>
    </xdr:from>
    <xdr:ext cx="469744" cy="259045"/>
    <xdr:sp macro="" textlink="">
      <xdr:nvSpPr>
        <xdr:cNvPr id="500" name="【学校施設】&#10;一人当たり面積平均値テキスト">
          <a:extLst>
            <a:ext uri="{FF2B5EF4-FFF2-40B4-BE49-F238E27FC236}">
              <a16:creationId xmlns:a16="http://schemas.microsoft.com/office/drawing/2014/main" id="{00000000-0008-0000-0100-0000F4010000}"/>
            </a:ext>
          </a:extLst>
        </xdr:cNvPr>
        <xdr:cNvSpPr txBox="1"/>
      </xdr:nvSpPr>
      <xdr:spPr>
        <a:xfrm>
          <a:off x="22199600" y="1035432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3.900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61</xdr:row>
      <xdr:rowOff>44450</xdr:rowOff>
    </xdr:from>
    <xdr:to>
      <xdr:col>116</xdr:col>
      <xdr:colOff>114300</xdr:colOff>
      <xdr:row>61</xdr:row>
      <xdr:rowOff>146050</xdr:rowOff>
    </xdr:to>
    <xdr:sp macro="" textlink="">
      <xdr:nvSpPr>
        <xdr:cNvPr id="501" name="フローチャート: 判断 500">
          <a:extLst>
            <a:ext uri="{FF2B5EF4-FFF2-40B4-BE49-F238E27FC236}">
              <a16:creationId xmlns:a16="http://schemas.microsoft.com/office/drawing/2014/main" id="{00000000-0008-0000-0100-0000F5010000}"/>
            </a:ext>
          </a:extLst>
        </xdr:cNvPr>
        <xdr:cNvSpPr/>
      </xdr:nvSpPr>
      <xdr:spPr>
        <a:xfrm>
          <a:off x="22110700" y="105029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61</xdr:row>
      <xdr:rowOff>104648</xdr:rowOff>
    </xdr:from>
    <xdr:to>
      <xdr:col>112</xdr:col>
      <xdr:colOff>38100</xdr:colOff>
      <xdr:row>62</xdr:row>
      <xdr:rowOff>34798</xdr:rowOff>
    </xdr:to>
    <xdr:sp macro="" textlink="">
      <xdr:nvSpPr>
        <xdr:cNvPr id="502" name="フローチャート: 判断 501">
          <a:extLst>
            <a:ext uri="{FF2B5EF4-FFF2-40B4-BE49-F238E27FC236}">
              <a16:creationId xmlns:a16="http://schemas.microsoft.com/office/drawing/2014/main" id="{00000000-0008-0000-0100-0000F6010000}"/>
            </a:ext>
          </a:extLst>
        </xdr:cNvPr>
        <xdr:cNvSpPr/>
      </xdr:nvSpPr>
      <xdr:spPr>
        <a:xfrm>
          <a:off x="21272500" y="1056309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61</xdr:row>
      <xdr:rowOff>118237</xdr:rowOff>
    </xdr:from>
    <xdr:to>
      <xdr:col>107</xdr:col>
      <xdr:colOff>101600</xdr:colOff>
      <xdr:row>62</xdr:row>
      <xdr:rowOff>48387</xdr:rowOff>
    </xdr:to>
    <xdr:sp macro="" textlink="">
      <xdr:nvSpPr>
        <xdr:cNvPr id="503" name="フローチャート: 判断 502">
          <a:extLst>
            <a:ext uri="{FF2B5EF4-FFF2-40B4-BE49-F238E27FC236}">
              <a16:creationId xmlns:a16="http://schemas.microsoft.com/office/drawing/2014/main" id="{00000000-0008-0000-0100-0000F7010000}"/>
            </a:ext>
          </a:extLst>
        </xdr:cNvPr>
        <xdr:cNvSpPr/>
      </xdr:nvSpPr>
      <xdr:spPr>
        <a:xfrm>
          <a:off x="20383500" y="105766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61</xdr:row>
      <xdr:rowOff>86741</xdr:rowOff>
    </xdr:from>
    <xdr:to>
      <xdr:col>102</xdr:col>
      <xdr:colOff>165100</xdr:colOff>
      <xdr:row>62</xdr:row>
      <xdr:rowOff>16891</xdr:rowOff>
    </xdr:to>
    <xdr:sp macro="" textlink="">
      <xdr:nvSpPr>
        <xdr:cNvPr id="504" name="フローチャート: 判断 503">
          <a:extLst>
            <a:ext uri="{FF2B5EF4-FFF2-40B4-BE49-F238E27FC236}">
              <a16:creationId xmlns:a16="http://schemas.microsoft.com/office/drawing/2014/main" id="{00000000-0008-0000-0100-0000F8010000}"/>
            </a:ext>
          </a:extLst>
        </xdr:cNvPr>
        <xdr:cNvSpPr/>
      </xdr:nvSpPr>
      <xdr:spPr>
        <a:xfrm>
          <a:off x="19494500" y="1054519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61</xdr:row>
      <xdr:rowOff>71247</xdr:rowOff>
    </xdr:from>
    <xdr:to>
      <xdr:col>98</xdr:col>
      <xdr:colOff>38100</xdr:colOff>
      <xdr:row>62</xdr:row>
      <xdr:rowOff>1397</xdr:rowOff>
    </xdr:to>
    <xdr:sp macro="" textlink="">
      <xdr:nvSpPr>
        <xdr:cNvPr id="505" name="フローチャート: 判断 504">
          <a:extLst>
            <a:ext uri="{FF2B5EF4-FFF2-40B4-BE49-F238E27FC236}">
              <a16:creationId xmlns:a16="http://schemas.microsoft.com/office/drawing/2014/main" id="{00000000-0008-0000-0100-0000F9010000}"/>
            </a:ext>
          </a:extLst>
        </xdr:cNvPr>
        <xdr:cNvSpPr/>
      </xdr:nvSpPr>
      <xdr:spPr>
        <a:xfrm>
          <a:off x="18605500" y="1052969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66</xdr:row>
      <xdr:rowOff>111777</xdr:rowOff>
    </xdr:from>
    <xdr:ext cx="762000" cy="259045"/>
    <xdr:sp macro="" textlink="">
      <xdr:nvSpPr>
        <xdr:cNvPr id="506" name="テキスト ボックス 505">
          <a:extLst>
            <a:ext uri="{FF2B5EF4-FFF2-40B4-BE49-F238E27FC236}">
              <a16:creationId xmlns:a16="http://schemas.microsoft.com/office/drawing/2014/main" id="{00000000-0008-0000-0100-0000FA010000}"/>
            </a:ext>
          </a:extLst>
        </xdr:cNvPr>
        <xdr:cNvSpPr txBox="1"/>
      </xdr:nvSpPr>
      <xdr:spPr>
        <a:xfrm>
          <a:off x="21971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66</xdr:row>
      <xdr:rowOff>111777</xdr:rowOff>
    </xdr:from>
    <xdr:ext cx="762000" cy="259045"/>
    <xdr:sp macro="" textlink="">
      <xdr:nvSpPr>
        <xdr:cNvPr id="507" name="テキスト ボックス 506">
          <a:extLst>
            <a:ext uri="{FF2B5EF4-FFF2-40B4-BE49-F238E27FC236}">
              <a16:creationId xmlns:a16="http://schemas.microsoft.com/office/drawing/2014/main" id="{00000000-0008-0000-0100-0000FB010000}"/>
            </a:ext>
          </a:extLst>
        </xdr:cNvPr>
        <xdr:cNvSpPr txBox="1"/>
      </xdr:nvSpPr>
      <xdr:spPr>
        <a:xfrm>
          <a:off x="21132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66</xdr:row>
      <xdr:rowOff>111777</xdr:rowOff>
    </xdr:from>
    <xdr:ext cx="762000" cy="259045"/>
    <xdr:sp macro="" textlink="">
      <xdr:nvSpPr>
        <xdr:cNvPr id="508" name="テキスト ボックス 507">
          <a:extLst>
            <a:ext uri="{FF2B5EF4-FFF2-40B4-BE49-F238E27FC236}">
              <a16:creationId xmlns:a16="http://schemas.microsoft.com/office/drawing/2014/main" id="{00000000-0008-0000-0100-0000FC010000}"/>
            </a:ext>
          </a:extLst>
        </xdr:cNvPr>
        <xdr:cNvSpPr txBox="1"/>
      </xdr:nvSpPr>
      <xdr:spPr>
        <a:xfrm>
          <a:off x="20243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66</xdr:row>
      <xdr:rowOff>111777</xdr:rowOff>
    </xdr:from>
    <xdr:ext cx="762000" cy="259045"/>
    <xdr:sp macro="" textlink="">
      <xdr:nvSpPr>
        <xdr:cNvPr id="509" name="テキスト ボックス 508">
          <a:extLst>
            <a:ext uri="{FF2B5EF4-FFF2-40B4-BE49-F238E27FC236}">
              <a16:creationId xmlns:a16="http://schemas.microsoft.com/office/drawing/2014/main" id="{00000000-0008-0000-0100-0000FD010000}"/>
            </a:ext>
          </a:extLst>
        </xdr:cNvPr>
        <xdr:cNvSpPr txBox="1"/>
      </xdr:nvSpPr>
      <xdr:spPr>
        <a:xfrm>
          <a:off x="19354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66</xdr:row>
      <xdr:rowOff>111777</xdr:rowOff>
    </xdr:from>
    <xdr:ext cx="762000" cy="259045"/>
    <xdr:sp macro="" textlink="">
      <xdr:nvSpPr>
        <xdr:cNvPr id="510" name="テキスト ボックス 509">
          <a:extLst>
            <a:ext uri="{FF2B5EF4-FFF2-40B4-BE49-F238E27FC236}">
              <a16:creationId xmlns:a16="http://schemas.microsoft.com/office/drawing/2014/main" id="{00000000-0008-0000-0100-0000FE010000}"/>
            </a:ext>
          </a:extLst>
        </xdr:cNvPr>
        <xdr:cNvSpPr txBox="1"/>
      </xdr:nvSpPr>
      <xdr:spPr>
        <a:xfrm>
          <a:off x="18465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62</xdr:row>
      <xdr:rowOff>104140</xdr:rowOff>
    </xdr:from>
    <xdr:to>
      <xdr:col>116</xdr:col>
      <xdr:colOff>114300</xdr:colOff>
      <xdr:row>63</xdr:row>
      <xdr:rowOff>34290</xdr:rowOff>
    </xdr:to>
    <xdr:sp macro="" textlink="">
      <xdr:nvSpPr>
        <xdr:cNvPr id="511" name="楕円 510">
          <a:extLst>
            <a:ext uri="{FF2B5EF4-FFF2-40B4-BE49-F238E27FC236}">
              <a16:creationId xmlns:a16="http://schemas.microsoft.com/office/drawing/2014/main" id="{00000000-0008-0000-0100-0000FF010000}"/>
            </a:ext>
          </a:extLst>
        </xdr:cNvPr>
        <xdr:cNvSpPr/>
      </xdr:nvSpPr>
      <xdr:spPr>
        <a:xfrm>
          <a:off x="22110700" y="107340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62</xdr:row>
      <xdr:rowOff>82567</xdr:rowOff>
    </xdr:from>
    <xdr:ext cx="469744" cy="259045"/>
    <xdr:sp macro="" textlink="">
      <xdr:nvSpPr>
        <xdr:cNvPr id="512" name="【学校施設】&#10;一人当たり面積該当値テキスト">
          <a:extLst>
            <a:ext uri="{FF2B5EF4-FFF2-40B4-BE49-F238E27FC236}">
              <a16:creationId xmlns:a16="http://schemas.microsoft.com/office/drawing/2014/main" id="{00000000-0008-0000-0100-000000020000}"/>
            </a:ext>
          </a:extLst>
        </xdr:cNvPr>
        <xdr:cNvSpPr txBox="1"/>
      </xdr:nvSpPr>
      <xdr:spPr>
        <a:xfrm>
          <a:off x="22199600" y="1071246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2.080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62</xdr:row>
      <xdr:rowOff>112014</xdr:rowOff>
    </xdr:from>
    <xdr:to>
      <xdr:col>112</xdr:col>
      <xdr:colOff>38100</xdr:colOff>
      <xdr:row>63</xdr:row>
      <xdr:rowOff>42164</xdr:rowOff>
    </xdr:to>
    <xdr:sp macro="" textlink="">
      <xdr:nvSpPr>
        <xdr:cNvPr id="513" name="楕円 512">
          <a:extLst>
            <a:ext uri="{FF2B5EF4-FFF2-40B4-BE49-F238E27FC236}">
              <a16:creationId xmlns:a16="http://schemas.microsoft.com/office/drawing/2014/main" id="{00000000-0008-0000-0100-000001020000}"/>
            </a:ext>
          </a:extLst>
        </xdr:cNvPr>
        <xdr:cNvSpPr/>
      </xdr:nvSpPr>
      <xdr:spPr>
        <a:xfrm>
          <a:off x="21272500" y="107419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62</xdr:row>
      <xdr:rowOff>154940</xdr:rowOff>
    </xdr:from>
    <xdr:to>
      <xdr:col>116</xdr:col>
      <xdr:colOff>63500</xdr:colOff>
      <xdr:row>62</xdr:row>
      <xdr:rowOff>162814</xdr:rowOff>
    </xdr:to>
    <xdr:cxnSp macro="">
      <xdr:nvCxnSpPr>
        <xdr:cNvPr id="514" name="直線コネクタ 513">
          <a:extLst>
            <a:ext uri="{FF2B5EF4-FFF2-40B4-BE49-F238E27FC236}">
              <a16:creationId xmlns:a16="http://schemas.microsoft.com/office/drawing/2014/main" id="{00000000-0008-0000-0100-000002020000}"/>
            </a:ext>
          </a:extLst>
        </xdr:cNvPr>
        <xdr:cNvCxnSpPr/>
      </xdr:nvCxnSpPr>
      <xdr:spPr>
        <a:xfrm flipV="1">
          <a:off x="21323300" y="10784840"/>
          <a:ext cx="838200" cy="787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62</xdr:row>
      <xdr:rowOff>116586</xdr:rowOff>
    </xdr:from>
    <xdr:to>
      <xdr:col>107</xdr:col>
      <xdr:colOff>101600</xdr:colOff>
      <xdr:row>63</xdr:row>
      <xdr:rowOff>46736</xdr:rowOff>
    </xdr:to>
    <xdr:sp macro="" textlink="">
      <xdr:nvSpPr>
        <xdr:cNvPr id="515" name="楕円 514">
          <a:extLst>
            <a:ext uri="{FF2B5EF4-FFF2-40B4-BE49-F238E27FC236}">
              <a16:creationId xmlns:a16="http://schemas.microsoft.com/office/drawing/2014/main" id="{00000000-0008-0000-0100-000003020000}"/>
            </a:ext>
          </a:extLst>
        </xdr:cNvPr>
        <xdr:cNvSpPr/>
      </xdr:nvSpPr>
      <xdr:spPr>
        <a:xfrm>
          <a:off x="20383500" y="107464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62</xdr:row>
      <xdr:rowOff>162814</xdr:rowOff>
    </xdr:from>
    <xdr:to>
      <xdr:col>111</xdr:col>
      <xdr:colOff>177800</xdr:colOff>
      <xdr:row>62</xdr:row>
      <xdr:rowOff>167386</xdr:rowOff>
    </xdr:to>
    <xdr:cxnSp macro="">
      <xdr:nvCxnSpPr>
        <xdr:cNvPr id="516" name="直線コネクタ 515">
          <a:extLst>
            <a:ext uri="{FF2B5EF4-FFF2-40B4-BE49-F238E27FC236}">
              <a16:creationId xmlns:a16="http://schemas.microsoft.com/office/drawing/2014/main" id="{00000000-0008-0000-0100-000004020000}"/>
            </a:ext>
          </a:extLst>
        </xdr:cNvPr>
        <xdr:cNvCxnSpPr/>
      </xdr:nvCxnSpPr>
      <xdr:spPr>
        <a:xfrm flipV="1">
          <a:off x="20434300" y="10792714"/>
          <a:ext cx="889000" cy="45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62</xdr:row>
      <xdr:rowOff>120904</xdr:rowOff>
    </xdr:from>
    <xdr:to>
      <xdr:col>102</xdr:col>
      <xdr:colOff>165100</xdr:colOff>
      <xdr:row>63</xdr:row>
      <xdr:rowOff>51054</xdr:rowOff>
    </xdr:to>
    <xdr:sp macro="" textlink="">
      <xdr:nvSpPr>
        <xdr:cNvPr id="517" name="楕円 516">
          <a:extLst>
            <a:ext uri="{FF2B5EF4-FFF2-40B4-BE49-F238E27FC236}">
              <a16:creationId xmlns:a16="http://schemas.microsoft.com/office/drawing/2014/main" id="{00000000-0008-0000-0100-000005020000}"/>
            </a:ext>
          </a:extLst>
        </xdr:cNvPr>
        <xdr:cNvSpPr/>
      </xdr:nvSpPr>
      <xdr:spPr>
        <a:xfrm>
          <a:off x="19494500" y="107508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62</xdr:row>
      <xdr:rowOff>167386</xdr:rowOff>
    </xdr:from>
    <xdr:to>
      <xdr:col>107</xdr:col>
      <xdr:colOff>50800</xdr:colOff>
      <xdr:row>63</xdr:row>
      <xdr:rowOff>254</xdr:rowOff>
    </xdr:to>
    <xdr:cxnSp macro="">
      <xdr:nvCxnSpPr>
        <xdr:cNvPr id="518" name="直線コネクタ 517">
          <a:extLst>
            <a:ext uri="{FF2B5EF4-FFF2-40B4-BE49-F238E27FC236}">
              <a16:creationId xmlns:a16="http://schemas.microsoft.com/office/drawing/2014/main" id="{00000000-0008-0000-0100-000006020000}"/>
            </a:ext>
          </a:extLst>
        </xdr:cNvPr>
        <xdr:cNvCxnSpPr/>
      </xdr:nvCxnSpPr>
      <xdr:spPr>
        <a:xfrm flipV="1">
          <a:off x="19545300" y="10797286"/>
          <a:ext cx="889000" cy="431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62</xdr:row>
      <xdr:rowOff>124587</xdr:rowOff>
    </xdr:from>
    <xdr:to>
      <xdr:col>98</xdr:col>
      <xdr:colOff>38100</xdr:colOff>
      <xdr:row>63</xdr:row>
      <xdr:rowOff>54737</xdr:rowOff>
    </xdr:to>
    <xdr:sp macro="" textlink="">
      <xdr:nvSpPr>
        <xdr:cNvPr id="519" name="楕円 518">
          <a:extLst>
            <a:ext uri="{FF2B5EF4-FFF2-40B4-BE49-F238E27FC236}">
              <a16:creationId xmlns:a16="http://schemas.microsoft.com/office/drawing/2014/main" id="{00000000-0008-0000-0100-000007020000}"/>
            </a:ext>
          </a:extLst>
        </xdr:cNvPr>
        <xdr:cNvSpPr/>
      </xdr:nvSpPr>
      <xdr:spPr>
        <a:xfrm>
          <a:off x="18605500" y="1075448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63</xdr:row>
      <xdr:rowOff>254</xdr:rowOff>
    </xdr:from>
    <xdr:to>
      <xdr:col>102</xdr:col>
      <xdr:colOff>114300</xdr:colOff>
      <xdr:row>63</xdr:row>
      <xdr:rowOff>3937</xdr:rowOff>
    </xdr:to>
    <xdr:cxnSp macro="">
      <xdr:nvCxnSpPr>
        <xdr:cNvPr id="520" name="直線コネクタ 519">
          <a:extLst>
            <a:ext uri="{FF2B5EF4-FFF2-40B4-BE49-F238E27FC236}">
              <a16:creationId xmlns:a16="http://schemas.microsoft.com/office/drawing/2014/main" id="{00000000-0008-0000-0100-000008020000}"/>
            </a:ext>
          </a:extLst>
        </xdr:cNvPr>
        <xdr:cNvCxnSpPr/>
      </xdr:nvCxnSpPr>
      <xdr:spPr>
        <a:xfrm flipV="1">
          <a:off x="18656300" y="10801604"/>
          <a:ext cx="889000" cy="368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60</xdr:row>
      <xdr:rowOff>51325</xdr:rowOff>
    </xdr:from>
    <xdr:ext cx="469744" cy="259045"/>
    <xdr:sp macro="" textlink="">
      <xdr:nvSpPr>
        <xdr:cNvPr id="521" name="n_1aveValue【学校施設】&#10;一人当たり面積">
          <a:extLst>
            <a:ext uri="{FF2B5EF4-FFF2-40B4-BE49-F238E27FC236}">
              <a16:creationId xmlns:a16="http://schemas.microsoft.com/office/drawing/2014/main" id="{00000000-0008-0000-0100-000009020000}"/>
            </a:ext>
          </a:extLst>
        </xdr:cNvPr>
        <xdr:cNvSpPr txBox="1"/>
      </xdr:nvSpPr>
      <xdr:spPr>
        <a:xfrm>
          <a:off x="21075727" y="1033832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3.426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60</xdr:row>
      <xdr:rowOff>64914</xdr:rowOff>
    </xdr:from>
    <xdr:ext cx="469744" cy="259045"/>
    <xdr:sp macro="" textlink="">
      <xdr:nvSpPr>
        <xdr:cNvPr id="522" name="n_2aveValue【学校施設】&#10;一人当たり面積">
          <a:extLst>
            <a:ext uri="{FF2B5EF4-FFF2-40B4-BE49-F238E27FC236}">
              <a16:creationId xmlns:a16="http://schemas.microsoft.com/office/drawing/2014/main" id="{00000000-0008-0000-0100-00000A020000}"/>
            </a:ext>
          </a:extLst>
        </xdr:cNvPr>
        <xdr:cNvSpPr txBox="1"/>
      </xdr:nvSpPr>
      <xdr:spPr>
        <a:xfrm>
          <a:off x="20199427" y="1035191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3.319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60</xdr:row>
      <xdr:rowOff>33418</xdr:rowOff>
    </xdr:from>
    <xdr:ext cx="469744" cy="259045"/>
    <xdr:sp macro="" textlink="">
      <xdr:nvSpPr>
        <xdr:cNvPr id="523" name="n_3aveValue【学校施設】&#10;一人当たり面積">
          <a:extLst>
            <a:ext uri="{FF2B5EF4-FFF2-40B4-BE49-F238E27FC236}">
              <a16:creationId xmlns:a16="http://schemas.microsoft.com/office/drawing/2014/main" id="{00000000-0008-0000-0100-00000B020000}"/>
            </a:ext>
          </a:extLst>
        </xdr:cNvPr>
        <xdr:cNvSpPr txBox="1"/>
      </xdr:nvSpPr>
      <xdr:spPr>
        <a:xfrm>
          <a:off x="19310427" y="1032041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3.567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60</xdr:row>
      <xdr:rowOff>17924</xdr:rowOff>
    </xdr:from>
    <xdr:ext cx="469744" cy="259045"/>
    <xdr:sp macro="" textlink="">
      <xdr:nvSpPr>
        <xdr:cNvPr id="524" name="n_4aveValue【学校施設】&#10;一人当たり面積">
          <a:extLst>
            <a:ext uri="{FF2B5EF4-FFF2-40B4-BE49-F238E27FC236}">
              <a16:creationId xmlns:a16="http://schemas.microsoft.com/office/drawing/2014/main" id="{00000000-0008-0000-0100-00000C020000}"/>
            </a:ext>
          </a:extLst>
        </xdr:cNvPr>
        <xdr:cNvSpPr txBox="1"/>
      </xdr:nvSpPr>
      <xdr:spPr>
        <a:xfrm>
          <a:off x="18421427" y="1030492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3.689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63</xdr:row>
      <xdr:rowOff>33291</xdr:rowOff>
    </xdr:from>
    <xdr:ext cx="469744" cy="259045"/>
    <xdr:sp macro="" textlink="">
      <xdr:nvSpPr>
        <xdr:cNvPr id="525" name="n_1mainValue【学校施設】&#10;一人当たり面積">
          <a:extLst>
            <a:ext uri="{FF2B5EF4-FFF2-40B4-BE49-F238E27FC236}">
              <a16:creationId xmlns:a16="http://schemas.microsoft.com/office/drawing/2014/main" id="{00000000-0008-0000-0100-00000D020000}"/>
            </a:ext>
          </a:extLst>
        </xdr:cNvPr>
        <xdr:cNvSpPr txBox="1"/>
      </xdr:nvSpPr>
      <xdr:spPr>
        <a:xfrm>
          <a:off x="21075727" y="1083464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63</xdr:row>
      <xdr:rowOff>37863</xdr:rowOff>
    </xdr:from>
    <xdr:ext cx="469744" cy="259045"/>
    <xdr:sp macro="" textlink="">
      <xdr:nvSpPr>
        <xdr:cNvPr id="526" name="n_2mainValue【学校施設】&#10;一人当たり面積">
          <a:extLst>
            <a:ext uri="{FF2B5EF4-FFF2-40B4-BE49-F238E27FC236}">
              <a16:creationId xmlns:a16="http://schemas.microsoft.com/office/drawing/2014/main" id="{00000000-0008-0000-0100-00000E020000}"/>
            </a:ext>
          </a:extLst>
        </xdr:cNvPr>
        <xdr:cNvSpPr txBox="1"/>
      </xdr:nvSpPr>
      <xdr:spPr>
        <a:xfrm>
          <a:off x="20199427" y="1083921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63</xdr:row>
      <xdr:rowOff>42181</xdr:rowOff>
    </xdr:from>
    <xdr:ext cx="469744" cy="259045"/>
    <xdr:sp macro="" textlink="">
      <xdr:nvSpPr>
        <xdr:cNvPr id="527" name="n_3mainValue【学校施設】&#10;一人当たり面積">
          <a:extLst>
            <a:ext uri="{FF2B5EF4-FFF2-40B4-BE49-F238E27FC236}">
              <a16:creationId xmlns:a16="http://schemas.microsoft.com/office/drawing/2014/main" id="{00000000-0008-0000-0100-00000F020000}"/>
            </a:ext>
          </a:extLst>
        </xdr:cNvPr>
        <xdr:cNvSpPr txBox="1"/>
      </xdr:nvSpPr>
      <xdr:spPr>
        <a:xfrm>
          <a:off x="19310427" y="1084353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63</xdr:row>
      <xdr:rowOff>45864</xdr:rowOff>
    </xdr:from>
    <xdr:ext cx="469744" cy="259045"/>
    <xdr:sp macro="" textlink="">
      <xdr:nvSpPr>
        <xdr:cNvPr id="528" name="n_4mainValue【学校施設】&#10;一人当たり面積">
          <a:extLst>
            <a:ext uri="{FF2B5EF4-FFF2-40B4-BE49-F238E27FC236}">
              <a16:creationId xmlns:a16="http://schemas.microsoft.com/office/drawing/2014/main" id="{00000000-0008-0000-0100-000010020000}"/>
            </a:ext>
          </a:extLst>
        </xdr:cNvPr>
        <xdr:cNvSpPr txBox="1"/>
      </xdr:nvSpPr>
      <xdr:spPr>
        <a:xfrm>
          <a:off x="18421427" y="1084721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152400</xdr:rowOff>
    </xdr:from>
    <xdr:to>
      <xdr:col>90</xdr:col>
      <xdr:colOff>25400</xdr:colOff>
      <xdr:row>72</xdr:row>
      <xdr:rowOff>101600</xdr:rowOff>
    </xdr:to>
    <xdr:sp macro="" textlink="">
      <xdr:nvSpPr>
        <xdr:cNvPr id="529" name="正方形/長方形 528">
          <a:extLst>
            <a:ext uri="{FF2B5EF4-FFF2-40B4-BE49-F238E27FC236}">
              <a16:creationId xmlns:a16="http://schemas.microsoft.com/office/drawing/2014/main" id="{00000000-0008-0000-0100-000011020000}"/>
            </a:ext>
          </a:extLst>
        </xdr:cNvPr>
        <xdr:cNvSpPr/>
      </xdr:nvSpPr>
      <xdr:spPr>
        <a:xfrm>
          <a:off x="12446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児童館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72</xdr:row>
      <xdr:rowOff>127000</xdr:rowOff>
    </xdr:from>
    <xdr:to>
      <xdr:col>74</xdr:col>
      <xdr:colOff>0</xdr:colOff>
      <xdr:row>74</xdr:row>
      <xdr:rowOff>38100</xdr:rowOff>
    </xdr:to>
    <xdr:sp macro="" textlink="">
      <xdr:nvSpPr>
        <xdr:cNvPr id="530" name="正方形/長方形 529">
          <a:extLst>
            <a:ext uri="{FF2B5EF4-FFF2-40B4-BE49-F238E27FC236}">
              <a16:creationId xmlns:a16="http://schemas.microsoft.com/office/drawing/2014/main" id="{00000000-0008-0000-0100-000012020000}"/>
            </a:ext>
          </a:extLst>
        </xdr:cNvPr>
        <xdr:cNvSpPr/>
      </xdr:nvSpPr>
      <xdr:spPr>
        <a:xfrm>
          <a:off x="12573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73</xdr:row>
      <xdr:rowOff>158750</xdr:rowOff>
    </xdr:from>
    <xdr:to>
      <xdr:col>74</xdr:col>
      <xdr:colOff>0</xdr:colOff>
      <xdr:row>75</xdr:row>
      <xdr:rowOff>69850</xdr:rowOff>
    </xdr:to>
    <xdr:sp macro="" textlink="">
      <xdr:nvSpPr>
        <xdr:cNvPr id="531" name="正方形/長方形 530">
          <a:extLst>
            <a:ext uri="{FF2B5EF4-FFF2-40B4-BE49-F238E27FC236}">
              <a16:creationId xmlns:a16="http://schemas.microsoft.com/office/drawing/2014/main" id="{00000000-0008-0000-0100-000013020000}"/>
            </a:ext>
          </a:extLst>
        </xdr:cNvPr>
        <xdr:cNvSpPr/>
      </xdr:nvSpPr>
      <xdr:spPr>
        <a:xfrm>
          <a:off x="12573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72</xdr:row>
      <xdr:rowOff>127000</xdr:rowOff>
    </xdr:from>
    <xdr:to>
      <xdr:col>79</xdr:col>
      <xdr:colOff>63500</xdr:colOff>
      <xdr:row>74</xdr:row>
      <xdr:rowOff>38100</xdr:rowOff>
    </xdr:to>
    <xdr:sp macro="" textlink="">
      <xdr:nvSpPr>
        <xdr:cNvPr id="532" name="正方形/長方形 531">
          <a:extLst>
            <a:ext uri="{FF2B5EF4-FFF2-40B4-BE49-F238E27FC236}">
              <a16:creationId xmlns:a16="http://schemas.microsoft.com/office/drawing/2014/main" id="{00000000-0008-0000-0100-000014020000}"/>
            </a:ext>
          </a:extLst>
        </xdr:cNvPr>
        <xdr:cNvSpPr/>
      </xdr:nvSpPr>
      <xdr:spPr>
        <a:xfrm>
          <a:off x="13589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73</xdr:row>
      <xdr:rowOff>158750</xdr:rowOff>
    </xdr:from>
    <xdr:to>
      <xdr:col>79</xdr:col>
      <xdr:colOff>63500</xdr:colOff>
      <xdr:row>75</xdr:row>
      <xdr:rowOff>69850</xdr:rowOff>
    </xdr:to>
    <xdr:sp macro="" textlink="">
      <xdr:nvSpPr>
        <xdr:cNvPr id="533" name="正方形/長方形 532">
          <a:extLst>
            <a:ext uri="{FF2B5EF4-FFF2-40B4-BE49-F238E27FC236}">
              <a16:creationId xmlns:a16="http://schemas.microsoft.com/office/drawing/2014/main" id="{00000000-0008-0000-0100-000015020000}"/>
            </a:ext>
          </a:extLst>
        </xdr:cNvPr>
        <xdr:cNvSpPr/>
      </xdr:nvSpPr>
      <xdr:spPr>
        <a:xfrm>
          <a:off x="13589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72</xdr:row>
      <xdr:rowOff>127000</xdr:rowOff>
    </xdr:from>
    <xdr:to>
      <xdr:col>85</xdr:col>
      <xdr:colOff>63500</xdr:colOff>
      <xdr:row>74</xdr:row>
      <xdr:rowOff>38100</xdr:rowOff>
    </xdr:to>
    <xdr:sp macro="" textlink="">
      <xdr:nvSpPr>
        <xdr:cNvPr id="534" name="正方形/長方形 533">
          <a:extLst>
            <a:ext uri="{FF2B5EF4-FFF2-40B4-BE49-F238E27FC236}">
              <a16:creationId xmlns:a16="http://schemas.microsoft.com/office/drawing/2014/main" id="{00000000-0008-0000-0100-000016020000}"/>
            </a:ext>
          </a:extLst>
        </xdr:cNvPr>
        <xdr:cNvSpPr/>
      </xdr:nvSpPr>
      <xdr:spPr>
        <a:xfrm>
          <a:off x="14732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新潟県平均</a:t>
          </a:r>
        </a:p>
      </xdr:txBody>
    </xdr:sp>
    <xdr:clientData/>
  </xdr:twoCellAnchor>
  <xdr:twoCellAnchor>
    <xdr:from>
      <xdr:col>77</xdr:col>
      <xdr:colOff>63500</xdr:colOff>
      <xdr:row>73</xdr:row>
      <xdr:rowOff>158750</xdr:rowOff>
    </xdr:from>
    <xdr:to>
      <xdr:col>85</xdr:col>
      <xdr:colOff>63500</xdr:colOff>
      <xdr:row>75</xdr:row>
      <xdr:rowOff>69850</xdr:rowOff>
    </xdr:to>
    <xdr:sp macro="" textlink="">
      <xdr:nvSpPr>
        <xdr:cNvPr id="535" name="正方形/長方形 534">
          <a:extLst>
            <a:ext uri="{FF2B5EF4-FFF2-40B4-BE49-F238E27FC236}">
              <a16:creationId xmlns:a16="http://schemas.microsoft.com/office/drawing/2014/main" id="{00000000-0008-0000-0100-000017020000}"/>
            </a:ext>
          </a:extLst>
        </xdr:cNvPr>
        <xdr:cNvSpPr/>
      </xdr:nvSpPr>
      <xdr:spPr>
        <a:xfrm>
          <a:off x="14732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75</xdr:row>
      <xdr:rowOff>95250</xdr:rowOff>
    </xdr:from>
    <xdr:to>
      <xdr:col>90</xdr:col>
      <xdr:colOff>25400</xdr:colOff>
      <xdr:row>88</xdr:row>
      <xdr:rowOff>152400</xdr:rowOff>
    </xdr:to>
    <xdr:sp macro="" textlink="">
      <xdr:nvSpPr>
        <xdr:cNvPr id="536" name="正方形/長方形 535">
          <a:extLst>
            <a:ext uri="{FF2B5EF4-FFF2-40B4-BE49-F238E27FC236}">
              <a16:creationId xmlns:a16="http://schemas.microsoft.com/office/drawing/2014/main" id="{00000000-0008-0000-0100-000018020000}"/>
            </a:ext>
          </a:extLst>
        </xdr:cNvPr>
        <xdr:cNvSpPr/>
      </xdr:nvSpPr>
      <xdr:spPr>
        <a:xfrm>
          <a:off x="12446000" y="1295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96</xdr:col>
      <xdr:colOff>0</xdr:colOff>
      <xdr:row>68</xdr:row>
      <xdr:rowOff>152400</xdr:rowOff>
    </xdr:from>
    <xdr:to>
      <xdr:col>120</xdr:col>
      <xdr:colOff>152400</xdr:colOff>
      <xdr:row>72</xdr:row>
      <xdr:rowOff>101600</xdr:rowOff>
    </xdr:to>
    <xdr:sp macro="" textlink="">
      <xdr:nvSpPr>
        <xdr:cNvPr id="537" name="正方形/長方形 536">
          <a:extLst>
            <a:ext uri="{FF2B5EF4-FFF2-40B4-BE49-F238E27FC236}">
              <a16:creationId xmlns:a16="http://schemas.microsoft.com/office/drawing/2014/main" id="{00000000-0008-0000-0100-000019020000}"/>
            </a:ext>
          </a:extLst>
        </xdr:cNvPr>
        <xdr:cNvSpPr/>
      </xdr:nvSpPr>
      <xdr:spPr>
        <a:xfrm>
          <a:off x="18288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児童館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72</xdr:row>
      <xdr:rowOff>127000</xdr:rowOff>
    </xdr:from>
    <xdr:to>
      <xdr:col>104</xdr:col>
      <xdr:colOff>127000</xdr:colOff>
      <xdr:row>74</xdr:row>
      <xdr:rowOff>38100</xdr:rowOff>
    </xdr:to>
    <xdr:sp macro="" textlink="">
      <xdr:nvSpPr>
        <xdr:cNvPr id="538" name="正方形/長方形 537">
          <a:extLst>
            <a:ext uri="{FF2B5EF4-FFF2-40B4-BE49-F238E27FC236}">
              <a16:creationId xmlns:a16="http://schemas.microsoft.com/office/drawing/2014/main" id="{00000000-0008-0000-0100-00001A020000}"/>
            </a:ext>
          </a:extLst>
        </xdr:cNvPr>
        <xdr:cNvSpPr/>
      </xdr:nvSpPr>
      <xdr:spPr>
        <a:xfrm>
          <a:off x="18415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73</xdr:row>
      <xdr:rowOff>158750</xdr:rowOff>
    </xdr:from>
    <xdr:to>
      <xdr:col>104</xdr:col>
      <xdr:colOff>127000</xdr:colOff>
      <xdr:row>75</xdr:row>
      <xdr:rowOff>69850</xdr:rowOff>
    </xdr:to>
    <xdr:sp macro="" textlink="">
      <xdr:nvSpPr>
        <xdr:cNvPr id="539" name="正方形/長方形 538">
          <a:extLst>
            <a:ext uri="{FF2B5EF4-FFF2-40B4-BE49-F238E27FC236}">
              <a16:creationId xmlns:a16="http://schemas.microsoft.com/office/drawing/2014/main" id="{00000000-0008-0000-0100-00001B020000}"/>
            </a:ext>
          </a:extLst>
        </xdr:cNvPr>
        <xdr:cNvSpPr/>
      </xdr:nvSpPr>
      <xdr:spPr>
        <a:xfrm>
          <a:off x="18415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72</xdr:row>
      <xdr:rowOff>127000</xdr:rowOff>
    </xdr:from>
    <xdr:to>
      <xdr:col>110</xdr:col>
      <xdr:colOff>0</xdr:colOff>
      <xdr:row>74</xdr:row>
      <xdr:rowOff>38100</xdr:rowOff>
    </xdr:to>
    <xdr:sp macro="" textlink="">
      <xdr:nvSpPr>
        <xdr:cNvPr id="540" name="正方形/長方形 539">
          <a:extLst>
            <a:ext uri="{FF2B5EF4-FFF2-40B4-BE49-F238E27FC236}">
              <a16:creationId xmlns:a16="http://schemas.microsoft.com/office/drawing/2014/main" id="{00000000-0008-0000-0100-00001C020000}"/>
            </a:ext>
          </a:extLst>
        </xdr:cNvPr>
        <xdr:cNvSpPr/>
      </xdr:nvSpPr>
      <xdr:spPr>
        <a:xfrm>
          <a:off x="19431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73</xdr:row>
      <xdr:rowOff>158750</xdr:rowOff>
    </xdr:from>
    <xdr:to>
      <xdr:col>110</xdr:col>
      <xdr:colOff>0</xdr:colOff>
      <xdr:row>75</xdr:row>
      <xdr:rowOff>69850</xdr:rowOff>
    </xdr:to>
    <xdr:sp macro="" textlink="">
      <xdr:nvSpPr>
        <xdr:cNvPr id="541" name="正方形/長方形 540">
          <a:extLst>
            <a:ext uri="{FF2B5EF4-FFF2-40B4-BE49-F238E27FC236}">
              <a16:creationId xmlns:a16="http://schemas.microsoft.com/office/drawing/2014/main" id="{00000000-0008-0000-0100-00001D020000}"/>
            </a:ext>
          </a:extLst>
        </xdr:cNvPr>
        <xdr:cNvSpPr/>
      </xdr:nvSpPr>
      <xdr:spPr>
        <a:xfrm>
          <a:off x="19431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0.021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72</xdr:row>
      <xdr:rowOff>127000</xdr:rowOff>
    </xdr:from>
    <xdr:to>
      <xdr:col>116</xdr:col>
      <xdr:colOff>0</xdr:colOff>
      <xdr:row>74</xdr:row>
      <xdr:rowOff>38100</xdr:rowOff>
    </xdr:to>
    <xdr:sp macro="" textlink="">
      <xdr:nvSpPr>
        <xdr:cNvPr id="542" name="正方形/長方形 541">
          <a:extLst>
            <a:ext uri="{FF2B5EF4-FFF2-40B4-BE49-F238E27FC236}">
              <a16:creationId xmlns:a16="http://schemas.microsoft.com/office/drawing/2014/main" id="{00000000-0008-0000-0100-00001E020000}"/>
            </a:ext>
          </a:extLst>
        </xdr:cNvPr>
        <xdr:cNvSpPr/>
      </xdr:nvSpPr>
      <xdr:spPr>
        <a:xfrm>
          <a:off x="20574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新潟県平均</a:t>
          </a:r>
        </a:p>
      </xdr:txBody>
    </xdr:sp>
    <xdr:clientData/>
  </xdr:twoCellAnchor>
  <xdr:twoCellAnchor>
    <xdr:from>
      <xdr:col>108</xdr:col>
      <xdr:colOff>0</xdr:colOff>
      <xdr:row>73</xdr:row>
      <xdr:rowOff>158750</xdr:rowOff>
    </xdr:from>
    <xdr:to>
      <xdr:col>116</xdr:col>
      <xdr:colOff>0</xdr:colOff>
      <xdr:row>75</xdr:row>
      <xdr:rowOff>69850</xdr:rowOff>
    </xdr:to>
    <xdr:sp macro="" textlink="">
      <xdr:nvSpPr>
        <xdr:cNvPr id="543" name="正方形/長方形 542">
          <a:extLst>
            <a:ext uri="{FF2B5EF4-FFF2-40B4-BE49-F238E27FC236}">
              <a16:creationId xmlns:a16="http://schemas.microsoft.com/office/drawing/2014/main" id="{00000000-0008-0000-0100-00001F020000}"/>
            </a:ext>
          </a:extLst>
        </xdr:cNvPr>
        <xdr:cNvSpPr/>
      </xdr:nvSpPr>
      <xdr:spPr>
        <a:xfrm>
          <a:off x="20574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0.016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75</xdr:row>
      <xdr:rowOff>95250</xdr:rowOff>
    </xdr:from>
    <xdr:to>
      <xdr:col>120</xdr:col>
      <xdr:colOff>152400</xdr:colOff>
      <xdr:row>88</xdr:row>
      <xdr:rowOff>152400</xdr:rowOff>
    </xdr:to>
    <xdr:sp macro="" textlink="">
      <xdr:nvSpPr>
        <xdr:cNvPr id="544" name="正方形/長方形 543">
          <a:extLst>
            <a:ext uri="{FF2B5EF4-FFF2-40B4-BE49-F238E27FC236}">
              <a16:creationId xmlns:a16="http://schemas.microsoft.com/office/drawing/2014/main" id="{00000000-0008-0000-0100-000020020000}"/>
            </a:ext>
          </a:extLst>
        </xdr:cNvPr>
        <xdr:cNvSpPr/>
      </xdr:nvSpPr>
      <xdr:spPr>
        <a:xfrm>
          <a:off x="18288000" y="1295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65</xdr:col>
      <xdr:colOff>63500</xdr:colOff>
      <xdr:row>91</xdr:row>
      <xdr:rowOff>19050</xdr:rowOff>
    </xdr:from>
    <xdr:to>
      <xdr:col>90</xdr:col>
      <xdr:colOff>25400</xdr:colOff>
      <xdr:row>94</xdr:row>
      <xdr:rowOff>139700</xdr:rowOff>
    </xdr:to>
    <xdr:sp macro="" textlink="">
      <xdr:nvSpPr>
        <xdr:cNvPr id="545" name="正方形/長方形 544">
          <a:extLst>
            <a:ext uri="{FF2B5EF4-FFF2-40B4-BE49-F238E27FC236}">
              <a16:creationId xmlns:a16="http://schemas.microsoft.com/office/drawing/2014/main" id="{00000000-0008-0000-0100-000021020000}"/>
            </a:ext>
          </a:extLst>
        </xdr:cNvPr>
        <xdr:cNvSpPr/>
      </xdr:nvSpPr>
      <xdr:spPr>
        <a:xfrm>
          <a:off x="12446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公民館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94</xdr:row>
      <xdr:rowOff>165100</xdr:rowOff>
    </xdr:from>
    <xdr:to>
      <xdr:col>74</xdr:col>
      <xdr:colOff>0</xdr:colOff>
      <xdr:row>96</xdr:row>
      <xdr:rowOff>76200</xdr:rowOff>
    </xdr:to>
    <xdr:sp macro="" textlink="">
      <xdr:nvSpPr>
        <xdr:cNvPr id="546" name="正方形/長方形 545">
          <a:extLst>
            <a:ext uri="{FF2B5EF4-FFF2-40B4-BE49-F238E27FC236}">
              <a16:creationId xmlns:a16="http://schemas.microsoft.com/office/drawing/2014/main" id="{00000000-0008-0000-0100-000022020000}"/>
            </a:ext>
          </a:extLst>
        </xdr:cNvPr>
        <xdr:cNvSpPr/>
      </xdr:nvSpPr>
      <xdr:spPr>
        <a:xfrm>
          <a:off x="12573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96</xdr:row>
      <xdr:rowOff>25400</xdr:rowOff>
    </xdr:from>
    <xdr:to>
      <xdr:col>74</xdr:col>
      <xdr:colOff>0</xdr:colOff>
      <xdr:row>97</xdr:row>
      <xdr:rowOff>107950</xdr:rowOff>
    </xdr:to>
    <xdr:sp macro="" textlink="">
      <xdr:nvSpPr>
        <xdr:cNvPr id="547" name="正方形/長方形 546">
          <a:extLst>
            <a:ext uri="{FF2B5EF4-FFF2-40B4-BE49-F238E27FC236}">
              <a16:creationId xmlns:a16="http://schemas.microsoft.com/office/drawing/2014/main" id="{00000000-0008-0000-0100-000023020000}"/>
            </a:ext>
          </a:extLst>
        </xdr:cNvPr>
        <xdr:cNvSpPr/>
      </xdr:nvSpPr>
      <xdr:spPr>
        <a:xfrm>
          <a:off x="12573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25/34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94</xdr:row>
      <xdr:rowOff>165100</xdr:rowOff>
    </xdr:from>
    <xdr:to>
      <xdr:col>79</xdr:col>
      <xdr:colOff>63500</xdr:colOff>
      <xdr:row>96</xdr:row>
      <xdr:rowOff>76200</xdr:rowOff>
    </xdr:to>
    <xdr:sp macro="" textlink="">
      <xdr:nvSpPr>
        <xdr:cNvPr id="548" name="正方形/長方形 547">
          <a:extLst>
            <a:ext uri="{FF2B5EF4-FFF2-40B4-BE49-F238E27FC236}">
              <a16:creationId xmlns:a16="http://schemas.microsoft.com/office/drawing/2014/main" id="{00000000-0008-0000-0100-000024020000}"/>
            </a:ext>
          </a:extLst>
        </xdr:cNvPr>
        <xdr:cNvSpPr/>
      </xdr:nvSpPr>
      <xdr:spPr>
        <a:xfrm>
          <a:off x="13589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96</xdr:row>
      <xdr:rowOff>25400</xdr:rowOff>
    </xdr:from>
    <xdr:to>
      <xdr:col>79</xdr:col>
      <xdr:colOff>63500</xdr:colOff>
      <xdr:row>97</xdr:row>
      <xdr:rowOff>107950</xdr:rowOff>
    </xdr:to>
    <xdr:sp macro="" textlink="">
      <xdr:nvSpPr>
        <xdr:cNvPr id="549" name="正方形/長方形 548">
          <a:extLst>
            <a:ext uri="{FF2B5EF4-FFF2-40B4-BE49-F238E27FC236}">
              <a16:creationId xmlns:a16="http://schemas.microsoft.com/office/drawing/2014/main" id="{00000000-0008-0000-0100-000025020000}"/>
            </a:ext>
          </a:extLst>
        </xdr:cNvPr>
        <xdr:cNvSpPr/>
      </xdr:nvSpPr>
      <xdr:spPr>
        <a:xfrm>
          <a:off x="13589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94</xdr:row>
      <xdr:rowOff>165100</xdr:rowOff>
    </xdr:from>
    <xdr:to>
      <xdr:col>85</xdr:col>
      <xdr:colOff>63500</xdr:colOff>
      <xdr:row>96</xdr:row>
      <xdr:rowOff>76200</xdr:rowOff>
    </xdr:to>
    <xdr:sp macro="" textlink="">
      <xdr:nvSpPr>
        <xdr:cNvPr id="550" name="正方形/長方形 549">
          <a:extLst>
            <a:ext uri="{FF2B5EF4-FFF2-40B4-BE49-F238E27FC236}">
              <a16:creationId xmlns:a16="http://schemas.microsoft.com/office/drawing/2014/main" id="{00000000-0008-0000-0100-000026020000}"/>
            </a:ext>
          </a:extLst>
        </xdr:cNvPr>
        <xdr:cNvSpPr/>
      </xdr:nvSpPr>
      <xdr:spPr>
        <a:xfrm>
          <a:off x="14732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新潟県平均</a:t>
          </a:r>
        </a:p>
      </xdr:txBody>
    </xdr:sp>
    <xdr:clientData/>
  </xdr:twoCellAnchor>
  <xdr:twoCellAnchor>
    <xdr:from>
      <xdr:col>77</xdr:col>
      <xdr:colOff>63500</xdr:colOff>
      <xdr:row>96</xdr:row>
      <xdr:rowOff>25400</xdr:rowOff>
    </xdr:from>
    <xdr:to>
      <xdr:col>85</xdr:col>
      <xdr:colOff>63500</xdr:colOff>
      <xdr:row>97</xdr:row>
      <xdr:rowOff>107950</xdr:rowOff>
    </xdr:to>
    <xdr:sp macro="" textlink="">
      <xdr:nvSpPr>
        <xdr:cNvPr id="551" name="正方形/長方形 550">
          <a:extLst>
            <a:ext uri="{FF2B5EF4-FFF2-40B4-BE49-F238E27FC236}">
              <a16:creationId xmlns:a16="http://schemas.microsoft.com/office/drawing/2014/main" id="{00000000-0008-0000-0100-000027020000}"/>
            </a:ext>
          </a:extLst>
        </xdr:cNvPr>
        <xdr:cNvSpPr/>
      </xdr:nvSpPr>
      <xdr:spPr>
        <a:xfrm>
          <a:off x="14732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64.6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97</xdr:row>
      <xdr:rowOff>133350</xdr:rowOff>
    </xdr:from>
    <xdr:to>
      <xdr:col>90</xdr:col>
      <xdr:colOff>25400</xdr:colOff>
      <xdr:row>111</xdr:row>
      <xdr:rowOff>19050</xdr:rowOff>
    </xdr:to>
    <xdr:sp macro="" textlink="">
      <xdr:nvSpPr>
        <xdr:cNvPr id="552" name="正方形/長方形 551">
          <a:extLst>
            <a:ext uri="{FF2B5EF4-FFF2-40B4-BE49-F238E27FC236}">
              <a16:creationId xmlns:a16="http://schemas.microsoft.com/office/drawing/2014/main" id="{00000000-0008-0000-0100-000028020000}"/>
            </a:ext>
          </a:extLst>
        </xdr:cNvPr>
        <xdr:cNvSpPr/>
      </xdr:nvSpPr>
      <xdr:spPr>
        <a:xfrm>
          <a:off x="12446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96</xdr:row>
      <xdr:rowOff>114300</xdr:rowOff>
    </xdr:from>
    <xdr:ext cx="298543" cy="225703"/>
    <xdr:sp macro="" textlink="">
      <xdr:nvSpPr>
        <xdr:cNvPr id="553" name="テキスト ボックス 552">
          <a:extLst>
            <a:ext uri="{FF2B5EF4-FFF2-40B4-BE49-F238E27FC236}">
              <a16:creationId xmlns:a16="http://schemas.microsoft.com/office/drawing/2014/main" id="{00000000-0008-0000-0100-000029020000}"/>
            </a:ext>
          </a:extLst>
        </xdr:cNvPr>
        <xdr:cNvSpPr txBox="1"/>
      </xdr:nvSpPr>
      <xdr:spPr>
        <a:xfrm>
          <a:off x="12407900" y="1657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111</xdr:row>
      <xdr:rowOff>19050</xdr:rowOff>
    </xdr:from>
    <xdr:to>
      <xdr:col>89</xdr:col>
      <xdr:colOff>177800</xdr:colOff>
      <xdr:row>111</xdr:row>
      <xdr:rowOff>19050</xdr:rowOff>
    </xdr:to>
    <xdr:cxnSp macro="">
      <xdr:nvCxnSpPr>
        <xdr:cNvPr id="554" name="直線コネクタ 553">
          <a:extLst>
            <a:ext uri="{FF2B5EF4-FFF2-40B4-BE49-F238E27FC236}">
              <a16:creationId xmlns:a16="http://schemas.microsoft.com/office/drawing/2014/main" id="{00000000-0008-0000-0100-00002A020000}"/>
            </a:ext>
          </a:extLst>
        </xdr:cNvPr>
        <xdr:cNvCxnSpPr/>
      </xdr:nvCxnSpPr>
      <xdr:spPr>
        <a:xfrm>
          <a:off x="12446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110</xdr:row>
      <xdr:rowOff>48277</xdr:rowOff>
    </xdr:from>
    <xdr:ext cx="467179" cy="259045"/>
    <xdr:sp macro="" textlink="">
      <xdr:nvSpPr>
        <xdr:cNvPr id="555" name="テキスト ボックス 554">
          <a:extLst>
            <a:ext uri="{FF2B5EF4-FFF2-40B4-BE49-F238E27FC236}">
              <a16:creationId xmlns:a16="http://schemas.microsoft.com/office/drawing/2014/main" id="{00000000-0008-0000-0100-00002B020000}"/>
            </a:ext>
          </a:extLst>
        </xdr:cNvPr>
        <xdr:cNvSpPr txBox="1"/>
      </xdr:nvSpPr>
      <xdr:spPr>
        <a:xfrm>
          <a:off x="11978821" y="189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109</xdr:row>
      <xdr:rowOff>35379</xdr:rowOff>
    </xdr:from>
    <xdr:to>
      <xdr:col>89</xdr:col>
      <xdr:colOff>177800</xdr:colOff>
      <xdr:row>109</xdr:row>
      <xdr:rowOff>35379</xdr:rowOff>
    </xdr:to>
    <xdr:cxnSp macro="">
      <xdr:nvCxnSpPr>
        <xdr:cNvPr id="556" name="直線コネクタ 555">
          <a:extLst>
            <a:ext uri="{FF2B5EF4-FFF2-40B4-BE49-F238E27FC236}">
              <a16:creationId xmlns:a16="http://schemas.microsoft.com/office/drawing/2014/main" id="{00000000-0008-0000-0100-00002C020000}"/>
            </a:ext>
          </a:extLst>
        </xdr:cNvPr>
        <xdr:cNvCxnSpPr/>
      </xdr:nvCxnSpPr>
      <xdr:spPr>
        <a:xfrm>
          <a:off x="12446000" y="1872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108</xdr:row>
      <xdr:rowOff>64606</xdr:rowOff>
    </xdr:from>
    <xdr:ext cx="467179" cy="259045"/>
    <xdr:sp macro="" textlink="">
      <xdr:nvSpPr>
        <xdr:cNvPr id="557" name="テキスト ボックス 556">
          <a:extLst>
            <a:ext uri="{FF2B5EF4-FFF2-40B4-BE49-F238E27FC236}">
              <a16:creationId xmlns:a16="http://schemas.microsoft.com/office/drawing/2014/main" id="{00000000-0008-0000-0100-00002D020000}"/>
            </a:ext>
          </a:extLst>
        </xdr:cNvPr>
        <xdr:cNvSpPr txBox="1"/>
      </xdr:nvSpPr>
      <xdr:spPr>
        <a:xfrm>
          <a:off x="11978821" y="18581206"/>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107</xdr:row>
      <xdr:rowOff>51707</xdr:rowOff>
    </xdr:from>
    <xdr:to>
      <xdr:col>89</xdr:col>
      <xdr:colOff>177800</xdr:colOff>
      <xdr:row>107</xdr:row>
      <xdr:rowOff>51707</xdr:rowOff>
    </xdr:to>
    <xdr:cxnSp macro="">
      <xdr:nvCxnSpPr>
        <xdr:cNvPr id="558" name="直線コネクタ 557">
          <a:extLst>
            <a:ext uri="{FF2B5EF4-FFF2-40B4-BE49-F238E27FC236}">
              <a16:creationId xmlns:a16="http://schemas.microsoft.com/office/drawing/2014/main" id="{00000000-0008-0000-0100-00002E020000}"/>
            </a:ext>
          </a:extLst>
        </xdr:cNvPr>
        <xdr:cNvCxnSpPr/>
      </xdr:nvCxnSpPr>
      <xdr:spPr>
        <a:xfrm>
          <a:off x="12446000" y="1839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106</xdr:row>
      <xdr:rowOff>80934</xdr:rowOff>
    </xdr:from>
    <xdr:ext cx="403059" cy="259045"/>
    <xdr:sp macro="" textlink="">
      <xdr:nvSpPr>
        <xdr:cNvPr id="559" name="テキスト ボックス 558">
          <a:extLst>
            <a:ext uri="{FF2B5EF4-FFF2-40B4-BE49-F238E27FC236}">
              <a16:creationId xmlns:a16="http://schemas.microsoft.com/office/drawing/2014/main" id="{00000000-0008-0000-0100-00002F020000}"/>
            </a:ext>
          </a:extLst>
        </xdr:cNvPr>
        <xdr:cNvSpPr txBox="1"/>
      </xdr:nvSpPr>
      <xdr:spPr>
        <a:xfrm>
          <a:off x="12042941" y="1825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105</xdr:row>
      <xdr:rowOff>68036</xdr:rowOff>
    </xdr:from>
    <xdr:to>
      <xdr:col>89</xdr:col>
      <xdr:colOff>177800</xdr:colOff>
      <xdr:row>105</xdr:row>
      <xdr:rowOff>68036</xdr:rowOff>
    </xdr:to>
    <xdr:cxnSp macro="">
      <xdr:nvCxnSpPr>
        <xdr:cNvPr id="560" name="直線コネクタ 559">
          <a:extLst>
            <a:ext uri="{FF2B5EF4-FFF2-40B4-BE49-F238E27FC236}">
              <a16:creationId xmlns:a16="http://schemas.microsoft.com/office/drawing/2014/main" id="{00000000-0008-0000-0100-000030020000}"/>
            </a:ext>
          </a:extLst>
        </xdr:cNvPr>
        <xdr:cNvCxnSpPr/>
      </xdr:nvCxnSpPr>
      <xdr:spPr>
        <a:xfrm>
          <a:off x="12446000" y="18070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104</xdr:row>
      <xdr:rowOff>97263</xdr:rowOff>
    </xdr:from>
    <xdr:ext cx="403059" cy="259045"/>
    <xdr:sp macro="" textlink="">
      <xdr:nvSpPr>
        <xdr:cNvPr id="561" name="テキスト ボックス 560">
          <a:extLst>
            <a:ext uri="{FF2B5EF4-FFF2-40B4-BE49-F238E27FC236}">
              <a16:creationId xmlns:a16="http://schemas.microsoft.com/office/drawing/2014/main" id="{00000000-0008-0000-0100-000031020000}"/>
            </a:ext>
          </a:extLst>
        </xdr:cNvPr>
        <xdr:cNvSpPr txBox="1"/>
      </xdr:nvSpPr>
      <xdr:spPr>
        <a:xfrm>
          <a:off x="12042941" y="17928063"/>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103</xdr:row>
      <xdr:rowOff>84364</xdr:rowOff>
    </xdr:from>
    <xdr:to>
      <xdr:col>89</xdr:col>
      <xdr:colOff>177800</xdr:colOff>
      <xdr:row>103</xdr:row>
      <xdr:rowOff>84364</xdr:rowOff>
    </xdr:to>
    <xdr:cxnSp macro="">
      <xdr:nvCxnSpPr>
        <xdr:cNvPr id="562" name="直線コネクタ 561">
          <a:extLst>
            <a:ext uri="{FF2B5EF4-FFF2-40B4-BE49-F238E27FC236}">
              <a16:creationId xmlns:a16="http://schemas.microsoft.com/office/drawing/2014/main" id="{00000000-0008-0000-0100-000032020000}"/>
            </a:ext>
          </a:extLst>
        </xdr:cNvPr>
        <xdr:cNvCxnSpPr/>
      </xdr:nvCxnSpPr>
      <xdr:spPr>
        <a:xfrm>
          <a:off x="12446000" y="1774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102</xdr:row>
      <xdr:rowOff>113591</xdr:rowOff>
    </xdr:from>
    <xdr:ext cx="403059" cy="259045"/>
    <xdr:sp macro="" textlink="">
      <xdr:nvSpPr>
        <xdr:cNvPr id="563" name="テキスト ボックス 562">
          <a:extLst>
            <a:ext uri="{FF2B5EF4-FFF2-40B4-BE49-F238E27FC236}">
              <a16:creationId xmlns:a16="http://schemas.microsoft.com/office/drawing/2014/main" id="{00000000-0008-0000-0100-000033020000}"/>
            </a:ext>
          </a:extLst>
        </xdr:cNvPr>
        <xdr:cNvSpPr txBox="1"/>
      </xdr:nvSpPr>
      <xdr:spPr>
        <a:xfrm>
          <a:off x="12042941" y="176014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100693</xdr:rowOff>
    </xdr:from>
    <xdr:to>
      <xdr:col>89</xdr:col>
      <xdr:colOff>177800</xdr:colOff>
      <xdr:row>101</xdr:row>
      <xdr:rowOff>100693</xdr:rowOff>
    </xdr:to>
    <xdr:cxnSp macro="">
      <xdr:nvCxnSpPr>
        <xdr:cNvPr id="564" name="直線コネクタ 563">
          <a:extLst>
            <a:ext uri="{FF2B5EF4-FFF2-40B4-BE49-F238E27FC236}">
              <a16:creationId xmlns:a16="http://schemas.microsoft.com/office/drawing/2014/main" id="{00000000-0008-0000-0100-000034020000}"/>
            </a:ext>
          </a:extLst>
        </xdr:cNvPr>
        <xdr:cNvCxnSpPr/>
      </xdr:nvCxnSpPr>
      <xdr:spPr>
        <a:xfrm>
          <a:off x="12446000" y="1741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100</xdr:row>
      <xdr:rowOff>129920</xdr:rowOff>
    </xdr:from>
    <xdr:ext cx="403059" cy="259045"/>
    <xdr:sp macro="" textlink="">
      <xdr:nvSpPr>
        <xdr:cNvPr id="565" name="テキスト ボックス 564">
          <a:extLst>
            <a:ext uri="{FF2B5EF4-FFF2-40B4-BE49-F238E27FC236}">
              <a16:creationId xmlns:a16="http://schemas.microsoft.com/office/drawing/2014/main" id="{00000000-0008-0000-0100-000035020000}"/>
            </a:ext>
          </a:extLst>
        </xdr:cNvPr>
        <xdr:cNvSpPr txBox="1"/>
      </xdr:nvSpPr>
      <xdr:spPr>
        <a:xfrm>
          <a:off x="12042941" y="1727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99</xdr:row>
      <xdr:rowOff>117021</xdr:rowOff>
    </xdr:from>
    <xdr:to>
      <xdr:col>89</xdr:col>
      <xdr:colOff>177800</xdr:colOff>
      <xdr:row>99</xdr:row>
      <xdr:rowOff>117021</xdr:rowOff>
    </xdr:to>
    <xdr:cxnSp macro="">
      <xdr:nvCxnSpPr>
        <xdr:cNvPr id="566" name="直線コネクタ 565">
          <a:extLst>
            <a:ext uri="{FF2B5EF4-FFF2-40B4-BE49-F238E27FC236}">
              <a16:creationId xmlns:a16="http://schemas.microsoft.com/office/drawing/2014/main" id="{00000000-0008-0000-0100-000036020000}"/>
            </a:ext>
          </a:extLst>
        </xdr:cNvPr>
        <xdr:cNvCxnSpPr/>
      </xdr:nvCxnSpPr>
      <xdr:spPr>
        <a:xfrm>
          <a:off x="12446000" y="17090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98</xdr:row>
      <xdr:rowOff>146248</xdr:rowOff>
    </xdr:from>
    <xdr:ext cx="338939" cy="259045"/>
    <xdr:sp macro="" textlink="">
      <xdr:nvSpPr>
        <xdr:cNvPr id="567" name="テキスト ボックス 566">
          <a:extLst>
            <a:ext uri="{FF2B5EF4-FFF2-40B4-BE49-F238E27FC236}">
              <a16:creationId xmlns:a16="http://schemas.microsoft.com/office/drawing/2014/main" id="{00000000-0008-0000-0100-000037020000}"/>
            </a:ext>
          </a:extLst>
        </xdr:cNvPr>
        <xdr:cNvSpPr txBox="1"/>
      </xdr:nvSpPr>
      <xdr:spPr>
        <a:xfrm>
          <a:off x="12107061" y="16948348"/>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133350</xdr:rowOff>
    </xdr:from>
    <xdr:to>
      <xdr:col>89</xdr:col>
      <xdr:colOff>177800</xdr:colOff>
      <xdr:row>97</xdr:row>
      <xdr:rowOff>133350</xdr:rowOff>
    </xdr:to>
    <xdr:cxnSp macro="">
      <xdr:nvCxnSpPr>
        <xdr:cNvPr id="568" name="直線コネクタ 567">
          <a:extLst>
            <a:ext uri="{FF2B5EF4-FFF2-40B4-BE49-F238E27FC236}">
              <a16:creationId xmlns:a16="http://schemas.microsoft.com/office/drawing/2014/main" id="{00000000-0008-0000-0100-000038020000}"/>
            </a:ext>
          </a:extLst>
        </xdr:cNvPr>
        <xdr:cNvCxnSpPr/>
      </xdr:nvCxnSpPr>
      <xdr:spPr>
        <a:xfrm>
          <a:off x="12446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97</xdr:row>
      <xdr:rowOff>133350</xdr:rowOff>
    </xdr:from>
    <xdr:to>
      <xdr:col>90</xdr:col>
      <xdr:colOff>25400</xdr:colOff>
      <xdr:row>111</xdr:row>
      <xdr:rowOff>19050</xdr:rowOff>
    </xdr:to>
    <xdr:sp macro="" textlink="">
      <xdr:nvSpPr>
        <xdr:cNvPr id="569" name="【公民館】&#10;有形固定資産減価償却率グラフ枠">
          <a:extLst>
            <a:ext uri="{FF2B5EF4-FFF2-40B4-BE49-F238E27FC236}">
              <a16:creationId xmlns:a16="http://schemas.microsoft.com/office/drawing/2014/main" id="{00000000-0008-0000-0100-000039020000}"/>
            </a:ext>
          </a:extLst>
        </xdr:cNvPr>
        <xdr:cNvSpPr/>
      </xdr:nvSpPr>
      <xdr:spPr>
        <a:xfrm>
          <a:off x="12446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100</xdr:row>
      <xdr:rowOff>72934</xdr:rowOff>
    </xdr:from>
    <xdr:to>
      <xdr:col>85</xdr:col>
      <xdr:colOff>126364</xdr:colOff>
      <xdr:row>109</xdr:row>
      <xdr:rowOff>35379</xdr:rowOff>
    </xdr:to>
    <xdr:cxnSp macro="">
      <xdr:nvCxnSpPr>
        <xdr:cNvPr id="570" name="直線コネクタ 569">
          <a:extLst>
            <a:ext uri="{FF2B5EF4-FFF2-40B4-BE49-F238E27FC236}">
              <a16:creationId xmlns:a16="http://schemas.microsoft.com/office/drawing/2014/main" id="{00000000-0008-0000-0100-00003A020000}"/>
            </a:ext>
          </a:extLst>
        </xdr:cNvPr>
        <xdr:cNvCxnSpPr/>
      </xdr:nvCxnSpPr>
      <xdr:spPr>
        <a:xfrm flipV="1">
          <a:off x="16318864" y="17217934"/>
          <a:ext cx="0" cy="150549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109</xdr:row>
      <xdr:rowOff>39206</xdr:rowOff>
    </xdr:from>
    <xdr:ext cx="469744" cy="259045"/>
    <xdr:sp macro="" textlink="">
      <xdr:nvSpPr>
        <xdr:cNvPr id="571" name="【公民館】&#10;有形固定資産減価償却率最小値テキスト">
          <a:extLst>
            <a:ext uri="{FF2B5EF4-FFF2-40B4-BE49-F238E27FC236}">
              <a16:creationId xmlns:a16="http://schemas.microsoft.com/office/drawing/2014/main" id="{00000000-0008-0000-0100-00003B020000}"/>
            </a:ext>
          </a:extLst>
        </xdr:cNvPr>
        <xdr:cNvSpPr txBox="1"/>
      </xdr:nvSpPr>
      <xdr:spPr>
        <a:xfrm>
          <a:off x="16357600" y="1872725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109</xdr:row>
      <xdr:rowOff>35379</xdr:rowOff>
    </xdr:from>
    <xdr:to>
      <xdr:col>86</xdr:col>
      <xdr:colOff>25400</xdr:colOff>
      <xdr:row>109</xdr:row>
      <xdr:rowOff>35379</xdr:rowOff>
    </xdr:to>
    <xdr:cxnSp macro="">
      <xdr:nvCxnSpPr>
        <xdr:cNvPr id="572" name="直線コネクタ 571">
          <a:extLst>
            <a:ext uri="{FF2B5EF4-FFF2-40B4-BE49-F238E27FC236}">
              <a16:creationId xmlns:a16="http://schemas.microsoft.com/office/drawing/2014/main" id="{00000000-0008-0000-0100-00003C020000}"/>
            </a:ext>
          </a:extLst>
        </xdr:cNvPr>
        <xdr:cNvCxnSpPr/>
      </xdr:nvCxnSpPr>
      <xdr:spPr>
        <a:xfrm>
          <a:off x="16230600" y="1872342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99</xdr:row>
      <xdr:rowOff>19611</xdr:rowOff>
    </xdr:from>
    <xdr:ext cx="340478" cy="259045"/>
    <xdr:sp macro="" textlink="">
      <xdr:nvSpPr>
        <xdr:cNvPr id="573" name="【公民館】&#10;有形固定資産減価償却率最大値テキスト">
          <a:extLst>
            <a:ext uri="{FF2B5EF4-FFF2-40B4-BE49-F238E27FC236}">
              <a16:creationId xmlns:a16="http://schemas.microsoft.com/office/drawing/2014/main" id="{00000000-0008-0000-0100-00003D020000}"/>
            </a:ext>
          </a:extLst>
        </xdr:cNvPr>
        <xdr:cNvSpPr txBox="1"/>
      </xdr:nvSpPr>
      <xdr:spPr>
        <a:xfrm>
          <a:off x="16357600" y="16993161"/>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100</xdr:row>
      <xdr:rowOff>72934</xdr:rowOff>
    </xdr:from>
    <xdr:to>
      <xdr:col>86</xdr:col>
      <xdr:colOff>25400</xdr:colOff>
      <xdr:row>100</xdr:row>
      <xdr:rowOff>72934</xdr:rowOff>
    </xdr:to>
    <xdr:cxnSp macro="">
      <xdr:nvCxnSpPr>
        <xdr:cNvPr id="574" name="直線コネクタ 573">
          <a:extLst>
            <a:ext uri="{FF2B5EF4-FFF2-40B4-BE49-F238E27FC236}">
              <a16:creationId xmlns:a16="http://schemas.microsoft.com/office/drawing/2014/main" id="{00000000-0008-0000-0100-00003E020000}"/>
            </a:ext>
          </a:extLst>
        </xdr:cNvPr>
        <xdr:cNvCxnSpPr/>
      </xdr:nvCxnSpPr>
      <xdr:spPr>
        <a:xfrm>
          <a:off x="16230600" y="1721793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105</xdr:row>
      <xdr:rowOff>64606</xdr:rowOff>
    </xdr:from>
    <xdr:ext cx="405111" cy="259045"/>
    <xdr:sp macro="" textlink="">
      <xdr:nvSpPr>
        <xdr:cNvPr id="575" name="【公民館】&#10;有形固定資産減価償却率平均値テキスト">
          <a:extLst>
            <a:ext uri="{FF2B5EF4-FFF2-40B4-BE49-F238E27FC236}">
              <a16:creationId xmlns:a16="http://schemas.microsoft.com/office/drawing/2014/main" id="{00000000-0008-0000-0100-00003F020000}"/>
            </a:ext>
          </a:extLst>
        </xdr:cNvPr>
        <xdr:cNvSpPr txBox="1"/>
      </xdr:nvSpPr>
      <xdr:spPr>
        <a:xfrm>
          <a:off x="16357600" y="18066856"/>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106</xdr:row>
      <xdr:rowOff>41729</xdr:rowOff>
    </xdr:from>
    <xdr:to>
      <xdr:col>85</xdr:col>
      <xdr:colOff>177800</xdr:colOff>
      <xdr:row>106</xdr:row>
      <xdr:rowOff>143329</xdr:rowOff>
    </xdr:to>
    <xdr:sp macro="" textlink="">
      <xdr:nvSpPr>
        <xdr:cNvPr id="576" name="フローチャート: 判断 575">
          <a:extLst>
            <a:ext uri="{FF2B5EF4-FFF2-40B4-BE49-F238E27FC236}">
              <a16:creationId xmlns:a16="http://schemas.microsoft.com/office/drawing/2014/main" id="{00000000-0008-0000-0100-000040020000}"/>
            </a:ext>
          </a:extLst>
        </xdr:cNvPr>
        <xdr:cNvSpPr/>
      </xdr:nvSpPr>
      <xdr:spPr>
        <a:xfrm>
          <a:off x="16268700" y="182154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105</xdr:row>
      <xdr:rowOff>146231</xdr:rowOff>
    </xdr:from>
    <xdr:to>
      <xdr:col>81</xdr:col>
      <xdr:colOff>101600</xdr:colOff>
      <xdr:row>106</xdr:row>
      <xdr:rowOff>76381</xdr:rowOff>
    </xdr:to>
    <xdr:sp macro="" textlink="">
      <xdr:nvSpPr>
        <xdr:cNvPr id="577" name="フローチャート: 判断 576">
          <a:extLst>
            <a:ext uri="{FF2B5EF4-FFF2-40B4-BE49-F238E27FC236}">
              <a16:creationId xmlns:a16="http://schemas.microsoft.com/office/drawing/2014/main" id="{00000000-0008-0000-0100-000041020000}"/>
            </a:ext>
          </a:extLst>
        </xdr:cNvPr>
        <xdr:cNvSpPr/>
      </xdr:nvSpPr>
      <xdr:spPr>
        <a:xfrm>
          <a:off x="15430500" y="181484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106</xdr:row>
      <xdr:rowOff>10705</xdr:rowOff>
    </xdr:from>
    <xdr:to>
      <xdr:col>76</xdr:col>
      <xdr:colOff>165100</xdr:colOff>
      <xdr:row>106</xdr:row>
      <xdr:rowOff>112305</xdr:rowOff>
    </xdr:to>
    <xdr:sp macro="" textlink="">
      <xdr:nvSpPr>
        <xdr:cNvPr id="578" name="フローチャート: 判断 577">
          <a:extLst>
            <a:ext uri="{FF2B5EF4-FFF2-40B4-BE49-F238E27FC236}">
              <a16:creationId xmlns:a16="http://schemas.microsoft.com/office/drawing/2014/main" id="{00000000-0008-0000-0100-000042020000}"/>
            </a:ext>
          </a:extLst>
        </xdr:cNvPr>
        <xdr:cNvSpPr/>
      </xdr:nvSpPr>
      <xdr:spPr>
        <a:xfrm>
          <a:off x="14541500" y="181844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106</xdr:row>
      <xdr:rowOff>20501</xdr:rowOff>
    </xdr:from>
    <xdr:to>
      <xdr:col>72</xdr:col>
      <xdr:colOff>38100</xdr:colOff>
      <xdr:row>106</xdr:row>
      <xdr:rowOff>122101</xdr:rowOff>
    </xdr:to>
    <xdr:sp macro="" textlink="">
      <xdr:nvSpPr>
        <xdr:cNvPr id="579" name="フローチャート: 判断 578">
          <a:extLst>
            <a:ext uri="{FF2B5EF4-FFF2-40B4-BE49-F238E27FC236}">
              <a16:creationId xmlns:a16="http://schemas.microsoft.com/office/drawing/2014/main" id="{00000000-0008-0000-0100-000043020000}"/>
            </a:ext>
          </a:extLst>
        </xdr:cNvPr>
        <xdr:cNvSpPr/>
      </xdr:nvSpPr>
      <xdr:spPr>
        <a:xfrm>
          <a:off x="13652500" y="1819420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105</xdr:row>
      <xdr:rowOff>90714</xdr:rowOff>
    </xdr:from>
    <xdr:to>
      <xdr:col>67</xdr:col>
      <xdr:colOff>101600</xdr:colOff>
      <xdr:row>106</xdr:row>
      <xdr:rowOff>20864</xdr:rowOff>
    </xdr:to>
    <xdr:sp macro="" textlink="">
      <xdr:nvSpPr>
        <xdr:cNvPr id="580" name="フローチャート: 判断 579">
          <a:extLst>
            <a:ext uri="{FF2B5EF4-FFF2-40B4-BE49-F238E27FC236}">
              <a16:creationId xmlns:a16="http://schemas.microsoft.com/office/drawing/2014/main" id="{00000000-0008-0000-0100-000044020000}"/>
            </a:ext>
          </a:extLst>
        </xdr:cNvPr>
        <xdr:cNvSpPr/>
      </xdr:nvSpPr>
      <xdr:spPr>
        <a:xfrm>
          <a:off x="12763500" y="180929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111</xdr:row>
      <xdr:rowOff>16527</xdr:rowOff>
    </xdr:from>
    <xdr:ext cx="762000" cy="259045"/>
    <xdr:sp macro="" textlink="">
      <xdr:nvSpPr>
        <xdr:cNvPr id="581" name="テキスト ボックス 580">
          <a:extLst>
            <a:ext uri="{FF2B5EF4-FFF2-40B4-BE49-F238E27FC236}">
              <a16:creationId xmlns:a16="http://schemas.microsoft.com/office/drawing/2014/main" id="{00000000-0008-0000-0100-000045020000}"/>
            </a:ext>
          </a:extLst>
        </xdr:cNvPr>
        <xdr:cNvSpPr txBox="1"/>
      </xdr:nvSpPr>
      <xdr:spPr>
        <a:xfrm>
          <a:off x="16129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111</xdr:row>
      <xdr:rowOff>16527</xdr:rowOff>
    </xdr:from>
    <xdr:ext cx="762000" cy="259045"/>
    <xdr:sp macro="" textlink="">
      <xdr:nvSpPr>
        <xdr:cNvPr id="582" name="テキスト ボックス 581">
          <a:extLst>
            <a:ext uri="{FF2B5EF4-FFF2-40B4-BE49-F238E27FC236}">
              <a16:creationId xmlns:a16="http://schemas.microsoft.com/office/drawing/2014/main" id="{00000000-0008-0000-0100-000046020000}"/>
            </a:ext>
          </a:extLst>
        </xdr:cNvPr>
        <xdr:cNvSpPr txBox="1"/>
      </xdr:nvSpPr>
      <xdr:spPr>
        <a:xfrm>
          <a:off x="15290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111</xdr:row>
      <xdr:rowOff>16527</xdr:rowOff>
    </xdr:from>
    <xdr:ext cx="762000" cy="259045"/>
    <xdr:sp macro="" textlink="">
      <xdr:nvSpPr>
        <xdr:cNvPr id="583" name="テキスト ボックス 582">
          <a:extLst>
            <a:ext uri="{FF2B5EF4-FFF2-40B4-BE49-F238E27FC236}">
              <a16:creationId xmlns:a16="http://schemas.microsoft.com/office/drawing/2014/main" id="{00000000-0008-0000-0100-000047020000}"/>
            </a:ext>
          </a:extLst>
        </xdr:cNvPr>
        <xdr:cNvSpPr txBox="1"/>
      </xdr:nvSpPr>
      <xdr:spPr>
        <a:xfrm>
          <a:off x="14401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111</xdr:row>
      <xdr:rowOff>16527</xdr:rowOff>
    </xdr:from>
    <xdr:ext cx="762000" cy="259045"/>
    <xdr:sp macro="" textlink="">
      <xdr:nvSpPr>
        <xdr:cNvPr id="584" name="テキスト ボックス 583">
          <a:extLst>
            <a:ext uri="{FF2B5EF4-FFF2-40B4-BE49-F238E27FC236}">
              <a16:creationId xmlns:a16="http://schemas.microsoft.com/office/drawing/2014/main" id="{00000000-0008-0000-0100-000048020000}"/>
            </a:ext>
          </a:extLst>
        </xdr:cNvPr>
        <xdr:cNvSpPr txBox="1"/>
      </xdr:nvSpPr>
      <xdr:spPr>
        <a:xfrm>
          <a:off x="13512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111</xdr:row>
      <xdr:rowOff>16527</xdr:rowOff>
    </xdr:from>
    <xdr:ext cx="762000" cy="259045"/>
    <xdr:sp macro="" textlink="">
      <xdr:nvSpPr>
        <xdr:cNvPr id="585" name="テキスト ボックス 584">
          <a:extLst>
            <a:ext uri="{FF2B5EF4-FFF2-40B4-BE49-F238E27FC236}">
              <a16:creationId xmlns:a16="http://schemas.microsoft.com/office/drawing/2014/main" id="{00000000-0008-0000-0100-000049020000}"/>
            </a:ext>
          </a:extLst>
        </xdr:cNvPr>
        <xdr:cNvSpPr txBox="1"/>
      </xdr:nvSpPr>
      <xdr:spPr>
        <a:xfrm>
          <a:off x="12623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107</xdr:row>
      <xdr:rowOff>116839</xdr:rowOff>
    </xdr:from>
    <xdr:to>
      <xdr:col>85</xdr:col>
      <xdr:colOff>177800</xdr:colOff>
      <xdr:row>108</xdr:row>
      <xdr:rowOff>46989</xdr:rowOff>
    </xdr:to>
    <xdr:sp macro="" textlink="">
      <xdr:nvSpPr>
        <xdr:cNvPr id="586" name="楕円 585">
          <a:extLst>
            <a:ext uri="{FF2B5EF4-FFF2-40B4-BE49-F238E27FC236}">
              <a16:creationId xmlns:a16="http://schemas.microsoft.com/office/drawing/2014/main" id="{00000000-0008-0000-0100-00004A020000}"/>
            </a:ext>
          </a:extLst>
        </xdr:cNvPr>
        <xdr:cNvSpPr/>
      </xdr:nvSpPr>
      <xdr:spPr>
        <a:xfrm>
          <a:off x="16268700" y="184619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107</xdr:row>
      <xdr:rowOff>95266</xdr:rowOff>
    </xdr:from>
    <xdr:ext cx="405111" cy="259045"/>
    <xdr:sp macro="" textlink="">
      <xdr:nvSpPr>
        <xdr:cNvPr id="587" name="【公民館】&#10;有形固定資産減価償却率該当値テキスト">
          <a:extLst>
            <a:ext uri="{FF2B5EF4-FFF2-40B4-BE49-F238E27FC236}">
              <a16:creationId xmlns:a16="http://schemas.microsoft.com/office/drawing/2014/main" id="{00000000-0008-0000-0100-00004B020000}"/>
            </a:ext>
          </a:extLst>
        </xdr:cNvPr>
        <xdr:cNvSpPr txBox="1"/>
      </xdr:nvSpPr>
      <xdr:spPr>
        <a:xfrm>
          <a:off x="16357600" y="1844041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107</xdr:row>
      <xdr:rowOff>92348</xdr:rowOff>
    </xdr:from>
    <xdr:to>
      <xdr:col>81</xdr:col>
      <xdr:colOff>101600</xdr:colOff>
      <xdr:row>108</xdr:row>
      <xdr:rowOff>22498</xdr:rowOff>
    </xdr:to>
    <xdr:sp macro="" textlink="">
      <xdr:nvSpPr>
        <xdr:cNvPr id="588" name="楕円 587">
          <a:extLst>
            <a:ext uri="{FF2B5EF4-FFF2-40B4-BE49-F238E27FC236}">
              <a16:creationId xmlns:a16="http://schemas.microsoft.com/office/drawing/2014/main" id="{00000000-0008-0000-0100-00004C020000}"/>
            </a:ext>
          </a:extLst>
        </xdr:cNvPr>
        <xdr:cNvSpPr/>
      </xdr:nvSpPr>
      <xdr:spPr>
        <a:xfrm>
          <a:off x="15430500" y="1843749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107</xdr:row>
      <xdr:rowOff>143148</xdr:rowOff>
    </xdr:from>
    <xdr:to>
      <xdr:col>85</xdr:col>
      <xdr:colOff>127000</xdr:colOff>
      <xdr:row>107</xdr:row>
      <xdr:rowOff>167639</xdr:rowOff>
    </xdr:to>
    <xdr:cxnSp macro="">
      <xdr:nvCxnSpPr>
        <xdr:cNvPr id="589" name="直線コネクタ 588">
          <a:extLst>
            <a:ext uri="{FF2B5EF4-FFF2-40B4-BE49-F238E27FC236}">
              <a16:creationId xmlns:a16="http://schemas.microsoft.com/office/drawing/2014/main" id="{00000000-0008-0000-0100-00004D020000}"/>
            </a:ext>
          </a:extLst>
        </xdr:cNvPr>
        <xdr:cNvCxnSpPr/>
      </xdr:nvCxnSpPr>
      <xdr:spPr>
        <a:xfrm>
          <a:off x="15481300" y="18488298"/>
          <a:ext cx="838200" cy="244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107</xdr:row>
      <xdr:rowOff>77651</xdr:rowOff>
    </xdr:from>
    <xdr:to>
      <xdr:col>76</xdr:col>
      <xdr:colOff>165100</xdr:colOff>
      <xdr:row>108</xdr:row>
      <xdr:rowOff>7801</xdr:rowOff>
    </xdr:to>
    <xdr:sp macro="" textlink="">
      <xdr:nvSpPr>
        <xdr:cNvPr id="590" name="楕円 589">
          <a:extLst>
            <a:ext uri="{FF2B5EF4-FFF2-40B4-BE49-F238E27FC236}">
              <a16:creationId xmlns:a16="http://schemas.microsoft.com/office/drawing/2014/main" id="{00000000-0008-0000-0100-00004E020000}"/>
            </a:ext>
          </a:extLst>
        </xdr:cNvPr>
        <xdr:cNvSpPr/>
      </xdr:nvSpPr>
      <xdr:spPr>
        <a:xfrm>
          <a:off x="14541500" y="1842280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107</xdr:row>
      <xdr:rowOff>128451</xdr:rowOff>
    </xdr:from>
    <xdr:to>
      <xdr:col>81</xdr:col>
      <xdr:colOff>50800</xdr:colOff>
      <xdr:row>107</xdr:row>
      <xdr:rowOff>143148</xdr:rowOff>
    </xdr:to>
    <xdr:cxnSp macro="">
      <xdr:nvCxnSpPr>
        <xdr:cNvPr id="591" name="直線コネクタ 590">
          <a:extLst>
            <a:ext uri="{FF2B5EF4-FFF2-40B4-BE49-F238E27FC236}">
              <a16:creationId xmlns:a16="http://schemas.microsoft.com/office/drawing/2014/main" id="{00000000-0008-0000-0100-00004F020000}"/>
            </a:ext>
          </a:extLst>
        </xdr:cNvPr>
        <xdr:cNvCxnSpPr/>
      </xdr:nvCxnSpPr>
      <xdr:spPr>
        <a:xfrm>
          <a:off x="14592300" y="18473601"/>
          <a:ext cx="889000" cy="1469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107</xdr:row>
      <xdr:rowOff>67855</xdr:rowOff>
    </xdr:from>
    <xdr:to>
      <xdr:col>72</xdr:col>
      <xdr:colOff>38100</xdr:colOff>
      <xdr:row>107</xdr:row>
      <xdr:rowOff>169455</xdr:rowOff>
    </xdr:to>
    <xdr:sp macro="" textlink="">
      <xdr:nvSpPr>
        <xdr:cNvPr id="592" name="楕円 591">
          <a:extLst>
            <a:ext uri="{FF2B5EF4-FFF2-40B4-BE49-F238E27FC236}">
              <a16:creationId xmlns:a16="http://schemas.microsoft.com/office/drawing/2014/main" id="{00000000-0008-0000-0100-000050020000}"/>
            </a:ext>
          </a:extLst>
        </xdr:cNvPr>
        <xdr:cNvSpPr/>
      </xdr:nvSpPr>
      <xdr:spPr>
        <a:xfrm>
          <a:off x="13652500" y="184130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107</xdr:row>
      <xdr:rowOff>118655</xdr:rowOff>
    </xdr:from>
    <xdr:to>
      <xdr:col>76</xdr:col>
      <xdr:colOff>114300</xdr:colOff>
      <xdr:row>107</xdr:row>
      <xdr:rowOff>128451</xdr:rowOff>
    </xdr:to>
    <xdr:cxnSp macro="">
      <xdr:nvCxnSpPr>
        <xdr:cNvPr id="593" name="直線コネクタ 592">
          <a:extLst>
            <a:ext uri="{FF2B5EF4-FFF2-40B4-BE49-F238E27FC236}">
              <a16:creationId xmlns:a16="http://schemas.microsoft.com/office/drawing/2014/main" id="{00000000-0008-0000-0100-000051020000}"/>
            </a:ext>
          </a:extLst>
        </xdr:cNvPr>
        <xdr:cNvCxnSpPr/>
      </xdr:nvCxnSpPr>
      <xdr:spPr>
        <a:xfrm>
          <a:off x="13703300" y="18463805"/>
          <a:ext cx="889000" cy="979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107</xdr:row>
      <xdr:rowOff>44994</xdr:rowOff>
    </xdr:from>
    <xdr:to>
      <xdr:col>67</xdr:col>
      <xdr:colOff>101600</xdr:colOff>
      <xdr:row>107</xdr:row>
      <xdr:rowOff>146594</xdr:rowOff>
    </xdr:to>
    <xdr:sp macro="" textlink="">
      <xdr:nvSpPr>
        <xdr:cNvPr id="594" name="楕円 593">
          <a:extLst>
            <a:ext uri="{FF2B5EF4-FFF2-40B4-BE49-F238E27FC236}">
              <a16:creationId xmlns:a16="http://schemas.microsoft.com/office/drawing/2014/main" id="{00000000-0008-0000-0100-000052020000}"/>
            </a:ext>
          </a:extLst>
        </xdr:cNvPr>
        <xdr:cNvSpPr/>
      </xdr:nvSpPr>
      <xdr:spPr>
        <a:xfrm>
          <a:off x="12763500" y="183901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107</xdr:row>
      <xdr:rowOff>95794</xdr:rowOff>
    </xdr:from>
    <xdr:to>
      <xdr:col>71</xdr:col>
      <xdr:colOff>177800</xdr:colOff>
      <xdr:row>107</xdr:row>
      <xdr:rowOff>118655</xdr:rowOff>
    </xdr:to>
    <xdr:cxnSp macro="">
      <xdr:nvCxnSpPr>
        <xdr:cNvPr id="595" name="直線コネクタ 594">
          <a:extLst>
            <a:ext uri="{FF2B5EF4-FFF2-40B4-BE49-F238E27FC236}">
              <a16:creationId xmlns:a16="http://schemas.microsoft.com/office/drawing/2014/main" id="{00000000-0008-0000-0100-000053020000}"/>
            </a:ext>
          </a:extLst>
        </xdr:cNvPr>
        <xdr:cNvCxnSpPr/>
      </xdr:nvCxnSpPr>
      <xdr:spPr>
        <a:xfrm>
          <a:off x="12814300" y="18440944"/>
          <a:ext cx="889000" cy="2286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104</xdr:row>
      <xdr:rowOff>92908</xdr:rowOff>
    </xdr:from>
    <xdr:ext cx="405111" cy="259045"/>
    <xdr:sp macro="" textlink="">
      <xdr:nvSpPr>
        <xdr:cNvPr id="596" name="n_1aveValue【公民館】&#10;有形固定資産減価償却率">
          <a:extLst>
            <a:ext uri="{FF2B5EF4-FFF2-40B4-BE49-F238E27FC236}">
              <a16:creationId xmlns:a16="http://schemas.microsoft.com/office/drawing/2014/main" id="{00000000-0008-0000-0100-000054020000}"/>
            </a:ext>
          </a:extLst>
        </xdr:cNvPr>
        <xdr:cNvSpPr txBox="1"/>
      </xdr:nvSpPr>
      <xdr:spPr>
        <a:xfrm>
          <a:off x="15266044" y="1792370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104</xdr:row>
      <xdr:rowOff>128832</xdr:rowOff>
    </xdr:from>
    <xdr:ext cx="405111" cy="259045"/>
    <xdr:sp macro="" textlink="">
      <xdr:nvSpPr>
        <xdr:cNvPr id="597" name="n_2aveValue【公民館】&#10;有形固定資産減価償却率">
          <a:extLst>
            <a:ext uri="{FF2B5EF4-FFF2-40B4-BE49-F238E27FC236}">
              <a16:creationId xmlns:a16="http://schemas.microsoft.com/office/drawing/2014/main" id="{00000000-0008-0000-0100-000055020000}"/>
            </a:ext>
          </a:extLst>
        </xdr:cNvPr>
        <xdr:cNvSpPr txBox="1"/>
      </xdr:nvSpPr>
      <xdr:spPr>
        <a:xfrm>
          <a:off x="14389744" y="1795963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104</xdr:row>
      <xdr:rowOff>138628</xdr:rowOff>
    </xdr:from>
    <xdr:ext cx="405111" cy="259045"/>
    <xdr:sp macro="" textlink="">
      <xdr:nvSpPr>
        <xdr:cNvPr id="598" name="n_3aveValue【公民館】&#10;有形固定資産減価償却率">
          <a:extLst>
            <a:ext uri="{FF2B5EF4-FFF2-40B4-BE49-F238E27FC236}">
              <a16:creationId xmlns:a16="http://schemas.microsoft.com/office/drawing/2014/main" id="{00000000-0008-0000-0100-000056020000}"/>
            </a:ext>
          </a:extLst>
        </xdr:cNvPr>
        <xdr:cNvSpPr txBox="1"/>
      </xdr:nvSpPr>
      <xdr:spPr>
        <a:xfrm>
          <a:off x="13500744" y="1796942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104</xdr:row>
      <xdr:rowOff>37391</xdr:rowOff>
    </xdr:from>
    <xdr:ext cx="405111" cy="259045"/>
    <xdr:sp macro="" textlink="">
      <xdr:nvSpPr>
        <xdr:cNvPr id="599" name="n_4aveValue【公民館】&#10;有形固定資産減価償却率">
          <a:extLst>
            <a:ext uri="{FF2B5EF4-FFF2-40B4-BE49-F238E27FC236}">
              <a16:creationId xmlns:a16="http://schemas.microsoft.com/office/drawing/2014/main" id="{00000000-0008-0000-0100-000057020000}"/>
            </a:ext>
          </a:extLst>
        </xdr:cNvPr>
        <xdr:cNvSpPr txBox="1"/>
      </xdr:nvSpPr>
      <xdr:spPr>
        <a:xfrm>
          <a:off x="12611744" y="1786819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108</xdr:row>
      <xdr:rowOff>13625</xdr:rowOff>
    </xdr:from>
    <xdr:ext cx="405111" cy="259045"/>
    <xdr:sp macro="" textlink="">
      <xdr:nvSpPr>
        <xdr:cNvPr id="600" name="n_1mainValue【公民館】&#10;有形固定資産減価償却率">
          <a:extLst>
            <a:ext uri="{FF2B5EF4-FFF2-40B4-BE49-F238E27FC236}">
              <a16:creationId xmlns:a16="http://schemas.microsoft.com/office/drawing/2014/main" id="{00000000-0008-0000-0100-000058020000}"/>
            </a:ext>
          </a:extLst>
        </xdr:cNvPr>
        <xdr:cNvSpPr txBox="1"/>
      </xdr:nvSpPr>
      <xdr:spPr>
        <a:xfrm>
          <a:off x="15266044" y="1853022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107</xdr:row>
      <xdr:rowOff>170378</xdr:rowOff>
    </xdr:from>
    <xdr:ext cx="405111" cy="259045"/>
    <xdr:sp macro="" textlink="">
      <xdr:nvSpPr>
        <xdr:cNvPr id="601" name="n_2mainValue【公民館】&#10;有形固定資産減価償却率">
          <a:extLst>
            <a:ext uri="{FF2B5EF4-FFF2-40B4-BE49-F238E27FC236}">
              <a16:creationId xmlns:a16="http://schemas.microsoft.com/office/drawing/2014/main" id="{00000000-0008-0000-0100-000059020000}"/>
            </a:ext>
          </a:extLst>
        </xdr:cNvPr>
        <xdr:cNvSpPr txBox="1"/>
      </xdr:nvSpPr>
      <xdr:spPr>
        <a:xfrm>
          <a:off x="14389744" y="1851552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107</xdr:row>
      <xdr:rowOff>160582</xdr:rowOff>
    </xdr:from>
    <xdr:ext cx="405111" cy="259045"/>
    <xdr:sp macro="" textlink="">
      <xdr:nvSpPr>
        <xdr:cNvPr id="602" name="n_3mainValue【公民館】&#10;有形固定資産減価償却率">
          <a:extLst>
            <a:ext uri="{FF2B5EF4-FFF2-40B4-BE49-F238E27FC236}">
              <a16:creationId xmlns:a16="http://schemas.microsoft.com/office/drawing/2014/main" id="{00000000-0008-0000-0100-00005A020000}"/>
            </a:ext>
          </a:extLst>
        </xdr:cNvPr>
        <xdr:cNvSpPr txBox="1"/>
      </xdr:nvSpPr>
      <xdr:spPr>
        <a:xfrm>
          <a:off x="13500744" y="1850573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107</xdr:row>
      <xdr:rowOff>137721</xdr:rowOff>
    </xdr:from>
    <xdr:ext cx="405111" cy="259045"/>
    <xdr:sp macro="" textlink="">
      <xdr:nvSpPr>
        <xdr:cNvPr id="603" name="n_4mainValue【公民館】&#10;有形固定資産減価償却率">
          <a:extLst>
            <a:ext uri="{FF2B5EF4-FFF2-40B4-BE49-F238E27FC236}">
              <a16:creationId xmlns:a16="http://schemas.microsoft.com/office/drawing/2014/main" id="{00000000-0008-0000-0100-00005B020000}"/>
            </a:ext>
          </a:extLst>
        </xdr:cNvPr>
        <xdr:cNvSpPr txBox="1"/>
      </xdr:nvSpPr>
      <xdr:spPr>
        <a:xfrm>
          <a:off x="12611744" y="1848287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91</xdr:row>
      <xdr:rowOff>19050</xdr:rowOff>
    </xdr:from>
    <xdr:to>
      <xdr:col>120</xdr:col>
      <xdr:colOff>152400</xdr:colOff>
      <xdr:row>94</xdr:row>
      <xdr:rowOff>139700</xdr:rowOff>
    </xdr:to>
    <xdr:sp macro="" textlink="">
      <xdr:nvSpPr>
        <xdr:cNvPr id="604" name="正方形/長方形 603">
          <a:extLst>
            <a:ext uri="{FF2B5EF4-FFF2-40B4-BE49-F238E27FC236}">
              <a16:creationId xmlns:a16="http://schemas.microsoft.com/office/drawing/2014/main" id="{00000000-0008-0000-0100-00005C020000}"/>
            </a:ext>
          </a:extLst>
        </xdr:cNvPr>
        <xdr:cNvSpPr/>
      </xdr:nvSpPr>
      <xdr:spPr>
        <a:xfrm>
          <a:off x="18288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公民館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94</xdr:row>
      <xdr:rowOff>165100</xdr:rowOff>
    </xdr:from>
    <xdr:to>
      <xdr:col>104</xdr:col>
      <xdr:colOff>127000</xdr:colOff>
      <xdr:row>96</xdr:row>
      <xdr:rowOff>76200</xdr:rowOff>
    </xdr:to>
    <xdr:sp macro="" textlink="">
      <xdr:nvSpPr>
        <xdr:cNvPr id="605" name="正方形/長方形 604">
          <a:extLst>
            <a:ext uri="{FF2B5EF4-FFF2-40B4-BE49-F238E27FC236}">
              <a16:creationId xmlns:a16="http://schemas.microsoft.com/office/drawing/2014/main" id="{00000000-0008-0000-0100-00005D020000}"/>
            </a:ext>
          </a:extLst>
        </xdr:cNvPr>
        <xdr:cNvSpPr/>
      </xdr:nvSpPr>
      <xdr:spPr>
        <a:xfrm>
          <a:off x="18415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96</xdr:row>
      <xdr:rowOff>25400</xdr:rowOff>
    </xdr:from>
    <xdr:to>
      <xdr:col>104</xdr:col>
      <xdr:colOff>127000</xdr:colOff>
      <xdr:row>97</xdr:row>
      <xdr:rowOff>107950</xdr:rowOff>
    </xdr:to>
    <xdr:sp macro="" textlink="">
      <xdr:nvSpPr>
        <xdr:cNvPr id="606" name="正方形/長方形 605">
          <a:extLst>
            <a:ext uri="{FF2B5EF4-FFF2-40B4-BE49-F238E27FC236}">
              <a16:creationId xmlns:a16="http://schemas.microsoft.com/office/drawing/2014/main" id="{00000000-0008-0000-0100-00005E020000}"/>
            </a:ext>
          </a:extLst>
        </xdr:cNvPr>
        <xdr:cNvSpPr/>
      </xdr:nvSpPr>
      <xdr:spPr>
        <a:xfrm>
          <a:off x="18415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18/34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94</xdr:row>
      <xdr:rowOff>165100</xdr:rowOff>
    </xdr:from>
    <xdr:to>
      <xdr:col>110</xdr:col>
      <xdr:colOff>0</xdr:colOff>
      <xdr:row>96</xdr:row>
      <xdr:rowOff>76200</xdr:rowOff>
    </xdr:to>
    <xdr:sp macro="" textlink="">
      <xdr:nvSpPr>
        <xdr:cNvPr id="607" name="正方形/長方形 606">
          <a:extLst>
            <a:ext uri="{FF2B5EF4-FFF2-40B4-BE49-F238E27FC236}">
              <a16:creationId xmlns:a16="http://schemas.microsoft.com/office/drawing/2014/main" id="{00000000-0008-0000-0100-00005F020000}"/>
            </a:ext>
          </a:extLst>
        </xdr:cNvPr>
        <xdr:cNvSpPr/>
      </xdr:nvSpPr>
      <xdr:spPr>
        <a:xfrm>
          <a:off x="19431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96</xdr:row>
      <xdr:rowOff>25400</xdr:rowOff>
    </xdr:from>
    <xdr:to>
      <xdr:col>110</xdr:col>
      <xdr:colOff>0</xdr:colOff>
      <xdr:row>97</xdr:row>
      <xdr:rowOff>107950</xdr:rowOff>
    </xdr:to>
    <xdr:sp macro="" textlink="">
      <xdr:nvSpPr>
        <xdr:cNvPr id="608" name="正方形/長方形 607">
          <a:extLst>
            <a:ext uri="{FF2B5EF4-FFF2-40B4-BE49-F238E27FC236}">
              <a16:creationId xmlns:a16="http://schemas.microsoft.com/office/drawing/2014/main" id="{00000000-0008-0000-0100-000060020000}"/>
            </a:ext>
          </a:extLst>
        </xdr:cNvPr>
        <xdr:cNvSpPr/>
      </xdr:nvSpPr>
      <xdr:spPr>
        <a:xfrm>
          <a:off x="19431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0.107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94</xdr:row>
      <xdr:rowOff>165100</xdr:rowOff>
    </xdr:from>
    <xdr:to>
      <xdr:col>116</xdr:col>
      <xdr:colOff>0</xdr:colOff>
      <xdr:row>96</xdr:row>
      <xdr:rowOff>76200</xdr:rowOff>
    </xdr:to>
    <xdr:sp macro="" textlink="">
      <xdr:nvSpPr>
        <xdr:cNvPr id="609" name="正方形/長方形 608">
          <a:extLst>
            <a:ext uri="{FF2B5EF4-FFF2-40B4-BE49-F238E27FC236}">
              <a16:creationId xmlns:a16="http://schemas.microsoft.com/office/drawing/2014/main" id="{00000000-0008-0000-0100-000061020000}"/>
            </a:ext>
          </a:extLst>
        </xdr:cNvPr>
        <xdr:cNvSpPr/>
      </xdr:nvSpPr>
      <xdr:spPr>
        <a:xfrm>
          <a:off x="20574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新潟県平均</a:t>
          </a:r>
        </a:p>
      </xdr:txBody>
    </xdr:sp>
    <xdr:clientData/>
  </xdr:twoCellAnchor>
  <xdr:twoCellAnchor>
    <xdr:from>
      <xdr:col>108</xdr:col>
      <xdr:colOff>0</xdr:colOff>
      <xdr:row>96</xdr:row>
      <xdr:rowOff>25400</xdr:rowOff>
    </xdr:from>
    <xdr:to>
      <xdr:col>116</xdr:col>
      <xdr:colOff>0</xdr:colOff>
      <xdr:row>97</xdr:row>
      <xdr:rowOff>107950</xdr:rowOff>
    </xdr:to>
    <xdr:sp macro="" textlink="">
      <xdr:nvSpPr>
        <xdr:cNvPr id="610" name="正方形/長方形 609">
          <a:extLst>
            <a:ext uri="{FF2B5EF4-FFF2-40B4-BE49-F238E27FC236}">
              <a16:creationId xmlns:a16="http://schemas.microsoft.com/office/drawing/2014/main" id="{00000000-0008-0000-0100-000062020000}"/>
            </a:ext>
          </a:extLst>
        </xdr:cNvPr>
        <xdr:cNvSpPr/>
      </xdr:nvSpPr>
      <xdr:spPr>
        <a:xfrm>
          <a:off x="20574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0.126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97</xdr:row>
      <xdr:rowOff>133350</xdr:rowOff>
    </xdr:from>
    <xdr:to>
      <xdr:col>120</xdr:col>
      <xdr:colOff>152400</xdr:colOff>
      <xdr:row>111</xdr:row>
      <xdr:rowOff>19050</xdr:rowOff>
    </xdr:to>
    <xdr:sp macro="" textlink="">
      <xdr:nvSpPr>
        <xdr:cNvPr id="611" name="正方形/長方形 610">
          <a:extLst>
            <a:ext uri="{FF2B5EF4-FFF2-40B4-BE49-F238E27FC236}">
              <a16:creationId xmlns:a16="http://schemas.microsoft.com/office/drawing/2014/main" id="{00000000-0008-0000-0100-000063020000}"/>
            </a:ext>
          </a:extLst>
        </xdr:cNvPr>
        <xdr:cNvSpPr/>
      </xdr:nvSpPr>
      <xdr:spPr>
        <a:xfrm>
          <a:off x="18288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96</xdr:row>
      <xdr:rowOff>114300</xdr:rowOff>
    </xdr:from>
    <xdr:ext cx="349839" cy="225703"/>
    <xdr:sp macro="" textlink="">
      <xdr:nvSpPr>
        <xdr:cNvPr id="612" name="テキスト ボックス 611">
          <a:extLst>
            <a:ext uri="{FF2B5EF4-FFF2-40B4-BE49-F238E27FC236}">
              <a16:creationId xmlns:a16="http://schemas.microsoft.com/office/drawing/2014/main" id="{00000000-0008-0000-0100-000064020000}"/>
            </a:ext>
          </a:extLst>
        </xdr:cNvPr>
        <xdr:cNvSpPr txBox="1"/>
      </xdr:nvSpPr>
      <xdr:spPr>
        <a:xfrm>
          <a:off x="18249900" y="1657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111</xdr:row>
      <xdr:rowOff>19050</xdr:rowOff>
    </xdr:from>
    <xdr:to>
      <xdr:col>120</xdr:col>
      <xdr:colOff>114300</xdr:colOff>
      <xdr:row>111</xdr:row>
      <xdr:rowOff>19050</xdr:rowOff>
    </xdr:to>
    <xdr:cxnSp macro="">
      <xdr:nvCxnSpPr>
        <xdr:cNvPr id="613" name="直線コネクタ 612">
          <a:extLst>
            <a:ext uri="{FF2B5EF4-FFF2-40B4-BE49-F238E27FC236}">
              <a16:creationId xmlns:a16="http://schemas.microsoft.com/office/drawing/2014/main" id="{00000000-0008-0000-0100-000065020000}"/>
            </a:ext>
          </a:extLst>
        </xdr:cNvPr>
        <xdr:cNvCxnSpPr/>
      </xdr:nvCxnSpPr>
      <xdr:spPr>
        <a:xfrm>
          <a:off x="18288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108</xdr:row>
      <xdr:rowOff>152400</xdr:rowOff>
    </xdr:from>
    <xdr:to>
      <xdr:col>120</xdr:col>
      <xdr:colOff>114300</xdr:colOff>
      <xdr:row>108</xdr:row>
      <xdr:rowOff>152400</xdr:rowOff>
    </xdr:to>
    <xdr:cxnSp macro="">
      <xdr:nvCxnSpPr>
        <xdr:cNvPr id="614" name="直線コネクタ 613">
          <a:extLst>
            <a:ext uri="{FF2B5EF4-FFF2-40B4-BE49-F238E27FC236}">
              <a16:creationId xmlns:a16="http://schemas.microsoft.com/office/drawing/2014/main" id="{00000000-0008-0000-0100-000066020000}"/>
            </a:ext>
          </a:extLst>
        </xdr:cNvPr>
        <xdr:cNvCxnSpPr/>
      </xdr:nvCxnSpPr>
      <xdr:spPr>
        <a:xfrm>
          <a:off x="18288000" y="186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108</xdr:row>
      <xdr:rowOff>10177</xdr:rowOff>
    </xdr:from>
    <xdr:ext cx="467179" cy="259045"/>
    <xdr:sp macro="" textlink="">
      <xdr:nvSpPr>
        <xdr:cNvPr id="615" name="テキスト ボックス 614">
          <a:extLst>
            <a:ext uri="{FF2B5EF4-FFF2-40B4-BE49-F238E27FC236}">
              <a16:creationId xmlns:a16="http://schemas.microsoft.com/office/drawing/2014/main" id="{00000000-0008-0000-0100-000067020000}"/>
            </a:ext>
          </a:extLst>
        </xdr:cNvPr>
        <xdr:cNvSpPr txBox="1"/>
      </xdr:nvSpPr>
      <xdr:spPr>
        <a:xfrm>
          <a:off x="17820821" y="1852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106</xdr:row>
      <xdr:rowOff>114300</xdr:rowOff>
    </xdr:from>
    <xdr:to>
      <xdr:col>120</xdr:col>
      <xdr:colOff>114300</xdr:colOff>
      <xdr:row>106</xdr:row>
      <xdr:rowOff>114300</xdr:rowOff>
    </xdr:to>
    <xdr:cxnSp macro="">
      <xdr:nvCxnSpPr>
        <xdr:cNvPr id="616" name="直線コネクタ 615">
          <a:extLst>
            <a:ext uri="{FF2B5EF4-FFF2-40B4-BE49-F238E27FC236}">
              <a16:creationId xmlns:a16="http://schemas.microsoft.com/office/drawing/2014/main" id="{00000000-0008-0000-0100-000068020000}"/>
            </a:ext>
          </a:extLst>
        </xdr:cNvPr>
        <xdr:cNvCxnSpPr/>
      </xdr:nvCxnSpPr>
      <xdr:spPr>
        <a:xfrm>
          <a:off x="18288000" y="182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105</xdr:row>
      <xdr:rowOff>143527</xdr:rowOff>
    </xdr:from>
    <xdr:ext cx="467179" cy="259045"/>
    <xdr:sp macro="" textlink="">
      <xdr:nvSpPr>
        <xdr:cNvPr id="617" name="テキスト ボックス 616">
          <a:extLst>
            <a:ext uri="{FF2B5EF4-FFF2-40B4-BE49-F238E27FC236}">
              <a16:creationId xmlns:a16="http://schemas.microsoft.com/office/drawing/2014/main" id="{00000000-0008-0000-0100-000069020000}"/>
            </a:ext>
          </a:extLst>
        </xdr:cNvPr>
        <xdr:cNvSpPr txBox="1"/>
      </xdr:nvSpPr>
      <xdr:spPr>
        <a:xfrm>
          <a:off x="17820821" y="1814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104</xdr:row>
      <xdr:rowOff>76200</xdr:rowOff>
    </xdr:from>
    <xdr:to>
      <xdr:col>120</xdr:col>
      <xdr:colOff>114300</xdr:colOff>
      <xdr:row>104</xdr:row>
      <xdr:rowOff>76200</xdr:rowOff>
    </xdr:to>
    <xdr:cxnSp macro="">
      <xdr:nvCxnSpPr>
        <xdr:cNvPr id="618" name="直線コネクタ 617">
          <a:extLst>
            <a:ext uri="{FF2B5EF4-FFF2-40B4-BE49-F238E27FC236}">
              <a16:creationId xmlns:a16="http://schemas.microsoft.com/office/drawing/2014/main" id="{00000000-0008-0000-0100-00006A020000}"/>
            </a:ext>
          </a:extLst>
        </xdr:cNvPr>
        <xdr:cNvCxnSpPr/>
      </xdr:nvCxnSpPr>
      <xdr:spPr>
        <a:xfrm>
          <a:off x="18288000" y="179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103</xdr:row>
      <xdr:rowOff>105427</xdr:rowOff>
    </xdr:from>
    <xdr:ext cx="467179" cy="259045"/>
    <xdr:sp macro="" textlink="">
      <xdr:nvSpPr>
        <xdr:cNvPr id="619" name="テキスト ボックス 618">
          <a:extLst>
            <a:ext uri="{FF2B5EF4-FFF2-40B4-BE49-F238E27FC236}">
              <a16:creationId xmlns:a16="http://schemas.microsoft.com/office/drawing/2014/main" id="{00000000-0008-0000-0100-00006B020000}"/>
            </a:ext>
          </a:extLst>
        </xdr:cNvPr>
        <xdr:cNvSpPr txBox="1"/>
      </xdr:nvSpPr>
      <xdr:spPr>
        <a:xfrm>
          <a:off x="17820821" y="1776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102</xdr:row>
      <xdr:rowOff>38100</xdr:rowOff>
    </xdr:from>
    <xdr:to>
      <xdr:col>120</xdr:col>
      <xdr:colOff>114300</xdr:colOff>
      <xdr:row>102</xdr:row>
      <xdr:rowOff>38100</xdr:rowOff>
    </xdr:to>
    <xdr:cxnSp macro="">
      <xdr:nvCxnSpPr>
        <xdr:cNvPr id="620" name="直線コネクタ 619">
          <a:extLst>
            <a:ext uri="{FF2B5EF4-FFF2-40B4-BE49-F238E27FC236}">
              <a16:creationId xmlns:a16="http://schemas.microsoft.com/office/drawing/2014/main" id="{00000000-0008-0000-0100-00006C020000}"/>
            </a:ext>
          </a:extLst>
        </xdr:cNvPr>
        <xdr:cNvCxnSpPr/>
      </xdr:nvCxnSpPr>
      <xdr:spPr>
        <a:xfrm>
          <a:off x="18288000" y="175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101</xdr:row>
      <xdr:rowOff>67327</xdr:rowOff>
    </xdr:from>
    <xdr:ext cx="467179" cy="259045"/>
    <xdr:sp macro="" textlink="">
      <xdr:nvSpPr>
        <xdr:cNvPr id="621" name="テキスト ボックス 620">
          <a:extLst>
            <a:ext uri="{FF2B5EF4-FFF2-40B4-BE49-F238E27FC236}">
              <a16:creationId xmlns:a16="http://schemas.microsoft.com/office/drawing/2014/main" id="{00000000-0008-0000-0100-00006D020000}"/>
            </a:ext>
          </a:extLst>
        </xdr:cNvPr>
        <xdr:cNvSpPr txBox="1"/>
      </xdr:nvSpPr>
      <xdr:spPr>
        <a:xfrm>
          <a:off x="17820821" y="173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100</xdr:row>
      <xdr:rowOff>0</xdr:rowOff>
    </xdr:from>
    <xdr:to>
      <xdr:col>120</xdr:col>
      <xdr:colOff>114300</xdr:colOff>
      <xdr:row>100</xdr:row>
      <xdr:rowOff>0</xdr:rowOff>
    </xdr:to>
    <xdr:cxnSp macro="">
      <xdr:nvCxnSpPr>
        <xdr:cNvPr id="622" name="直線コネクタ 621">
          <a:extLst>
            <a:ext uri="{FF2B5EF4-FFF2-40B4-BE49-F238E27FC236}">
              <a16:creationId xmlns:a16="http://schemas.microsoft.com/office/drawing/2014/main" id="{00000000-0008-0000-0100-00006E020000}"/>
            </a:ext>
          </a:extLst>
        </xdr:cNvPr>
        <xdr:cNvCxnSpPr/>
      </xdr:nvCxnSpPr>
      <xdr:spPr>
        <a:xfrm>
          <a:off x="18288000" y="1714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99</xdr:row>
      <xdr:rowOff>29227</xdr:rowOff>
    </xdr:from>
    <xdr:ext cx="467179" cy="259045"/>
    <xdr:sp macro="" textlink="">
      <xdr:nvSpPr>
        <xdr:cNvPr id="623" name="テキスト ボックス 622">
          <a:extLst>
            <a:ext uri="{FF2B5EF4-FFF2-40B4-BE49-F238E27FC236}">
              <a16:creationId xmlns:a16="http://schemas.microsoft.com/office/drawing/2014/main" id="{00000000-0008-0000-0100-00006F020000}"/>
            </a:ext>
          </a:extLst>
        </xdr:cNvPr>
        <xdr:cNvSpPr txBox="1"/>
      </xdr:nvSpPr>
      <xdr:spPr>
        <a:xfrm>
          <a:off x="17820821" y="1700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133350</xdr:rowOff>
    </xdr:from>
    <xdr:to>
      <xdr:col>120</xdr:col>
      <xdr:colOff>114300</xdr:colOff>
      <xdr:row>97</xdr:row>
      <xdr:rowOff>133350</xdr:rowOff>
    </xdr:to>
    <xdr:cxnSp macro="">
      <xdr:nvCxnSpPr>
        <xdr:cNvPr id="624" name="直線コネクタ 623">
          <a:extLst>
            <a:ext uri="{FF2B5EF4-FFF2-40B4-BE49-F238E27FC236}">
              <a16:creationId xmlns:a16="http://schemas.microsoft.com/office/drawing/2014/main" id="{00000000-0008-0000-0100-000070020000}"/>
            </a:ext>
          </a:extLst>
        </xdr:cNvPr>
        <xdr:cNvCxnSpPr/>
      </xdr:nvCxnSpPr>
      <xdr:spPr>
        <a:xfrm>
          <a:off x="18288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96</xdr:row>
      <xdr:rowOff>162577</xdr:rowOff>
    </xdr:from>
    <xdr:ext cx="531299" cy="259045"/>
    <xdr:sp macro="" textlink="">
      <xdr:nvSpPr>
        <xdr:cNvPr id="625" name="テキスト ボックス 624">
          <a:extLst>
            <a:ext uri="{FF2B5EF4-FFF2-40B4-BE49-F238E27FC236}">
              <a16:creationId xmlns:a16="http://schemas.microsoft.com/office/drawing/2014/main" id="{00000000-0008-0000-0100-000071020000}"/>
            </a:ext>
          </a:extLst>
        </xdr:cNvPr>
        <xdr:cNvSpPr txBox="1"/>
      </xdr:nvSpPr>
      <xdr:spPr>
        <a:xfrm>
          <a:off x="17756701" y="1662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133350</xdr:rowOff>
    </xdr:from>
    <xdr:to>
      <xdr:col>120</xdr:col>
      <xdr:colOff>152400</xdr:colOff>
      <xdr:row>111</xdr:row>
      <xdr:rowOff>19050</xdr:rowOff>
    </xdr:to>
    <xdr:sp macro="" textlink="">
      <xdr:nvSpPr>
        <xdr:cNvPr id="626" name="【公民館】&#10;一人当たり面積グラフ枠">
          <a:extLst>
            <a:ext uri="{FF2B5EF4-FFF2-40B4-BE49-F238E27FC236}">
              <a16:creationId xmlns:a16="http://schemas.microsoft.com/office/drawing/2014/main" id="{00000000-0008-0000-0100-000072020000}"/>
            </a:ext>
          </a:extLst>
        </xdr:cNvPr>
        <xdr:cNvSpPr/>
      </xdr:nvSpPr>
      <xdr:spPr>
        <a:xfrm>
          <a:off x="18288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100</xdr:row>
      <xdr:rowOff>71819</xdr:rowOff>
    </xdr:from>
    <xdr:to>
      <xdr:col>116</xdr:col>
      <xdr:colOff>62864</xdr:colOff>
      <xdr:row>108</xdr:row>
      <xdr:rowOff>127825</xdr:rowOff>
    </xdr:to>
    <xdr:cxnSp macro="">
      <xdr:nvCxnSpPr>
        <xdr:cNvPr id="627" name="直線コネクタ 626">
          <a:extLst>
            <a:ext uri="{FF2B5EF4-FFF2-40B4-BE49-F238E27FC236}">
              <a16:creationId xmlns:a16="http://schemas.microsoft.com/office/drawing/2014/main" id="{00000000-0008-0000-0100-000073020000}"/>
            </a:ext>
          </a:extLst>
        </xdr:cNvPr>
        <xdr:cNvCxnSpPr/>
      </xdr:nvCxnSpPr>
      <xdr:spPr>
        <a:xfrm flipV="1">
          <a:off x="22160864" y="17216819"/>
          <a:ext cx="0" cy="142760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108</xdr:row>
      <xdr:rowOff>131652</xdr:rowOff>
    </xdr:from>
    <xdr:ext cx="469744" cy="259045"/>
    <xdr:sp macro="" textlink="">
      <xdr:nvSpPr>
        <xdr:cNvPr id="628" name="【公民館】&#10;一人当たり面積最小値テキスト">
          <a:extLst>
            <a:ext uri="{FF2B5EF4-FFF2-40B4-BE49-F238E27FC236}">
              <a16:creationId xmlns:a16="http://schemas.microsoft.com/office/drawing/2014/main" id="{00000000-0008-0000-0100-000074020000}"/>
            </a:ext>
          </a:extLst>
        </xdr:cNvPr>
        <xdr:cNvSpPr txBox="1"/>
      </xdr:nvSpPr>
      <xdr:spPr>
        <a:xfrm>
          <a:off x="22199600" y="1864825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0.129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108</xdr:row>
      <xdr:rowOff>127825</xdr:rowOff>
    </xdr:from>
    <xdr:to>
      <xdr:col>116</xdr:col>
      <xdr:colOff>152400</xdr:colOff>
      <xdr:row>108</xdr:row>
      <xdr:rowOff>127825</xdr:rowOff>
    </xdr:to>
    <xdr:cxnSp macro="">
      <xdr:nvCxnSpPr>
        <xdr:cNvPr id="629" name="直線コネクタ 628">
          <a:extLst>
            <a:ext uri="{FF2B5EF4-FFF2-40B4-BE49-F238E27FC236}">
              <a16:creationId xmlns:a16="http://schemas.microsoft.com/office/drawing/2014/main" id="{00000000-0008-0000-0100-000075020000}"/>
            </a:ext>
          </a:extLst>
        </xdr:cNvPr>
        <xdr:cNvCxnSpPr/>
      </xdr:nvCxnSpPr>
      <xdr:spPr>
        <a:xfrm>
          <a:off x="22072600" y="1864442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99</xdr:row>
      <xdr:rowOff>18496</xdr:rowOff>
    </xdr:from>
    <xdr:ext cx="469744" cy="259045"/>
    <xdr:sp macro="" textlink="">
      <xdr:nvSpPr>
        <xdr:cNvPr id="630" name="【公民館】&#10;一人当たり面積最大値テキスト">
          <a:extLst>
            <a:ext uri="{FF2B5EF4-FFF2-40B4-BE49-F238E27FC236}">
              <a16:creationId xmlns:a16="http://schemas.microsoft.com/office/drawing/2014/main" id="{00000000-0008-0000-0100-000076020000}"/>
            </a:ext>
          </a:extLst>
        </xdr:cNvPr>
        <xdr:cNvSpPr txBox="1"/>
      </xdr:nvSpPr>
      <xdr:spPr>
        <a:xfrm>
          <a:off x="22199600" y="1699204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7.623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100</xdr:row>
      <xdr:rowOff>71819</xdr:rowOff>
    </xdr:from>
    <xdr:to>
      <xdr:col>116</xdr:col>
      <xdr:colOff>152400</xdr:colOff>
      <xdr:row>100</xdr:row>
      <xdr:rowOff>71819</xdr:rowOff>
    </xdr:to>
    <xdr:cxnSp macro="">
      <xdr:nvCxnSpPr>
        <xdr:cNvPr id="631" name="直線コネクタ 630">
          <a:extLst>
            <a:ext uri="{FF2B5EF4-FFF2-40B4-BE49-F238E27FC236}">
              <a16:creationId xmlns:a16="http://schemas.microsoft.com/office/drawing/2014/main" id="{00000000-0008-0000-0100-000077020000}"/>
            </a:ext>
          </a:extLst>
        </xdr:cNvPr>
        <xdr:cNvCxnSpPr/>
      </xdr:nvCxnSpPr>
      <xdr:spPr>
        <a:xfrm>
          <a:off x="22072600" y="1721681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106</xdr:row>
      <xdr:rowOff>101807</xdr:rowOff>
    </xdr:from>
    <xdr:ext cx="469744" cy="259045"/>
    <xdr:sp macro="" textlink="">
      <xdr:nvSpPr>
        <xdr:cNvPr id="632" name="【公民館】&#10;一人当たり面積平均値テキスト">
          <a:extLst>
            <a:ext uri="{FF2B5EF4-FFF2-40B4-BE49-F238E27FC236}">
              <a16:creationId xmlns:a16="http://schemas.microsoft.com/office/drawing/2014/main" id="{00000000-0008-0000-0100-000078020000}"/>
            </a:ext>
          </a:extLst>
        </xdr:cNvPr>
        <xdr:cNvSpPr txBox="1"/>
      </xdr:nvSpPr>
      <xdr:spPr>
        <a:xfrm>
          <a:off x="22199600" y="1827550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1.019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107</xdr:row>
      <xdr:rowOff>78930</xdr:rowOff>
    </xdr:from>
    <xdr:to>
      <xdr:col>116</xdr:col>
      <xdr:colOff>114300</xdr:colOff>
      <xdr:row>108</xdr:row>
      <xdr:rowOff>9080</xdr:rowOff>
    </xdr:to>
    <xdr:sp macro="" textlink="">
      <xdr:nvSpPr>
        <xdr:cNvPr id="633" name="フローチャート: 判断 632">
          <a:extLst>
            <a:ext uri="{FF2B5EF4-FFF2-40B4-BE49-F238E27FC236}">
              <a16:creationId xmlns:a16="http://schemas.microsoft.com/office/drawing/2014/main" id="{00000000-0008-0000-0100-000079020000}"/>
            </a:ext>
          </a:extLst>
        </xdr:cNvPr>
        <xdr:cNvSpPr/>
      </xdr:nvSpPr>
      <xdr:spPr>
        <a:xfrm>
          <a:off x="22110700" y="184240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107</xdr:row>
      <xdr:rowOff>108268</xdr:rowOff>
    </xdr:from>
    <xdr:to>
      <xdr:col>112</xdr:col>
      <xdr:colOff>38100</xdr:colOff>
      <xdr:row>108</xdr:row>
      <xdr:rowOff>38418</xdr:rowOff>
    </xdr:to>
    <xdr:sp macro="" textlink="">
      <xdr:nvSpPr>
        <xdr:cNvPr id="634" name="フローチャート: 判断 633">
          <a:extLst>
            <a:ext uri="{FF2B5EF4-FFF2-40B4-BE49-F238E27FC236}">
              <a16:creationId xmlns:a16="http://schemas.microsoft.com/office/drawing/2014/main" id="{00000000-0008-0000-0100-00007A020000}"/>
            </a:ext>
          </a:extLst>
        </xdr:cNvPr>
        <xdr:cNvSpPr/>
      </xdr:nvSpPr>
      <xdr:spPr>
        <a:xfrm>
          <a:off x="21272500" y="1845341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107</xdr:row>
      <xdr:rowOff>109220</xdr:rowOff>
    </xdr:from>
    <xdr:to>
      <xdr:col>107</xdr:col>
      <xdr:colOff>101600</xdr:colOff>
      <xdr:row>108</xdr:row>
      <xdr:rowOff>39370</xdr:rowOff>
    </xdr:to>
    <xdr:sp macro="" textlink="">
      <xdr:nvSpPr>
        <xdr:cNvPr id="635" name="フローチャート: 判断 634">
          <a:extLst>
            <a:ext uri="{FF2B5EF4-FFF2-40B4-BE49-F238E27FC236}">
              <a16:creationId xmlns:a16="http://schemas.microsoft.com/office/drawing/2014/main" id="{00000000-0008-0000-0100-00007B020000}"/>
            </a:ext>
          </a:extLst>
        </xdr:cNvPr>
        <xdr:cNvSpPr/>
      </xdr:nvSpPr>
      <xdr:spPr>
        <a:xfrm>
          <a:off x="20383500" y="184543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107</xdr:row>
      <xdr:rowOff>115888</xdr:rowOff>
    </xdr:from>
    <xdr:to>
      <xdr:col>102</xdr:col>
      <xdr:colOff>165100</xdr:colOff>
      <xdr:row>108</xdr:row>
      <xdr:rowOff>46038</xdr:rowOff>
    </xdr:to>
    <xdr:sp macro="" textlink="">
      <xdr:nvSpPr>
        <xdr:cNvPr id="636" name="フローチャート: 判断 635">
          <a:extLst>
            <a:ext uri="{FF2B5EF4-FFF2-40B4-BE49-F238E27FC236}">
              <a16:creationId xmlns:a16="http://schemas.microsoft.com/office/drawing/2014/main" id="{00000000-0008-0000-0100-00007C020000}"/>
            </a:ext>
          </a:extLst>
        </xdr:cNvPr>
        <xdr:cNvSpPr/>
      </xdr:nvSpPr>
      <xdr:spPr>
        <a:xfrm>
          <a:off x="19494500" y="184610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107</xdr:row>
      <xdr:rowOff>105220</xdr:rowOff>
    </xdr:from>
    <xdr:to>
      <xdr:col>98</xdr:col>
      <xdr:colOff>38100</xdr:colOff>
      <xdr:row>108</xdr:row>
      <xdr:rowOff>35370</xdr:rowOff>
    </xdr:to>
    <xdr:sp macro="" textlink="">
      <xdr:nvSpPr>
        <xdr:cNvPr id="637" name="フローチャート: 判断 636">
          <a:extLst>
            <a:ext uri="{FF2B5EF4-FFF2-40B4-BE49-F238E27FC236}">
              <a16:creationId xmlns:a16="http://schemas.microsoft.com/office/drawing/2014/main" id="{00000000-0008-0000-0100-00007D020000}"/>
            </a:ext>
          </a:extLst>
        </xdr:cNvPr>
        <xdr:cNvSpPr/>
      </xdr:nvSpPr>
      <xdr:spPr>
        <a:xfrm>
          <a:off x="18605500" y="184503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111</xdr:row>
      <xdr:rowOff>16527</xdr:rowOff>
    </xdr:from>
    <xdr:ext cx="762000" cy="259045"/>
    <xdr:sp macro="" textlink="">
      <xdr:nvSpPr>
        <xdr:cNvPr id="638" name="テキスト ボックス 637">
          <a:extLst>
            <a:ext uri="{FF2B5EF4-FFF2-40B4-BE49-F238E27FC236}">
              <a16:creationId xmlns:a16="http://schemas.microsoft.com/office/drawing/2014/main" id="{00000000-0008-0000-0100-00007E020000}"/>
            </a:ext>
          </a:extLst>
        </xdr:cNvPr>
        <xdr:cNvSpPr txBox="1"/>
      </xdr:nvSpPr>
      <xdr:spPr>
        <a:xfrm>
          <a:off x="21971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111</xdr:row>
      <xdr:rowOff>16527</xdr:rowOff>
    </xdr:from>
    <xdr:ext cx="762000" cy="259045"/>
    <xdr:sp macro="" textlink="">
      <xdr:nvSpPr>
        <xdr:cNvPr id="639" name="テキスト ボックス 638">
          <a:extLst>
            <a:ext uri="{FF2B5EF4-FFF2-40B4-BE49-F238E27FC236}">
              <a16:creationId xmlns:a16="http://schemas.microsoft.com/office/drawing/2014/main" id="{00000000-0008-0000-0100-00007F020000}"/>
            </a:ext>
          </a:extLst>
        </xdr:cNvPr>
        <xdr:cNvSpPr txBox="1"/>
      </xdr:nvSpPr>
      <xdr:spPr>
        <a:xfrm>
          <a:off x="21132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111</xdr:row>
      <xdr:rowOff>16527</xdr:rowOff>
    </xdr:from>
    <xdr:ext cx="762000" cy="259045"/>
    <xdr:sp macro="" textlink="">
      <xdr:nvSpPr>
        <xdr:cNvPr id="640" name="テキスト ボックス 639">
          <a:extLst>
            <a:ext uri="{FF2B5EF4-FFF2-40B4-BE49-F238E27FC236}">
              <a16:creationId xmlns:a16="http://schemas.microsoft.com/office/drawing/2014/main" id="{00000000-0008-0000-0100-000080020000}"/>
            </a:ext>
          </a:extLst>
        </xdr:cNvPr>
        <xdr:cNvSpPr txBox="1"/>
      </xdr:nvSpPr>
      <xdr:spPr>
        <a:xfrm>
          <a:off x="20243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111</xdr:row>
      <xdr:rowOff>16527</xdr:rowOff>
    </xdr:from>
    <xdr:ext cx="762000" cy="259045"/>
    <xdr:sp macro="" textlink="">
      <xdr:nvSpPr>
        <xdr:cNvPr id="641" name="テキスト ボックス 640">
          <a:extLst>
            <a:ext uri="{FF2B5EF4-FFF2-40B4-BE49-F238E27FC236}">
              <a16:creationId xmlns:a16="http://schemas.microsoft.com/office/drawing/2014/main" id="{00000000-0008-0000-0100-000081020000}"/>
            </a:ext>
          </a:extLst>
        </xdr:cNvPr>
        <xdr:cNvSpPr txBox="1"/>
      </xdr:nvSpPr>
      <xdr:spPr>
        <a:xfrm>
          <a:off x="19354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111</xdr:row>
      <xdr:rowOff>16527</xdr:rowOff>
    </xdr:from>
    <xdr:ext cx="762000" cy="259045"/>
    <xdr:sp macro="" textlink="">
      <xdr:nvSpPr>
        <xdr:cNvPr id="642" name="テキスト ボックス 641">
          <a:extLst>
            <a:ext uri="{FF2B5EF4-FFF2-40B4-BE49-F238E27FC236}">
              <a16:creationId xmlns:a16="http://schemas.microsoft.com/office/drawing/2014/main" id="{00000000-0008-0000-0100-000082020000}"/>
            </a:ext>
          </a:extLst>
        </xdr:cNvPr>
        <xdr:cNvSpPr txBox="1"/>
      </xdr:nvSpPr>
      <xdr:spPr>
        <a:xfrm>
          <a:off x="18465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107</xdr:row>
      <xdr:rowOff>126364</xdr:rowOff>
    </xdr:from>
    <xdr:to>
      <xdr:col>116</xdr:col>
      <xdr:colOff>114300</xdr:colOff>
      <xdr:row>108</xdr:row>
      <xdr:rowOff>56514</xdr:rowOff>
    </xdr:to>
    <xdr:sp macro="" textlink="">
      <xdr:nvSpPr>
        <xdr:cNvPr id="643" name="楕円 642">
          <a:extLst>
            <a:ext uri="{FF2B5EF4-FFF2-40B4-BE49-F238E27FC236}">
              <a16:creationId xmlns:a16="http://schemas.microsoft.com/office/drawing/2014/main" id="{00000000-0008-0000-0100-000083020000}"/>
            </a:ext>
          </a:extLst>
        </xdr:cNvPr>
        <xdr:cNvSpPr/>
      </xdr:nvSpPr>
      <xdr:spPr>
        <a:xfrm>
          <a:off x="22110700" y="184715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107</xdr:row>
      <xdr:rowOff>57357</xdr:rowOff>
    </xdr:from>
    <xdr:ext cx="469744" cy="259045"/>
    <xdr:sp macro="" textlink="">
      <xdr:nvSpPr>
        <xdr:cNvPr id="644" name="【公民館】&#10;一人当たり面積該当値テキスト">
          <a:extLst>
            <a:ext uri="{FF2B5EF4-FFF2-40B4-BE49-F238E27FC236}">
              <a16:creationId xmlns:a16="http://schemas.microsoft.com/office/drawing/2014/main" id="{00000000-0008-0000-0100-000084020000}"/>
            </a:ext>
          </a:extLst>
        </xdr:cNvPr>
        <xdr:cNvSpPr txBox="1"/>
      </xdr:nvSpPr>
      <xdr:spPr>
        <a:xfrm>
          <a:off x="22199600" y="184025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0.770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107</xdr:row>
      <xdr:rowOff>130747</xdr:rowOff>
    </xdr:from>
    <xdr:to>
      <xdr:col>112</xdr:col>
      <xdr:colOff>38100</xdr:colOff>
      <xdr:row>108</xdr:row>
      <xdr:rowOff>60897</xdr:rowOff>
    </xdr:to>
    <xdr:sp macro="" textlink="">
      <xdr:nvSpPr>
        <xdr:cNvPr id="645" name="楕円 644">
          <a:extLst>
            <a:ext uri="{FF2B5EF4-FFF2-40B4-BE49-F238E27FC236}">
              <a16:creationId xmlns:a16="http://schemas.microsoft.com/office/drawing/2014/main" id="{00000000-0008-0000-0100-000085020000}"/>
            </a:ext>
          </a:extLst>
        </xdr:cNvPr>
        <xdr:cNvSpPr/>
      </xdr:nvSpPr>
      <xdr:spPr>
        <a:xfrm>
          <a:off x="21272500" y="1847589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108</xdr:row>
      <xdr:rowOff>5714</xdr:rowOff>
    </xdr:from>
    <xdr:to>
      <xdr:col>116</xdr:col>
      <xdr:colOff>63500</xdr:colOff>
      <xdr:row>108</xdr:row>
      <xdr:rowOff>10097</xdr:rowOff>
    </xdr:to>
    <xdr:cxnSp macro="">
      <xdr:nvCxnSpPr>
        <xdr:cNvPr id="646" name="直線コネクタ 645">
          <a:extLst>
            <a:ext uri="{FF2B5EF4-FFF2-40B4-BE49-F238E27FC236}">
              <a16:creationId xmlns:a16="http://schemas.microsoft.com/office/drawing/2014/main" id="{00000000-0008-0000-0100-000086020000}"/>
            </a:ext>
          </a:extLst>
        </xdr:cNvPr>
        <xdr:cNvCxnSpPr/>
      </xdr:nvCxnSpPr>
      <xdr:spPr>
        <a:xfrm flipV="1">
          <a:off x="21323300" y="18522314"/>
          <a:ext cx="838200" cy="438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107</xdr:row>
      <xdr:rowOff>133223</xdr:rowOff>
    </xdr:from>
    <xdr:to>
      <xdr:col>107</xdr:col>
      <xdr:colOff>101600</xdr:colOff>
      <xdr:row>108</xdr:row>
      <xdr:rowOff>63373</xdr:rowOff>
    </xdr:to>
    <xdr:sp macro="" textlink="">
      <xdr:nvSpPr>
        <xdr:cNvPr id="647" name="楕円 646">
          <a:extLst>
            <a:ext uri="{FF2B5EF4-FFF2-40B4-BE49-F238E27FC236}">
              <a16:creationId xmlns:a16="http://schemas.microsoft.com/office/drawing/2014/main" id="{00000000-0008-0000-0100-000087020000}"/>
            </a:ext>
          </a:extLst>
        </xdr:cNvPr>
        <xdr:cNvSpPr/>
      </xdr:nvSpPr>
      <xdr:spPr>
        <a:xfrm>
          <a:off x="20383500" y="1847837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108</xdr:row>
      <xdr:rowOff>10097</xdr:rowOff>
    </xdr:from>
    <xdr:to>
      <xdr:col>111</xdr:col>
      <xdr:colOff>177800</xdr:colOff>
      <xdr:row>108</xdr:row>
      <xdr:rowOff>12573</xdr:rowOff>
    </xdr:to>
    <xdr:cxnSp macro="">
      <xdr:nvCxnSpPr>
        <xdr:cNvPr id="648" name="直線コネクタ 647">
          <a:extLst>
            <a:ext uri="{FF2B5EF4-FFF2-40B4-BE49-F238E27FC236}">
              <a16:creationId xmlns:a16="http://schemas.microsoft.com/office/drawing/2014/main" id="{00000000-0008-0000-0100-000088020000}"/>
            </a:ext>
          </a:extLst>
        </xdr:cNvPr>
        <xdr:cNvCxnSpPr/>
      </xdr:nvCxnSpPr>
      <xdr:spPr>
        <a:xfrm flipV="1">
          <a:off x="20434300" y="18526697"/>
          <a:ext cx="889000" cy="247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107</xdr:row>
      <xdr:rowOff>135700</xdr:rowOff>
    </xdr:from>
    <xdr:to>
      <xdr:col>102</xdr:col>
      <xdr:colOff>165100</xdr:colOff>
      <xdr:row>108</xdr:row>
      <xdr:rowOff>65850</xdr:rowOff>
    </xdr:to>
    <xdr:sp macro="" textlink="">
      <xdr:nvSpPr>
        <xdr:cNvPr id="649" name="楕円 648">
          <a:extLst>
            <a:ext uri="{FF2B5EF4-FFF2-40B4-BE49-F238E27FC236}">
              <a16:creationId xmlns:a16="http://schemas.microsoft.com/office/drawing/2014/main" id="{00000000-0008-0000-0100-000089020000}"/>
            </a:ext>
          </a:extLst>
        </xdr:cNvPr>
        <xdr:cNvSpPr/>
      </xdr:nvSpPr>
      <xdr:spPr>
        <a:xfrm>
          <a:off x="19494500" y="184808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108</xdr:row>
      <xdr:rowOff>12573</xdr:rowOff>
    </xdr:from>
    <xdr:to>
      <xdr:col>107</xdr:col>
      <xdr:colOff>50800</xdr:colOff>
      <xdr:row>108</xdr:row>
      <xdr:rowOff>15050</xdr:rowOff>
    </xdr:to>
    <xdr:cxnSp macro="">
      <xdr:nvCxnSpPr>
        <xdr:cNvPr id="650" name="直線コネクタ 649">
          <a:extLst>
            <a:ext uri="{FF2B5EF4-FFF2-40B4-BE49-F238E27FC236}">
              <a16:creationId xmlns:a16="http://schemas.microsoft.com/office/drawing/2014/main" id="{00000000-0008-0000-0100-00008A020000}"/>
            </a:ext>
          </a:extLst>
        </xdr:cNvPr>
        <xdr:cNvCxnSpPr/>
      </xdr:nvCxnSpPr>
      <xdr:spPr>
        <a:xfrm flipV="1">
          <a:off x="19545300" y="18529173"/>
          <a:ext cx="889000" cy="247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107</xdr:row>
      <xdr:rowOff>137795</xdr:rowOff>
    </xdr:from>
    <xdr:to>
      <xdr:col>98</xdr:col>
      <xdr:colOff>38100</xdr:colOff>
      <xdr:row>108</xdr:row>
      <xdr:rowOff>67945</xdr:rowOff>
    </xdr:to>
    <xdr:sp macro="" textlink="">
      <xdr:nvSpPr>
        <xdr:cNvPr id="651" name="楕円 650">
          <a:extLst>
            <a:ext uri="{FF2B5EF4-FFF2-40B4-BE49-F238E27FC236}">
              <a16:creationId xmlns:a16="http://schemas.microsoft.com/office/drawing/2014/main" id="{00000000-0008-0000-0100-00008B020000}"/>
            </a:ext>
          </a:extLst>
        </xdr:cNvPr>
        <xdr:cNvSpPr/>
      </xdr:nvSpPr>
      <xdr:spPr>
        <a:xfrm>
          <a:off x="18605500" y="184829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108</xdr:row>
      <xdr:rowOff>15050</xdr:rowOff>
    </xdr:from>
    <xdr:to>
      <xdr:col>102</xdr:col>
      <xdr:colOff>114300</xdr:colOff>
      <xdr:row>108</xdr:row>
      <xdr:rowOff>17145</xdr:rowOff>
    </xdr:to>
    <xdr:cxnSp macro="">
      <xdr:nvCxnSpPr>
        <xdr:cNvPr id="652" name="直線コネクタ 651">
          <a:extLst>
            <a:ext uri="{FF2B5EF4-FFF2-40B4-BE49-F238E27FC236}">
              <a16:creationId xmlns:a16="http://schemas.microsoft.com/office/drawing/2014/main" id="{00000000-0008-0000-0100-00008C020000}"/>
            </a:ext>
          </a:extLst>
        </xdr:cNvPr>
        <xdr:cNvCxnSpPr/>
      </xdr:nvCxnSpPr>
      <xdr:spPr>
        <a:xfrm flipV="1">
          <a:off x="18656300" y="18531650"/>
          <a:ext cx="889000" cy="209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106</xdr:row>
      <xdr:rowOff>54945</xdr:rowOff>
    </xdr:from>
    <xdr:ext cx="469744" cy="259045"/>
    <xdr:sp macro="" textlink="">
      <xdr:nvSpPr>
        <xdr:cNvPr id="653" name="n_1aveValue【公民館】&#10;一人当たり面積">
          <a:extLst>
            <a:ext uri="{FF2B5EF4-FFF2-40B4-BE49-F238E27FC236}">
              <a16:creationId xmlns:a16="http://schemas.microsoft.com/office/drawing/2014/main" id="{00000000-0008-0000-0100-00008D020000}"/>
            </a:ext>
          </a:extLst>
        </xdr:cNvPr>
        <xdr:cNvSpPr txBox="1"/>
      </xdr:nvSpPr>
      <xdr:spPr>
        <a:xfrm>
          <a:off x="21075727" y="1822864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0.865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106</xdr:row>
      <xdr:rowOff>55897</xdr:rowOff>
    </xdr:from>
    <xdr:ext cx="469744" cy="259045"/>
    <xdr:sp macro="" textlink="">
      <xdr:nvSpPr>
        <xdr:cNvPr id="654" name="n_2aveValue【公民館】&#10;一人当たり面積">
          <a:extLst>
            <a:ext uri="{FF2B5EF4-FFF2-40B4-BE49-F238E27FC236}">
              <a16:creationId xmlns:a16="http://schemas.microsoft.com/office/drawing/2014/main" id="{00000000-0008-0000-0100-00008E020000}"/>
            </a:ext>
          </a:extLst>
        </xdr:cNvPr>
        <xdr:cNvSpPr txBox="1"/>
      </xdr:nvSpPr>
      <xdr:spPr>
        <a:xfrm>
          <a:off x="20199427" y="182295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0.860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106</xdr:row>
      <xdr:rowOff>62565</xdr:rowOff>
    </xdr:from>
    <xdr:ext cx="469744" cy="259045"/>
    <xdr:sp macro="" textlink="">
      <xdr:nvSpPr>
        <xdr:cNvPr id="655" name="n_3aveValue【公民館】&#10;一人当たり面積">
          <a:extLst>
            <a:ext uri="{FF2B5EF4-FFF2-40B4-BE49-F238E27FC236}">
              <a16:creationId xmlns:a16="http://schemas.microsoft.com/office/drawing/2014/main" id="{00000000-0008-0000-0100-00008F020000}"/>
            </a:ext>
          </a:extLst>
        </xdr:cNvPr>
        <xdr:cNvSpPr txBox="1"/>
      </xdr:nvSpPr>
      <xdr:spPr>
        <a:xfrm>
          <a:off x="19310427" y="1823626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0.825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106</xdr:row>
      <xdr:rowOff>51897</xdr:rowOff>
    </xdr:from>
    <xdr:ext cx="469744" cy="259045"/>
    <xdr:sp macro="" textlink="">
      <xdr:nvSpPr>
        <xdr:cNvPr id="656" name="n_4aveValue【公民館】&#10;一人当たり面積">
          <a:extLst>
            <a:ext uri="{FF2B5EF4-FFF2-40B4-BE49-F238E27FC236}">
              <a16:creationId xmlns:a16="http://schemas.microsoft.com/office/drawing/2014/main" id="{00000000-0008-0000-0100-000090020000}"/>
            </a:ext>
          </a:extLst>
        </xdr:cNvPr>
        <xdr:cNvSpPr txBox="1"/>
      </xdr:nvSpPr>
      <xdr:spPr>
        <a:xfrm>
          <a:off x="18421427" y="182255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0.881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108</xdr:row>
      <xdr:rowOff>52024</xdr:rowOff>
    </xdr:from>
    <xdr:ext cx="469744" cy="259045"/>
    <xdr:sp macro="" textlink="">
      <xdr:nvSpPr>
        <xdr:cNvPr id="657" name="n_1mainValue【公民館】&#10;一人当たり面積">
          <a:extLst>
            <a:ext uri="{FF2B5EF4-FFF2-40B4-BE49-F238E27FC236}">
              <a16:creationId xmlns:a16="http://schemas.microsoft.com/office/drawing/2014/main" id="{00000000-0008-0000-0100-000091020000}"/>
            </a:ext>
          </a:extLst>
        </xdr:cNvPr>
        <xdr:cNvSpPr txBox="1"/>
      </xdr:nvSpPr>
      <xdr:spPr>
        <a:xfrm>
          <a:off x="21075727" y="1856862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0.747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108</xdr:row>
      <xdr:rowOff>54500</xdr:rowOff>
    </xdr:from>
    <xdr:ext cx="469744" cy="259045"/>
    <xdr:sp macro="" textlink="">
      <xdr:nvSpPr>
        <xdr:cNvPr id="658" name="n_2mainValue【公民館】&#10;一人当たり面積">
          <a:extLst>
            <a:ext uri="{FF2B5EF4-FFF2-40B4-BE49-F238E27FC236}">
              <a16:creationId xmlns:a16="http://schemas.microsoft.com/office/drawing/2014/main" id="{00000000-0008-0000-0100-000092020000}"/>
            </a:ext>
          </a:extLst>
        </xdr:cNvPr>
        <xdr:cNvSpPr txBox="1"/>
      </xdr:nvSpPr>
      <xdr:spPr>
        <a:xfrm>
          <a:off x="20199427" y="1857110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0.734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108</xdr:row>
      <xdr:rowOff>56977</xdr:rowOff>
    </xdr:from>
    <xdr:ext cx="469744" cy="259045"/>
    <xdr:sp macro="" textlink="">
      <xdr:nvSpPr>
        <xdr:cNvPr id="659" name="n_3mainValue【公民館】&#10;一人当たり面積">
          <a:extLst>
            <a:ext uri="{FF2B5EF4-FFF2-40B4-BE49-F238E27FC236}">
              <a16:creationId xmlns:a16="http://schemas.microsoft.com/office/drawing/2014/main" id="{00000000-0008-0000-0100-000093020000}"/>
            </a:ext>
          </a:extLst>
        </xdr:cNvPr>
        <xdr:cNvSpPr txBox="1"/>
      </xdr:nvSpPr>
      <xdr:spPr>
        <a:xfrm>
          <a:off x="19310427" y="185735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0.721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108</xdr:row>
      <xdr:rowOff>59072</xdr:rowOff>
    </xdr:from>
    <xdr:ext cx="469744" cy="259045"/>
    <xdr:sp macro="" textlink="">
      <xdr:nvSpPr>
        <xdr:cNvPr id="660" name="n_4mainValue【公民館】&#10;一人当たり面積">
          <a:extLst>
            <a:ext uri="{FF2B5EF4-FFF2-40B4-BE49-F238E27FC236}">
              <a16:creationId xmlns:a16="http://schemas.microsoft.com/office/drawing/2014/main" id="{00000000-0008-0000-0100-000094020000}"/>
            </a:ext>
          </a:extLst>
        </xdr:cNvPr>
        <xdr:cNvSpPr txBox="1"/>
      </xdr:nvSpPr>
      <xdr:spPr>
        <a:xfrm>
          <a:off x="18421427" y="1857567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0.710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113</xdr:row>
      <xdr:rowOff>57150</xdr:rowOff>
    </xdr:from>
    <xdr:to>
      <xdr:col>120</xdr:col>
      <xdr:colOff>152400</xdr:colOff>
      <xdr:row>124</xdr:row>
      <xdr:rowOff>76200</xdr:rowOff>
    </xdr:to>
    <xdr:sp macro="" textlink="">
      <xdr:nvSpPr>
        <xdr:cNvPr id="661" name="正方形/長方形 660">
          <a:extLst>
            <a:ext uri="{FF2B5EF4-FFF2-40B4-BE49-F238E27FC236}">
              <a16:creationId xmlns:a16="http://schemas.microsoft.com/office/drawing/2014/main" id="{00000000-0008-0000-0100-000095020000}"/>
            </a:ext>
          </a:extLst>
        </xdr:cNvPr>
        <xdr:cNvSpPr/>
      </xdr:nvSpPr>
      <xdr:spPr>
        <a:xfrm>
          <a:off x="762000" y="19431000"/>
          <a:ext cx="222504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113</xdr:row>
      <xdr:rowOff>120650</xdr:rowOff>
    </xdr:from>
    <xdr:to>
      <xdr:col>24</xdr:col>
      <xdr:colOff>38100</xdr:colOff>
      <xdr:row>115</xdr:row>
      <xdr:rowOff>31750</xdr:rowOff>
    </xdr:to>
    <xdr:sp macro="" textlink="">
      <xdr:nvSpPr>
        <xdr:cNvPr id="662" name="正方形/長方形 661">
          <a:extLst>
            <a:ext uri="{FF2B5EF4-FFF2-40B4-BE49-F238E27FC236}">
              <a16:creationId xmlns:a16="http://schemas.microsoft.com/office/drawing/2014/main" id="{00000000-0008-0000-0100-000096020000}"/>
            </a:ext>
          </a:extLst>
        </xdr:cNvPr>
        <xdr:cNvSpPr/>
      </xdr:nvSpPr>
      <xdr:spPr>
        <a:xfrm>
          <a:off x="762000" y="19494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施設情報の分析欄</a:t>
          </a:r>
        </a:p>
      </xdr:txBody>
    </xdr:sp>
    <xdr:clientData/>
  </xdr:twoCellAnchor>
  <xdr:twoCellAnchor>
    <xdr:from>
      <xdr:col>4</xdr:col>
      <xdr:colOff>76200</xdr:colOff>
      <xdr:row>115</xdr:row>
      <xdr:rowOff>31750</xdr:rowOff>
    </xdr:from>
    <xdr:to>
      <xdr:col>120</xdr:col>
      <xdr:colOff>63500</xdr:colOff>
      <xdr:row>123</xdr:row>
      <xdr:rowOff>146050</xdr:rowOff>
    </xdr:to>
    <xdr:sp macro="" textlink="" fLocksText="0">
      <xdr:nvSpPr>
        <xdr:cNvPr id="663" name="テキスト ボックス 662">
          <a:extLst>
            <a:ext uri="{FF2B5EF4-FFF2-40B4-BE49-F238E27FC236}">
              <a16:creationId xmlns:a16="http://schemas.microsoft.com/office/drawing/2014/main" id="{00000000-0008-0000-0100-000097020000}"/>
            </a:ext>
          </a:extLst>
        </xdr:cNvPr>
        <xdr:cNvSpPr txBox="1"/>
      </xdr:nvSpPr>
      <xdr:spPr>
        <a:xfrm>
          <a:off x="838200" y="19748500"/>
          <a:ext cx="22085300" cy="14859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公共施設全体に老朽化が進んでおり、令和３年度改定済の公共施設等総合管理計画等を踏まえ、中長期的な視点で適正化を図る必要がある。</a:t>
          </a:r>
        </a:p>
        <a:p>
          <a:r>
            <a:rPr kumimoji="1" lang="ja-JP" altLang="en-US" sz="1300">
              <a:latin typeface="ＭＳ Ｐゴシック" panose="020B0600070205080204" pitchFamily="50" charset="-128"/>
              <a:ea typeface="ＭＳ Ｐゴシック" panose="020B0600070205080204" pitchFamily="50" charset="-128"/>
            </a:rPr>
            <a:t>道路、公民館等多くの項目で類似団体と比較して減価償却率が高くなっている。今後も利用者者の安全を図るため、計画的に維持管理を行っていく。</a:t>
          </a:r>
        </a:p>
        <a:p>
          <a:r>
            <a:rPr kumimoji="1" lang="ja-JP" altLang="en-US" sz="1300">
              <a:latin typeface="ＭＳ Ｐゴシック" panose="020B0600070205080204" pitchFamily="50" charset="-128"/>
              <a:ea typeface="ＭＳ Ｐゴシック" panose="020B0600070205080204" pitchFamily="50" charset="-128"/>
            </a:rPr>
            <a:t>公営住宅については、類似団体内平均を下回っているものの、老朽化した住宅については令和６年度から建替を実施している。</a:t>
          </a:r>
        </a:p>
        <a:p>
          <a:r>
            <a:rPr kumimoji="1" lang="ja-JP" altLang="en-US" sz="1300">
              <a:latin typeface="ＭＳ Ｐゴシック" panose="020B0600070205080204" pitchFamily="50" charset="-128"/>
              <a:ea typeface="ＭＳ Ｐゴシック" panose="020B0600070205080204" pitchFamily="50" charset="-128"/>
            </a:rPr>
            <a:t>学校施設については、減価償却率は高い状況となっている。今後も計画的な改修を行い、長寿命化を図っていく必要がある。</a:t>
          </a:r>
        </a:p>
      </xdr:txBody>
    </xdr:sp>
    <xdr:clientData/>
  </xdr:twoCellAnchor>
</xdr:wsDr>
</file>

<file path=xl/drawings/drawing15.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a:extLst>
            <a:ext uri="{FF2B5EF4-FFF2-40B4-BE49-F238E27FC236}">
              <a16:creationId xmlns:a16="http://schemas.microsoft.com/office/drawing/2014/main" id="{00000000-0008-0000-0200-000002000000}"/>
            </a:ext>
          </a:extLst>
        </xdr:cNvPr>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(13)-2</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市町村施設類型別ストック情報分析表②</a:t>
          </a:r>
        </a:p>
      </xdr:txBody>
    </xdr:sp>
    <xdr:clientData/>
  </xdr:twoCellAnchor>
  <xdr:twoCellAnchor>
    <xdr:from>
      <xdr:col>100</xdr:col>
      <xdr:colOff>0</xdr:colOff>
      <xdr:row>1</xdr:row>
      <xdr:rowOff>19050</xdr:rowOff>
    </xdr:from>
    <xdr:to>
      <xdr:col>120</xdr:col>
      <xdr:colOff>152400</xdr:colOff>
      <xdr:row>4</xdr:row>
      <xdr:rowOff>63500</xdr:rowOff>
    </xdr:to>
    <xdr:sp macro="" textlink="">
      <xdr:nvSpPr>
        <xdr:cNvPr id="3" name="正方形/長方形 2">
          <a:extLst>
            <a:ext uri="{FF2B5EF4-FFF2-40B4-BE49-F238E27FC236}">
              <a16:creationId xmlns:a16="http://schemas.microsoft.com/office/drawing/2014/main" id="{00000000-0008-0000-0200-000003000000}"/>
            </a:ext>
          </a:extLst>
        </xdr:cNvPr>
        <xdr:cNvSpPr/>
      </xdr:nvSpPr>
      <xdr:spPr>
        <a:xfrm>
          <a:off x="19050000" y="190500"/>
          <a:ext cx="39624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127000</xdr:colOff>
      <xdr:row>4</xdr:row>
      <xdr:rowOff>38100</xdr:rowOff>
    </xdr:to>
    <xdr:sp macro="" textlink="">
      <xdr:nvSpPr>
        <xdr:cNvPr id="4" name="正方形/長方形 3">
          <a:extLst>
            <a:ext uri="{FF2B5EF4-FFF2-40B4-BE49-F238E27FC236}">
              <a16:creationId xmlns:a16="http://schemas.microsoft.com/office/drawing/2014/main" id="{00000000-0008-0000-0200-000004000000}"/>
            </a:ext>
          </a:extLst>
        </xdr:cNvPr>
        <xdr:cNvSpPr/>
      </xdr:nvSpPr>
      <xdr:spPr>
        <a:xfrm>
          <a:off x="19069050" y="215900"/>
          <a:ext cx="39179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95250</xdr:colOff>
      <xdr:row>4</xdr:row>
      <xdr:rowOff>0</xdr:rowOff>
    </xdr:to>
    <xdr:sp macro="" textlink="">
      <xdr:nvSpPr>
        <xdr:cNvPr id="5" name="正方形/長方形 4">
          <a:extLst>
            <a:ext uri="{FF2B5EF4-FFF2-40B4-BE49-F238E27FC236}">
              <a16:creationId xmlns:a16="http://schemas.microsoft.com/office/drawing/2014/main" id="{00000000-0008-0000-0200-000005000000}"/>
            </a:ext>
          </a:extLst>
        </xdr:cNvPr>
        <xdr:cNvSpPr/>
      </xdr:nvSpPr>
      <xdr:spPr>
        <a:xfrm>
          <a:off x="19094450" y="241300"/>
          <a:ext cx="38608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新潟県出雲崎町</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a:extLst>
            <a:ext uri="{FF2B5EF4-FFF2-40B4-BE49-F238E27FC236}">
              <a16:creationId xmlns:a16="http://schemas.microsoft.com/office/drawing/2014/main" id="{00000000-0008-0000-0200-000006000000}"/>
            </a:ext>
          </a:extLst>
        </xdr:cNvPr>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a:extLst>
            <a:ext uri="{FF2B5EF4-FFF2-40B4-BE49-F238E27FC236}">
              <a16:creationId xmlns:a16="http://schemas.microsoft.com/office/drawing/2014/main" id="{00000000-0008-0000-0200-000007000000}"/>
            </a:ext>
          </a:extLst>
        </xdr:cNvPr>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a:extLst>
            <a:ext uri="{FF2B5EF4-FFF2-40B4-BE49-F238E27FC236}">
              <a16:creationId xmlns:a16="http://schemas.microsoft.com/office/drawing/2014/main" id="{00000000-0008-0000-0200-000008000000}"/>
            </a:ext>
          </a:extLst>
        </xdr:cNvPr>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5</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a:extLst>
            <a:ext uri="{FF2B5EF4-FFF2-40B4-BE49-F238E27FC236}">
              <a16:creationId xmlns:a16="http://schemas.microsoft.com/office/drawing/2014/main" id="{00000000-0008-0000-0200-000009000000}"/>
            </a:ext>
          </a:extLst>
        </xdr:cNvPr>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a:extLst>
            <a:ext uri="{FF2B5EF4-FFF2-40B4-BE49-F238E27FC236}">
              <a16:creationId xmlns:a16="http://schemas.microsoft.com/office/drawing/2014/main" id="{00000000-0008-0000-0200-00000A000000}"/>
            </a:ext>
          </a:extLst>
        </xdr:cNvPr>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18</xdr:col>
      <xdr:colOff>127000</xdr:colOff>
      <xdr:row>15</xdr:row>
      <xdr:rowOff>63500</xdr:rowOff>
    </xdr:to>
    <xdr:sp macro="" textlink="">
      <xdr:nvSpPr>
        <xdr:cNvPr id="11" name="正方形/長方形 10">
          <a:extLst>
            <a:ext uri="{FF2B5EF4-FFF2-40B4-BE49-F238E27FC236}">
              <a16:creationId xmlns:a16="http://schemas.microsoft.com/office/drawing/2014/main" id="{00000000-0008-0000-0200-00000B000000}"/>
            </a:ext>
          </a:extLst>
        </xdr:cNvPr>
        <xdr:cNvSpPr/>
      </xdr:nvSpPr>
      <xdr:spPr>
        <a:xfrm>
          <a:off x="2222500" y="920750"/>
          <a:ext cx="13335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3,996
3,972
44.41
3,848,138
3,690,274
139,565
2,336,643
2,558,578</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a:extLst>
            <a:ext uri="{FF2B5EF4-FFF2-40B4-BE49-F238E27FC236}">
              <a16:creationId xmlns:a16="http://schemas.microsoft.com/office/drawing/2014/main" id="{00000000-0008-0000-0200-00000C000000}"/>
            </a:ext>
          </a:extLst>
        </xdr:cNvPr>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a:extLst>
            <a:ext uri="{FF2B5EF4-FFF2-40B4-BE49-F238E27FC236}">
              <a16:creationId xmlns:a16="http://schemas.microsoft.com/office/drawing/2014/main" id="{00000000-0008-0000-0200-00000D000000}"/>
            </a:ext>
          </a:extLst>
        </xdr:cNvPr>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a:extLst>
            <a:ext uri="{FF2B5EF4-FFF2-40B4-BE49-F238E27FC236}">
              <a16:creationId xmlns:a16="http://schemas.microsoft.com/office/drawing/2014/main" id="{00000000-0008-0000-0200-00000E000000}"/>
            </a:ext>
          </a:extLst>
        </xdr:cNvPr>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8.8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a:extLst>
            <a:ext uri="{FF2B5EF4-FFF2-40B4-BE49-F238E27FC236}">
              <a16:creationId xmlns:a16="http://schemas.microsoft.com/office/drawing/2014/main" id="{00000000-0008-0000-0200-00000F000000}"/>
            </a:ext>
          </a:extLst>
        </xdr:cNvPr>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a:extLst>
            <a:ext uri="{FF2B5EF4-FFF2-40B4-BE49-F238E27FC236}">
              <a16:creationId xmlns:a16="http://schemas.microsoft.com/office/drawing/2014/main" id="{00000000-0008-0000-0200-000010000000}"/>
            </a:ext>
          </a:extLst>
        </xdr:cNvPr>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55</xdr:col>
      <xdr:colOff>127000</xdr:colOff>
      <xdr:row>13</xdr:row>
      <xdr:rowOff>120650</xdr:rowOff>
    </xdr:to>
    <xdr:sp macro="" textlink="">
      <xdr:nvSpPr>
        <xdr:cNvPr id="17" name="正方形/長方形 16">
          <a:extLst>
            <a:ext uri="{FF2B5EF4-FFF2-40B4-BE49-F238E27FC236}">
              <a16:creationId xmlns:a16="http://schemas.microsoft.com/office/drawing/2014/main" id="{00000000-0008-0000-0200-000011000000}"/>
            </a:ext>
          </a:extLst>
        </xdr:cNvPr>
        <xdr:cNvSpPr/>
      </xdr:nvSpPr>
      <xdr:spPr>
        <a:xfrm>
          <a:off x="7175500" y="1714500"/>
          <a:ext cx="3429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R01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R05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a:t>
          </a:r>
        </a:p>
      </xdr:txBody>
    </xdr:sp>
    <xdr:clientData/>
  </xdr:twoCellAnchor>
  <xdr:twoCellAnchor>
    <xdr:from>
      <xdr:col>58</xdr:col>
      <xdr:colOff>25400</xdr:colOff>
      <xdr:row>5</xdr:row>
      <xdr:rowOff>31750</xdr:rowOff>
    </xdr:from>
    <xdr:to>
      <xdr:col>66</xdr:col>
      <xdr:colOff>25400</xdr:colOff>
      <xdr:row>12</xdr:row>
      <xdr:rowOff>101600</xdr:rowOff>
    </xdr:to>
    <xdr:sp macro="" textlink="">
      <xdr:nvSpPr>
        <xdr:cNvPr id="18" name="角丸四角形 17">
          <a:extLst>
            <a:ext uri="{FF2B5EF4-FFF2-40B4-BE49-F238E27FC236}">
              <a16:creationId xmlns:a16="http://schemas.microsoft.com/office/drawing/2014/main" id="{00000000-0008-0000-0200-000012000000}"/>
            </a:ext>
          </a:extLst>
        </xdr:cNvPr>
        <xdr:cNvSpPr/>
      </xdr:nvSpPr>
      <xdr:spPr>
        <a:xfrm>
          <a:off x="11074400" y="889000"/>
          <a:ext cx="1524000" cy="1270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66</xdr:col>
      <xdr:colOff>95250</xdr:colOff>
      <xdr:row>7</xdr:row>
      <xdr:rowOff>6350</xdr:rowOff>
    </xdr:to>
    <xdr:sp macro="" textlink="">
      <xdr:nvSpPr>
        <xdr:cNvPr id="19" name="正方形/長方形 18">
          <a:extLst>
            <a:ext uri="{FF2B5EF4-FFF2-40B4-BE49-F238E27FC236}">
              <a16:creationId xmlns:a16="http://schemas.microsoft.com/office/drawing/2014/main" id="{00000000-0008-0000-0200-000013000000}"/>
            </a:ext>
          </a:extLst>
        </xdr:cNvPr>
        <xdr:cNvSpPr/>
      </xdr:nvSpPr>
      <xdr:spPr>
        <a:xfrm>
          <a:off x="11334750" y="9525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66</xdr:col>
      <xdr:colOff>95250</xdr:colOff>
      <xdr:row>8</xdr:row>
      <xdr:rowOff>101600</xdr:rowOff>
    </xdr:to>
    <xdr:sp macro="" textlink="">
      <xdr:nvSpPr>
        <xdr:cNvPr id="20" name="正方形/長方形 19">
          <a:extLst>
            <a:ext uri="{FF2B5EF4-FFF2-40B4-BE49-F238E27FC236}">
              <a16:creationId xmlns:a16="http://schemas.microsoft.com/office/drawing/2014/main" id="{00000000-0008-0000-0200-000014000000}"/>
            </a:ext>
          </a:extLst>
        </xdr:cNvPr>
        <xdr:cNvSpPr/>
      </xdr:nvSpPr>
      <xdr:spPr>
        <a:xfrm>
          <a:off x="11334750" y="12192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a:extLst>
            <a:ext uri="{FF2B5EF4-FFF2-40B4-BE49-F238E27FC236}">
              <a16:creationId xmlns:a16="http://schemas.microsoft.com/office/drawing/2014/main" id="{00000000-0008-0000-0200-000015000000}"/>
            </a:ext>
          </a:extLst>
        </xdr:cNvPr>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12700</xdr:rowOff>
    </xdr:from>
    <xdr:to>
      <xdr:col>59</xdr:col>
      <xdr:colOff>127000</xdr:colOff>
      <xdr:row>6</xdr:row>
      <xdr:rowOff>12700</xdr:rowOff>
    </xdr:to>
    <xdr:cxnSp macro="">
      <xdr:nvCxnSpPr>
        <xdr:cNvPr id="22" name="直線コネクタ 21">
          <a:extLst>
            <a:ext uri="{FF2B5EF4-FFF2-40B4-BE49-F238E27FC236}">
              <a16:creationId xmlns:a16="http://schemas.microsoft.com/office/drawing/2014/main" id="{00000000-0008-0000-0200-000016000000}"/>
            </a:ext>
          </a:extLst>
        </xdr:cNvPr>
        <xdr:cNvCxnSpPr/>
      </xdr:nvCxnSpPr>
      <xdr:spPr>
        <a:xfrm flipH="1">
          <a:off x="11156950" y="10414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133350</xdr:rowOff>
    </xdr:from>
    <xdr:to>
      <xdr:col>59</xdr:col>
      <xdr:colOff>73025</xdr:colOff>
      <xdr:row>6</xdr:row>
      <xdr:rowOff>63500</xdr:rowOff>
    </xdr:to>
    <xdr:sp macro="" textlink="">
      <xdr:nvSpPr>
        <xdr:cNvPr id="23" name="楕円 22">
          <a:extLst>
            <a:ext uri="{FF2B5EF4-FFF2-40B4-BE49-F238E27FC236}">
              <a16:creationId xmlns:a16="http://schemas.microsoft.com/office/drawing/2014/main" id="{00000000-0008-0000-0200-000017000000}"/>
            </a:ext>
          </a:extLst>
        </xdr:cNvPr>
        <xdr:cNvSpPr/>
      </xdr:nvSpPr>
      <xdr:spPr>
        <a:xfrm>
          <a:off x="11210925" y="990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57150</xdr:rowOff>
    </xdr:from>
    <xdr:to>
      <xdr:col>59</xdr:col>
      <xdr:colOff>73025</xdr:colOff>
      <xdr:row>7</xdr:row>
      <xdr:rowOff>158750</xdr:rowOff>
    </xdr:to>
    <xdr:sp macro="" textlink="">
      <xdr:nvSpPr>
        <xdr:cNvPr id="24" name="フローチャート: 判断 23">
          <a:extLst>
            <a:ext uri="{FF2B5EF4-FFF2-40B4-BE49-F238E27FC236}">
              <a16:creationId xmlns:a16="http://schemas.microsoft.com/office/drawing/2014/main" id="{00000000-0008-0000-0200-000018000000}"/>
            </a:ext>
          </a:extLst>
        </xdr:cNvPr>
        <xdr:cNvSpPr/>
      </xdr:nvSpPr>
      <xdr:spPr>
        <a:xfrm>
          <a:off x="11210925" y="1257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15875</xdr:colOff>
      <xdr:row>8</xdr:row>
      <xdr:rowOff>152400</xdr:rowOff>
    </xdr:from>
    <xdr:to>
      <xdr:col>59</xdr:col>
      <xdr:colOff>15875</xdr:colOff>
      <xdr:row>9</xdr:row>
      <xdr:rowOff>120650</xdr:rowOff>
    </xdr:to>
    <xdr:cxnSp macro="">
      <xdr:nvCxnSpPr>
        <xdr:cNvPr id="25" name="直線コネクタ 24">
          <a:extLst>
            <a:ext uri="{FF2B5EF4-FFF2-40B4-BE49-F238E27FC236}">
              <a16:creationId xmlns:a16="http://schemas.microsoft.com/office/drawing/2014/main" id="{00000000-0008-0000-0200-000019000000}"/>
            </a:ext>
          </a:extLst>
        </xdr:cNvPr>
        <xdr:cNvCxnSpPr/>
      </xdr:nvCxnSpPr>
      <xdr:spPr>
        <a:xfrm>
          <a:off x="11255375"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a:extLst>
            <a:ext uri="{FF2B5EF4-FFF2-40B4-BE49-F238E27FC236}">
              <a16:creationId xmlns:a16="http://schemas.microsoft.com/office/drawing/2014/main" id="{00000000-0008-0000-0200-00001A000000}"/>
            </a:ext>
          </a:extLst>
        </xdr:cNvPr>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15875</xdr:colOff>
      <xdr:row>10</xdr:row>
      <xdr:rowOff>47625</xdr:rowOff>
    </xdr:from>
    <xdr:to>
      <xdr:col>59</xdr:col>
      <xdr:colOff>15875</xdr:colOff>
      <xdr:row>11</xdr:row>
      <xdr:rowOff>15875</xdr:rowOff>
    </xdr:to>
    <xdr:cxnSp macro="">
      <xdr:nvCxnSpPr>
        <xdr:cNvPr id="27" name="直線コネクタ 26">
          <a:extLst>
            <a:ext uri="{FF2B5EF4-FFF2-40B4-BE49-F238E27FC236}">
              <a16:creationId xmlns:a16="http://schemas.microsoft.com/office/drawing/2014/main" id="{00000000-0008-0000-0200-00001B000000}"/>
            </a:ext>
          </a:extLst>
        </xdr:cNvPr>
        <xdr:cNvCxnSpPr/>
      </xdr:nvCxnSpPr>
      <xdr:spPr>
        <a:xfrm flipV="1">
          <a:off x="11255375"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a:extLst>
            <a:ext uri="{FF2B5EF4-FFF2-40B4-BE49-F238E27FC236}">
              <a16:creationId xmlns:a16="http://schemas.microsoft.com/office/drawing/2014/main" id="{00000000-0008-0000-0200-00001C000000}"/>
            </a:ext>
          </a:extLst>
        </xdr:cNvPr>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50800</xdr:rowOff>
    </xdr:from>
    <xdr:ext cx="8896666" cy="259045"/>
    <xdr:sp macro="" textlink="">
      <xdr:nvSpPr>
        <xdr:cNvPr id="29" name="テキスト ボックス 28">
          <a:extLst>
            <a:ext uri="{FF2B5EF4-FFF2-40B4-BE49-F238E27FC236}">
              <a16:creationId xmlns:a16="http://schemas.microsoft.com/office/drawing/2014/main" id="{00000000-0008-0000-0200-00001D000000}"/>
            </a:ext>
          </a:extLst>
        </xdr:cNvPr>
        <xdr:cNvSpPr txBox="1"/>
      </xdr:nvSpPr>
      <xdr:spPr>
        <a:xfrm>
          <a:off x="698500" y="27940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25400</xdr:rowOff>
    </xdr:from>
    <xdr:ext cx="6046335" cy="259045"/>
    <xdr:sp macro="" textlink="">
      <xdr:nvSpPr>
        <xdr:cNvPr id="30" name="テキスト ボックス 29">
          <a:extLst>
            <a:ext uri="{FF2B5EF4-FFF2-40B4-BE49-F238E27FC236}">
              <a16:creationId xmlns:a16="http://schemas.microsoft.com/office/drawing/2014/main" id="{00000000-0008-0000-0200-00001E000000}"/>
            </a:ext>
          </a:extLst>
        </xdr:cNvPr>
        <xdr:cNvSpPr txBox="1"/>
      </xdr:nvSpPr>
      <xdr:spPr>
        <a:xfrm>
          <a:off x="698500" y="31115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0</xdr:rowOff>
    </xdr:from>
    <xdr:ext cx="8231805" cy="259045"/>
    <xdr:sp macro="" textlink="">
      <xdr:nvSpPr>
        <xdr:cNvPr id="31" name="テキスト ボックス 30">
          <a:extLst>
            <a:ext uri="{FF2B5EF4-FFF2-40B4-BE49-F238E27FC236}">
              <a16:creationId xmlns:a16="http://schemas.microsoft.com/office/drawing/2014/main" id="{00000000-0008-0000-0200-00001F000000}"/>
            </a:ext>
          </a:extLst>
        </xdr:cNvPr>
        <xdr:cNvSpPr txBox="1"/>
      </xdr:nvSpPr>
      <xdr:spPr>
        <a:xfrm>
          <a:off x="698500" y="34290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5</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127000</xdr:colOff>
      <xdr:row>21</xdr:row>
      <xdr:rowOff>146050</xdr:rowOff>
    </xdr:from>
    <xdr:ext cx="4433650" cy="259045"/>
    <xdr:sp macro="" textlink="">
      <xdr:nvSpPr>
        <xdr:cNvPr id="32" name="テキスト ボックス 31">
          <a:extLst>
            <a:ext uri="{FF2B5EF4-FFF2-40B4-BE49-F238E27FC236}">
              <a16:creationId xmlns:a16="http://schemas.microsoft.com/office/drawing/2014/main" id="{00000000-0008-0000-0200-000020000000}"/>
            </a:ext>
          </a:extLst>
        </xdr:cNvPr>
        <xdr:cNvSpPr txBox="1"/>
      </xdr:nvSpPr>
      <xdr:spPr>
        <a:xfrm>
          <a:off x="698500" y="3746500"/>
          <a:ext cx="443365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類似団体関連の数値は、各年度の調査で回答のあった団体に関するもの。</a:t>
          </a:r>
        </a:p>
      </xdr:txBody>
    </xdr:sp>
    <xdr:clientData/>
  </xdr:oneCellAnchor>
  <xdr:twoCellAnchor>
    <xdr:from>
      <xdr:col>4</xdr:col>
      <xdr:colOff>0</xdr:colOff>
      <xdr:row>24</xdr:row>
      <xdr:rowOff>76200</xdr:rowOff>
    </xdr:from>
    <xdr:to>
      <xdr:col>28</xdr:col>
      <xdr:colOff>152400</xdr:colOff>
      <xdr:row>28</xdr:row>
      <xdr:rowOff>25400</xdr:rowOff>
    </xdr:to>
    <xdr:sp macro="" textlink="">
      <xdr:nvSpPr>
        <xdr:cNvPr id="33" name="正方形/長方形 32">
          <a:extLst>
            <a:ext uri="{FF2B5EF4-FFF2-40B4-BE49-F238E27FC236}">
              <a16:creationId xmlns:a16="http://schemas.microsoft.com/office/drawing/2014/main" id="{00000000-0008-0000-0200-000021000000}"/>
            </a:ext>
          </a:extLst>
        </xdr:cNvPr>
        <xdr:cNvSpPr/>
      </xdr:nvSpPr>
      <xdr:spPr>
        <a:xfrm>
          <a:off x="762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図書館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28</xdr:row>
      <xdr:rowOff>50800</xdr:rowOff>
    </xdr:from>
    <xdr:to>
      <xdr:col>12</xdr:col>
      <xdr:colOff>127000</xdr:colOff>
      <xdr:row>29</xdr:row>
      <xdr:rowOff>133350</xdr:rowOff>
    </xdr:to>
    <xdr:sp macro="" textlink="">
      <xdr:nvSpPr>
        <xdr:cNvPr id="34" name="正方形/長方形 33">
          <a:extLst>
            <a:ext uri="{FF2B5EF4-FFF2-40B4-BE49-F238E27FC236}">
              <a16:creationId xmlns:a16="http://schemas.microsoft.com/office/drawing/2014/main" id="{00000000-0008-0000-0200-000022000000}"/>
            </a:ext>
          </a:extLst>
        </xdr:cNvPr>
        <xdr:cNvSpPr/>
      </xdr:nvSpPr>
      <xdr:spPr>
        <a:xfrm>
          <a:off x="889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29</xdr:row>
      <xdr:rowOff>82550</xdr:rowOff>
    </xdr:from>
    <xdr:to>
      <xdr:col>12</xdr:col>
      <xdr:colOff>127000</xdr:colOff>
      <xdr:row>30</xdr:row>
      <xdr:rowOff>165100</xdr:rowOff>
    </xdr:to>
    <xdr:sp macro="" textlink="">
      <xdr:nvSpPr>
        <xdr:cNvPr id="35" name="正方形/長方形 34">
          <a:extLst>
            <a:ext uri="{FF2B5EF4-FFF2-40B4-BE49-F238E27FC236}">
              <a16:creationId xmlns:a16="http://schemas.microsoft.com/office/drawing/2014/main" id="{00000000-0008-0000-0200-000023000000}"/>
            </a:ext>
          </a:extLst>
        </xdr:cNvPr>
        <xdr:cNvSpPr/>
      </xdr:nvSpPr>
      <xdr:spPr>
        <a:xfrm>
          <a:off x="889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28</xdr:row>
      <xdr:rowOff>50800</xdr:rowOff>
    </xdr:from>
    <xdr:to>
      <xdr:col>18</xdr:col>
      <xdr:colOff>0</xdr:colOff>
      <xdr:row>29</xdr:row>
      <xdr:rowOff>133350</xdr:rowOff>
    </xdr:to>
    <xdr:sp macro="" textlink="">
      <xdr:nvSpPr>
        <xdr:cNvPr id="36" name="正方形/長方形 35">
          <a:extLst>
            <a:ext uri="{FF2B5EF4-FFF2-40B4-BE49-F238E27FC236}">
              <a16:creationId xmlns:a16="http://schemas.microsoft.com/office/drawing/2014/main" id="{00000000-0008-0000-0200-000024000000}"/>
            </a:ext>
          </a:extLst>
        </xdr:cNvPr>
        <xdr:cNvSpPr/>
      </xdr:nvSpPr>
      <xdr:spPr>
        <a:xfrm>
          <a:off x="1905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29</xdr:row>
      <xdr:rowOff>82550</xdr:rowOff>
    </xdr:from>
    <xdr:to>
      <xdr:col>18</xdr:col>
      <xdr:colOff>0</xdr:colOff>
      <xdr:row>30</xdr:row>
      <xdr:rowOff>165100</xdr:rowOff>
    </xdr:to>
    <xdr:sp macro="" textlink="">
      <xdr:nvSpPr>
        <xdr:cNvPr id="37" name="正方形/長方形 36">
          <a:extLst>
            <a:ext uri="{FF2B5EF4-FFF2-40B4-BE49-F238E27FC236}">
              <a16:creationId xmlns:a16="http://schemas.microsoft.com/office/drawing/2014/main" id="{00000000-0008-0000-0200-000025000000}"/>
            </a:ext>
          </a:extLst>
        </xdr:cNvPr>
        <xdr:cNvSpPr/>
      </xdr:nvSpPr>
      <xdr:spPr>
        <a:xfrm>
          <a:off x="1905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28</xdr:row>
      <xdr:rowOff>50800</xdr:rowOff>
    </xdr:from>
    <xdr:to>
      <xdr:col>24</xdr:col>
      <xdr:colOff>0</xdr:colOff>
      <xdr:row>29</xdr:row>
      <xdr:rowOff>133350</xdr:rowOff>
    </xdr:to>
    <xdr:sp macro="" textlink="">
      <xdr:nvSpPr>
        <xdr:cNvPr id="38" name="正方形/長方形 37">
          <a:extLst>
            <a:ext uri="{FF2B5EF4-FFF2-40B4-BE49-F238E27FC236}">
              <a16:creationId xmlns:a16="http://schemas.microsoft.com/office/drawing/2014/main" id="{00000000-0008-0000-0200-000026000000}"/>
            </a:ext>
          </a:extLst>
        </xdr:cNvPr>
        <xdr:cNvSpPr/>
      </xdr:nvSpPr>
      <xdr:spPr>
        <a:xfrm>
          <a:off x="3048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新潟県平均</a:t>
          </a:r>
        </a:p>
      </xdr:txBody>
    </xdr:sp>
    <xdr:clientData/>
  </xdr:twoCellAnchor>
  <xdr:twoCellAnchor>
    <xdr:from>
      <xdr:col>16</xdr:col>
      <xdr:colOff>0</xdr:colOff>
      <xdr:row>29</xdr:row>
      <xdr:rowOff>82550</xdr:rowOff>
    </xdr:from>
    <xdr:to>
      <xdr:col>24</xdr:col>
      <xdr:colOff>0</xdr:colOff>
      <xdr:row>30</xdr:row>
      <xdr:rowOff>165100</xdr:rowOff>
    </xdr:to>
    <xdr:sp macro="" textlink="">
      <xdr:nvSpPr>
        <xdr:cNvPr id="39" name="正方形/長方形 38">
          <a:extLst>
            <a:ext uri="{FF2B5EF4-FFF2-40B4-BE49-F238E27FC236}">
              <a16:creationId xmlns:a16="http://schemas.microsoft.com/office/drawing/2014/main" id="{00000000-0008-0000-0200-000027000000}"/>
            </a:ext>
          </a:extLst>
        </xdr:cNvPr>
        <xdr:cNvSpPr/>
      </xdr:nvSpPr>
      <xdr:spPr>
        <a:xfrm>
          <a:off x="3048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57.7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31</xdr:row>
      <xdr:rowOff>19050</xdr:rowOff>
    </xdr:from>
    <xdr:to>
      <xdr:col>28</xdr:col>
      <xdr:colOff>152400</xdr:colOff>
      <xdr:row>44</xdr:row>
      <xdr:rowOff>76200</xdr:rowOff>
    </xdr:to>
    <xdr:sp macro="" textlink="">
      <xdr:nvSpPr>
        <xdr:cNvPr id="40" name="正方形/長方形 39">
          <a:extLst>
            <a:ext uri="{FF2B5EF4-FFF2-40B4-BE49-F238E27FC236}">
              <a16:creationId xmlns:a16="http://schemas.microsoft.com/office/drawing/2014/main" id="{00000000-0008-0000-0200-000028000000}"/>
            </a:ext>
          </a:extLst>
        </xdr:cNvPr>
        <xdr:cNvSpPr/>
      </xdr:nvSpPr>
      <xdr:spPr>
        <a:xfrm>
          <a:off x="762000" y="533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34</xdr:col>
      <xdr:colOff>127000</xdr:colOff>
      <xdr:row>24</xdr:row>
      <xdr:rowOff>76200</xdr:rowOff>
    </xdr:from>
    <xdr:to>
      <xdr:col>59</xdr:col>
      <xdr:colOff>88900</xdr:colOff>
      <xdr:row>28</xdr:row>
      <xdr:rowOff>25400</xdr:rowOff>
    </xdr:to>
    <xdr:sp macro="" textlink="">
      <xdr:nvSpPr>
        <xdr:cNvPr id="41" name="正方形/長方形 40">
          <a:extLst>
            <a:ext uri="{FF2B5EF4-FFF2-40B4-BE49-F238E27FC236}">
              <a16:creationId xmlns:a16="http://schemas.microsoft.com/office/drawing/2014/main" id="{00000000-0008-0000-0200-000029000000}"/>
            </a:ext>
          </a:extLst>
        </xdr:cNvPr>
        <xdr:cNvSpPr/>
      </xdr:nvSpPr>
      <xdr:spPr>
        <a:xfrm>
          <a:off x="6604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図書館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28</xdr:row>
      <xdr:rowOff>50800</xdr:rowOff>
    </xdr:from>
    <xdr:to>
      <xdr:col>43</xdr:col>
      <xdr:colOff>63500</xdr:colOff>
      <xdr:row>29</xdr:row>
      <xdr:rowOff>133350</xdr:rowOff>
    </xdr:to>
    <xdr:sp macro="" textlink="">
      <xdr:nvSpPr>
        <xdr:cNvPr id="42" name="正方形/長方形 41">
          <a:extLst>
            <a:ext uri="{FF2B5EF4-FFF2-40B4-BE49-F238E27FC236}">
              <a16:creationId xmlns:a16="http://schemas.microsoft.com/office/drawing/2014/main" id="{00000000-0008-0000-0200-00002A000000}"/>
            </a:ext>
          </a:extLst>
        </xdr:cNvPr>
        <xdr:cNvSpPr/>
      </xdr:nvSpPr>
      <xdr:spPr>
        <a:xfrm>
          <a:off x="6731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29</xdr:row>
      <xdr:rowOff>82550</xdr:rowOff>
    </xdr:from>
    <xdr:to>
      <xdr:col>43</xdr:col>
      <xdr:colOff>63500</xdr:colOff>
      <xdr:row>30</xdr:row>
      <xdr:rowOff>165100</xdr:rowOff>
    </xdr:to>
    <xdr:sp macro="" textlink="">
      <xdr:nvSpPr>
        <xdr:cNvPr id="43" name="正方形/長方形 42">
          <a:extLst>
            <a:ext uri="{FF2B5EF4-FFF2-40B4-BE49-F238E27FC236}">
              <a16:creationId xmlns:a16="http://schemas.microsoft.com/office/drawing/2014/main" id="{00000000-0008-0000-0200-00002B000000}"/>
            </a:ext>
          </a:extLst>
        </xdr:cNvPr>
        <xdr:cNvSpPr/>
      </xdr:nvSpPr>
      <xdr:spPr>
        <a:xfrm>
          <a:off x="6731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28</xdr:row>
      <xdr:rowOff>50800</xdr:rowOff>
    </xdr:from>
    <xdr:to>
      <xdr:col>48</xdr:col>
      <xdr:colOff>127000</xdr:colOff>
      <xdr:row>29</xdr:row>
      <xdr:rowOff>133350</xdr:rowOff>
    </xdr:to>
    <xdr:sp macro="" textlink="">
      <xdr:nvSpPr>
        <xdr:cNvPr id="44" name="正方形/長方形 43">
          <a:extLst>
            <a:ext uri="{FF2B5EF4-FFF2-40B4-BE49-F238E27FC236}">
              <a16:creationId xmlns:a16="http://schemas.microsoft.com/office/drawing/2014/main" id="{00000000-0008-0000-0200-00002C000000}"/>
            </a:ext>
          </a:extLst>
        </xdr:cNvPr>
        <xdr:cNvSpPr/>
      </xdr:nvSpPr>
      <xdr:spPr>
        <a:xfrm>
          <a:off x="7747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29</xdr:row>
      <xdr:rowOff>82550</xdr:rowOff>
    </xdr:from>
    <xdr:to>
      <xdr:col>48</xdr:col>
      <xdr:colOff>127000</xdr:colOff>
      <xdr:row>30</xdr:row>
      <xdr:rowOff>165100</xdr:rowOff>
    </xdr:to>
    <xdr:sp macro="" textlink="">
      <xdr:nvSpPr>
        <xdr:cNvPr id="45" name="正方形/長方形 44">
          <a:extLst>
            <a:ext uri="{FF2B5EF4-FFF2-40B4-BE49-F238E27FC236}">
              <a16:creationId xmlns:a16="http://schemas.microsoft.com/office/drawing/2014/main" id="{00000000-0008-0000-0200-00002D000000}"/>
            </a:ext>
          </a:extLst>
        </xdr:cNvPr>
        <xdr:cNvSpPr/>
      </xdr:nvSpPr>
      <xdr:spPr>
        <a:xfrm>
          <a:off x="7747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28</xdr:row>
      <xdr:rowOff>50800</xdr:rowOff>
    </xdr:from>
    <xdr:to>
      <xdr:col>54</xdr:col>
      <xdr:colOff>127000</xdr:colOff>
      <xdr:row>29</xdr:row>
      <xdr:rowOff>133350</xdr:rowOff>
    </xdr:to>
    <xdr:sp macro="" textlink="">
      <xdr:nvSpPr>
        <xdr:cNvPr id="46" name="正方形/長方形 45">
          <a:extLst>
            <a:ext uri="{FF2B5EF4-FFF2-40B4-BE49-F238E27FC236}">
              <a16:creationId xmlns:a16="http://schemas.microsoft.com/office/drawing/2014/main" id="{00000000-0008-0000-0200-00002E000000}"/>
            </a:ext>
          </a:extLst>
        </xdr:cNvPr>
        <xdr:cNvSpPr/>
      </xdr:nvSpPr>
      <xdr:spPr>
        <a:xfrm>
          <a:off x="8890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新潟県平均</a:t>
          </a:r>
        </a:p>
      </xdr:txBody>
    </xdr:sp>
    <xdr:clientData/>
  </xdr:twoCellAnchor>
  <xdr:twoCellAnchor>
    <xdr:from>
      <xdr:col>46</xdr:col>
      <xdr:colOff>127000</xdr:colOff>
      <xdr:row>29</xdr:row>
      <xdr:rowOff>82550</xdr:rowOff>
    </xdr:from>
    <xdr:to>
      <xdr:col>54</xdr:col>
      <xdr:colOff>127000</xdr:colOff>
      <xdr:row>30</xdr:row>
      <xdr:rowOff>165100</xdr:rowOff>
    </xdr:to>
    <xdr:sp macro="" textlink="">
      <xdr:nvSpPr>
        <xdr:cNvPr id="47" name="正方形/長方形 46">
          <a:extLst>
            <a:ext uri="{FF2B5EF4-FFF2-40B4-BE49-F238E27FC236}">
              <a16:creationId xmlns:a16="http://schemas.microsoft.com/office/drawing/2014/main" id="{00000000-0008-0000-0200-00002F000000}"/>
            </a:ext>
          </a:extLst>
        </xdr:cNvPr>
        <xdr:cNvSpPr/>
      </xdr:nvSpPr>
      <xdr:spPr>
        <a:xfrm>
          <a:off x="8890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0.046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31</xdr:row>
      <xdr:rowOff>19050</xdr:rowOff>
    </xdr:from>
    <xdr:to>
      <xdr:col>59</xdr:col>
      <xdr:colOff>88900</xdr:colOff>
      <xdr:row>44</xdr:row>
      <xdr:rowOff>76200</xdr:rowOff>
    </xdr:to>
    <xdr:sp macro="" textlink="">
      <xdr:nvSpPr>
        <xdr:cNvPr id="48" name="正方形/長方形 47">
          <a:extLst>
            <a:ext uri="{FF2B5EF4-FFF2-40B4-BE49-F238E27FC236}">
              <a16:creationId xmlns:a16="http://schemas.microsoft.com/office/drawing/2014/main" id="{00000000-0008-0000-0200-000030000000}"/>
            </a:ext>
          </a:extLst>
        </xdr:cNvPr>
        <xdr:cNvSpPr/>
      </xdr:nvSpPr>
      <xdr:spPr>
        <a:xfrm>
          <a:off x="6604000" y="533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4</xdr:col>
      <xdr:colOff>0</xdr:colOff>
      <xdr:row>46</xdr:row>
      <xdr:rowOff>114300</xdr:rowOff>
    </xdr:from>
    <xdr:to>
      <xdr:col>28</xdr:col>
      <xdr:colOff>152400</xdr:colOff>
      <xdr:row>50</xdr:row>
      <xdr:rowOff>63500</xdr:rowOff>
    </xdr:to>
    <xdr:sp macro="" textlink="">
      <xdr:nvSpPr>
        <xdr:cNvPr id="49" name="正方形/長方形 48">
          <a:extLst>
            <a:ext uri="{FF2B5EF4-FFF2-40B4-BE49-F238E27FC236}">
              <a16:creationId xmlns:a16="http://schemas.microsoft.com/office/drawing/2014/main" id="{00000000-0008-0000-0200-000031000000}"/>
            </a:ext>
          </a:extLst>
        </xdr:cNvPr>
        <xdr:cNvSpPr/>
      </xdr:nvSpPr>
      <xdr:spPr>
        <a:xfrm>
          <a:off x="762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体育館・プール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50</xdr:row>
      <xdr:rowOff>88900</xdr:rowOff>
    </xdr:from>
    <xdr:to>
      <xdr:col>12</xdr:col>
      <xdr:colOff>127000</xdr:colOff>
      <xdr:row>52</xdr:row>
      <xdr:rowOff>0</xdr:rowOff>
    </xdr:to>
    <xdr:sp macro="" textlink="">
      <xdr:nvSpPr>
        <xdr:cNvPr id="50" name="正方形/長方形 49">
          <a:extLst>
            <a:ext uri="{FF2B5EF4-FFF2-40B4-BE49-F238E27FC236}">
              <a16:creationId xmlns:a16="http://schemas.microsoft.com/office/drawing/2014/main" id="{00000000-0008-0000-0200-000032000000}"/>
            </a:ext>
          </a:extLst>
        </xdr:cNvPr>
        <xdr:cNvSpPr/>
      </xdr:nvSpPr>
      <xdr:spPr>
        <a:xfrm>
          <a:off x="889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51</xdr:row>
      <xdr:rowOff>120650</xdr:rowOff>
    </xdr:from>
    <xdr:to>
      <xdr:col>12</xdr:col>
      <xdr:colOff>127000</xdr:colOff>
      <xdr:row>53</xdr:row>
      <xdr:rowOff>31750</xdr:rowOff>
    </xdr:to>
    <xdr:sp macro="" textlink="">
      <xdr:nvSpPr>
        <xdr:cNvPr id="51" name="正方形/長方形 50">
          <a:extLst>
            <a:ext uri="{FF2B5EF4-FFF2-40B4-BE49-F238E27FC236}">
              <a16:creationId xmlns:a16="http://schemas.microsoft.com/office/drawing/2014/main" id="{00000000-0008-0000-0200-000033000000}"/>
            </a:ext>
          </a:extLst>
        </xdr:cNvPr>
        <xdr:cNvSpPr/>
      </xdr:nvSpPr>
      <xdr:spPr>
        <a:xfrm>
          <a:off x="889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22/35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50</xdr:row>
      <xdr:rowOff>88900</xdr:rowOff>
    </xdr:from>
    <xdr:to>
      <xdr:col>18</xdr:col>
      <xdr:colOff>0</xdr:colOff>
      <xdr:row>52</xdr:row>
      <xdr:rowOff>0</xdr:rowOff>
    </xdr:to>
    <xdr:sp macro="" textlink="">
      <xdr:nvSpPr>
        <xdr:cNvPr id="52" name="正方形/長方形 51">
          <a:extLst>
            <a:ext uri="{FF2B5EF4-FFF2-40B4-BE49-F238E27FC236}">
              <a16:creationId xmlns:a16="http://schemas.microsoft.com/office/drawing/2014/main" id="{00000000-0008-0000-0200-000034000000}"/>
            </a:ext>
          </a:extLst>
        </xdr:cNvPr>
        <xdr:cNvSpPr/>
      </xdr:nvSpPr>
      <xdr:spPr>
        <a:xfrm>
          <a:off x="1905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51</xdr:row>
      <xdr:rowOff>120650</xdr:rowOff>
    </xdr:from>
    <xdr:to>
      <xdr:col>18</xdr:col>
      <xdr:colOff>0</xdr:colOff>
      <xdr:row>53</xdr:row>
      <xdr:rowOff>31750</xdr:rowOff>
    </xdr:to>
    <xdr:sp macro="" textlink="">
      <xdr:nvSpPr>
        <xdr:cNvPr id="53" name="正方形/長方形 52">
          <a:extLst>
            <a:ext uri="{FF2B5EF4-FFF2-40B4-BE49-F238E27FC236}">
              <a16:creationId xmlns:a16="http://schemas.microsoft.com/office/drawing/2014/main" id="{00000000-0008-0000-0200-000035000000}"/>
            </a:ext>
          </a:extLst>
        </xdr:cNvPr>
        <xdr:cNvSpPr/>
      </xdr:nvSpPr>
      <xdr:spPr>
        <a:xfrm>
          <a:off x="1905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50</xdr:row>
      <xdr:rowOff>88900</xdr:rowOff>
    </xdr:from>
    <xdr:to>
      <xdr:col>24</xdr:col>
      <xdr:colOff>0</xdr:colOff>
      <xdr:row>52</xdr:row>
      <xdr:rowOff>0</xdr:rowOff>
    </xdr:to>
    <xdr:sp macro="" textlink="">
      <xdr:nvSpPr>
        <xdr:cNvPr id="54" name="正方形/長方形 53">
          <a:extLst>
            <a:ext uri="{FF2B5EF4-FFF2-40B4-BE49-F238E27FC236}">
              <a16:creationId xmlns:a16="http://schemas.microsoft.com/office/drawing/2014/main" id="{00000000-0008-0000-0200-000036000000}"/>
            </a:ext>
          </a:extLst>
        </xdr:cNvPr>
        <xdr:cNvSpPr/>
      </xdr:nvSpPr>
      <xdr:spPr>
        <a:xfrm>
          <a:off x="3048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新潟県平均</a:t>
          </a:r>
        </a:p>
      </xdr:txBody>
    </xdr:sp>
    <xdr:clientData/>
  </xdr:twoCellAnchor>
  <xdr:twoCellAnchor>
    <xdr:from>
      <xdr:col>16</xdr:col>
      <xdr:colOff>0</xdr:colOff>
      <xdr:row>51</xdr:row>
      <xdr:rowOff>120650</xdr:rowOff>
    </xdr:from>
    <xdr:to>
      <xdr:col>24</xdr:col>
      <xdr:colOff>0</xdr:colOff>
      <xdr:row>53</xdr:row>
      <xdr:rowOff>31750</xdr:rowOff>
    </xdr:to>
    <xdr:sp macro="" textlink="">
      <xdr:nvSpPr>
        <xdr:cNvPr id="55" name="正方形/長方形 54">
          <a:extLst>
            <a:ext uri="{FF2B5EF4-FFF2-40B4-BE49-F238E27FC236}">
              <a16:creationId xmlns:a16="http://schemas.microsoft.com/office/drawing/2014/main" id="{00000000-0008-0000-0200-000037000000}"/>
            </a:ext>
          </a:extLst>
        </xdr:cNvPr>
        <xdr:cNvSpPr/>
      </xdr:nvSpPr>
      <xdr:spPr>
        <a:xfrm>
          <a:off x="3048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67.2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53</xdr:row>
      <xdr:rowOff>57150</xdr:rowOff>
    </xdr:from>
    <xdr:to>
      <xdr:col>28</xdr:col>
      <xdr:colOff>152400</xdr:colOff>
      <xdr:row>66</xdr:row>
      <xdr:rowOff>114300</xdr:rowOff>
    </xdr:to>
    <xdr:sp macro="" textlink="">
      <xdr:nvSpPr>
        <xdr:cNvPr id="56" name="正方形/長方形 55">
          <a:extLst>
            <a:ext uri="{FF2B5EF4-FFF2-40B4-BE49-F238E27FC236}">
              <a16:creationId xmlns:a16="http://schemas.microsoft.com/office/drawing/2014/main" id="{00000000-0008-0000-0200-000038000000}"/>
            </a:ext>
          </a:extLst>
        </xdr:cNvPr>
        <xdr:cNvSpPr/>
      </xdr:nvSpPr>
      <xdr:spPr>
        <a:xfrm>
          <a:off x="762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52</xdr:row>
      <xdr:rowOff>38100</xdr:rowOff>
    </xdr:from>
    <xdr:ext cx="298543" cy="225703"/>
    <xdr:sp macro="" textlink="">
      <xdr:nvSpPr>
        <xdr:cNvPr id="57" name="テキスト ボックス 56">
          <a:extLst>
            <a:ext uri="{FF2B5EF4-FFF2-40B4-BE49-F238E27FC236}">
              <a16:creationId xmlns:a16="http://schemas.microsoft.com/office/drawing/2014/main" id="{00000000-0008-0000-0200-000039000000}"/>
            </a:ext>
          </a:extLst>
        </xdr:cNvPr>
        <xdr:cNvSpPr txBox="1"/>
      </xdr:nvSpPr>
      <xdr:spPr>
        <a:xfrm>
          <a:off x="723900" y="895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66</xdr:row>
      <xdr:rowOff>114300</xdr:rowOff>
    </xdr:from>
    <xdr:to>
      <xdr:col>28</xdr:col>
      <xdr:colOff>114300</xdr:colOff>
      <xdr:row>66</xdr:row>
      <xdr:rowOff>114300</xdr:rowOff>
    </xdr:to>
    <xdr:cxnSp macro="">
      <xdr:nvCxnSpPr>
        <xdr:cNvPr id="58" name="直線コネクタ 57">
          <a:extLst>
            <a:ext uri="{FF2B5EF4-FFF2-40B4-BE49-F238E27FC236}">
              <a16:creationId xmlns:a16="http://schemas.microsoft.com/office/drawing/2014/main" id="{00000000-0008-0000-0200-00003A000000}"/>
            </a:ext>
          </a:extLst>
        </xdr:cNvPr>
        <xdr:cNvCxnSpPr/>
      </xdr:nvCxnSpPr>
      <xdr:spPr>
        <a:xfrm>
          <a:off x="762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65</xdr:row>
      <xdr:rowOff>143527</xdr:rowOff>
    </xdr:from>
    <xdr:ext cx="467179" cy="259045"/>
    <xdr:sp macro="" textlink="">
      <xdr:nvSpPr>
        <xdr:cNvPr id="59" name="テキスト ボックス 58">
          <a:extLst>
            <a:ext uri="{FF2B5EF4-FFF2-40B4-BE49-F238E27FC236}">
              <a16:creationId xmlns:a16="http://schemas.microsoft.com/office/drawing/2014/main" id="{00000000-0008-0000-0200-00003B000000}"/>
            </a:ext>
          </a:extLst>
        </xdr:cNvPr>
        <xdr:cNvSpPr txBox="1"/>
      </xdr:nvSpPr>
      <xdr:spPr>
        <a:xfrm>
          <a:off x="294821" y="1128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64</xdr:row>
      <xdr:rowOff>76200</xdr:rowOff>
    </xdr:from>
    <xdr:to>
      <xdr:col>28</xdr:col>
      <xdr:colOff>114300</xdr:colOff>
      <xdr:row>64</xdr:row>
      <xdr:rowOff>76200</xdr:rowOff>
    </xdr:to>
    <xdr:cxnSp macro="">
      <xdr:nvCxnSpPr>
        <xdr:cNvPr id="60" name="直線コネクタ 59">
          <a:extLst>
            <a:ext uri="{FF2B5EF4-FFF2-40B4-BE49-F238E27FC236}">
              <a16:creationId xmlns:a16="http://schemas.microsoft.com/office/drawing/2014/main" id="{00000000-0008-0000-0200-00003C000000}"/>
            </a:ext>
          </a:extLst>
        </xdr:cNvPr>
        <xdr:cNvCxnSpPr/>
      </xdr:nvCxnSpPr>
      <xdr:spPr>
        <a:xfrm>
          <a:off x="762000" y="1104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63</xdr:row>
      <xdr:rowOff>105427</xdr:rowOff>
    </xdr:from>
    <xdr:ext cx="467179" cy="259045"/>
    <xdr:sp macro="" textlink="">
      <xdr:nvSpPr>
        <xdr:cNvPr id="61" name="テキスト ボックス 60">
          <a:extLst>
            <a:ext uri="{FF2B5EF4-FFF2-40B4-BE49-F238E27FC236}">
              <a16:creationId xmlns:a16="http://schemas.microsoft.com/office/drawing/2014/main" id="{00000000-0008-0000-0200-00003D000000}"/>
            </a:ext>
          </a:extLst>
        </xdr:cNvPr>
        <xdr:cNvSpPr txBox="1"/>
      </xdr:nvSpPr>
      <xdr:spPr>
        <a:xfrm>
          <a:off x="294821" y="1090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62</xdr:row>
      <xdr:rowOff>38100</xdr:rowOff>
    </xdr:from>
    <xdr:to>
      <xdr:col>28</xdr:col>
      <xdr:colOff>114300</xdr:colOff>
      <xdr:row>62</xdr:row>
      <xdr:rowOff>38100</xdr:rowOff>
    </xdr:to>
    <xdr:cxnSp macro="">
      <xdr:nvCxnSpPr>
        <xdr:cNvPr id="62" name="直線コネクタ 61">
          <a:extLst>
            <a:ext uri="{FF2B5EF4-FFF2-40B4-BE49-F238E27FC236}">
              <a16:creationId xmlns:a16="http://schemas.microsoft.com/office/drawing/2014/main" id="{00000000-0008-0000-0200-00003E000000}"/>
            </a:ext>
          </a:extLst>
        </xdr:cNvPr>
        <xdr:cNvCxnSpPr/>
      </xdr:nvCxnSpPr>
      <xdr:spPr>
        <a:xfrm>
          <a:off x="762000" y="1066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61</xdr:row>
      <xdr:rowOff>67327</xdr:rowOff>
    </xdr:from>
    <xdr:ext cx="403059" cy="259045"/>
    <xdr:sp macro="" textlink="">
      <xdr:nvSpPr>
        <xdr:cNvPr id="63" name="テキスト ボックス 62">
          <a:extLst>
            <a:ext uri="{FF2B5EF4-FFF2-40B4-BE49-F238E27FC236}">
              <a16:creationId xmlns:a16="http://schemas.microsoft.com/office/drawing/2014/main" id="{00000000-0008-0000-0200-00003F000000}"/>
            </a:ext>
          </a:extLst>
        </xdr:cNvPr>
        <xdr:cNvSpPr txBox="1"/>
      </xdr:nvSpPr>
      <xdr:spPr>
        <a:xfrm>
          <a:off x="358941" y="1052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60</xdr:row>
      <xdr:rowOff>0</xdr:rowOff>
    </xdr:from>
    <xdr:to>
      <xdr:col>28</xdr:col>
      <xdr:colOff>114300</xdr:colOff>
      <xdr:row>60</xdr:row>
      <xdr:rowOff>0</xdr:rowOff>
    </xdr:to>
    <xdr:cxnSp macro="">
      <xdr:nvCxnSpPr>
        <xdr:cNvPr id="64" name="直線コネクタ 63">
          <a:extLst>
            <a:ext uri="{FF2B5EF4-FFF2-40B4-BE49-F238E27FC236}">
              <a16:creationId xmlns:a16="http://schemas.microsoft.com/office/drawing/2014/main" id="{00000000-0008-0000-0200-000040000000}"/>
            </a:ext>
          </a:extLst>
        </xdr:cNvPr>
        <xdr:cNvCxnSpPr/>
      </xdr:nvCxnSpPr>
      <xdr:spPr>
        <a:xfrm>
          <a:off x="762000" y="1028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59</xdr:row>
      <xdr:rowOff>29227</xdr:rowOff>
    </xdr:from>
    <xdr:ext cx="403059" cy="259045"/>
    <xdr:sp macro="" textlink="">
      <xdr:nvSpPr>
        <xdr:cNvPr id="65" name="テキスト ボックス 64">
          <a:extLst>
            <a:ext uri="{FF2B5EF4-FFF2-40B4-BE49-F238E27FC236}">
              <a16:creationId xmlns:a16="http://schemas.microsoft.com/office/drawing/2014/main" id="{00000000-0008-0000-0200-000041000000}"/>
            </a:ext>
          </a:extLst>
        </xdr:cNvPr>
        <xdr:cNvSpPr txBox="1"/>
      </xdr:nvSpPr>
      <xdr:spPr>
        <a:xfrm>
          <a:off x="358941" y="1014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133350</xdr:rowOff>
    </xdr:from>
    <xdr:to>
      <xdr:col>28</xdr:col>
      <xdr:colOff>114300</xdr:colOff>
      <xdr:row>57</xdr:row>
      <xdr:rowOff>133350</xdr:rowOff>
    </xdr:to>
    <xdr:cxnSp macro="">
      <xdr:nvCxnSpPr>
        <xdr:cNvPr id="66" name="直線コネクタ 65">
          <a:extLst>
            <a:ext uri="{FF2B5EF4-FFF2-40B4-BE49-F238E27FC236}">
              <a16:creationId xmlns:a16="http://schemas.microsoft.com/office/drawing/2014/main" id="{00000000-0008-0000-0200-000042000000}"/>
            </a:ext>
          </a:extLst>
        </xdr:cNvPr>
        <xdr:cNvCxnSpPr/>
      </xdr:nvCxnSpPr>
      <xdr:spPr>
        <a:xfrm>
          <a:off x="762000" y="990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56</xdr:row>
      <xdr:rowOff>162577</xdr:rowOff>
    </xdr:from>
    <xdr:ext cx="403059" cy="259045"/>
    <xdr:sp macro="" textlink="">
      <xdr:nvSpPr>
        <xdr:cNvPr id="67" name="テキスト ボックス 66">
          <a:extLst>
            <a:ext uri="{FF2B5EF4-FFF2-40B4-BE49-F238E27FC236}">
              <a16:creationId xmlns:a16="http://schemas.microsoft.com/office/drawing/2014/main" id="{00000000-0008-0000-0200-000043000000}"/>
            </a:ext>
          </a:extLst>
        </xdr:cNvPr>
        <xdr:cNvSpPr txBox="1"/>
      </xdr:nvSpPr>
      <xdr:spPr>
        <a:xfrm>
          <a:off x="358941" y="976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55</xdr:row>
      <xdr:rowOff>95250</xdr:rowOff>
    </xdr:from>
    <xdr:to>
      <xdr:col>28</xdr:col>
      <xdr:colOff>114300</xdr:colOff>
      <xdr:row>55</xdr:row>
      <xdr:rowOff>95250</xdr:rowOff>
    </xdr:to>
    <xdr:cxnSp macro="">
      <xdr:nvCxnSpPr>
        <xdr:cNvPr id="68" name="直線コネクタ 67">
          <a:extLst>
            <a:ext uri="{FF2B5EF4-FFF2-40B4-BE49-F238E27FC236}">
              <a16:creationId xmlns:a16="http://schemas.microsoft.com/office/drawing/2014/main" id="{00000000-0008-0000-0200-000044000000}"/>
            </a:ext>
          </a:extLst>
        </xdr:cNvPr>
        <xdr:cNvCxnSpPr/>
      </xdr:nvCxnSpPr>
      <xdr:spPr>
        <a:xfrm>
          <a:off x="762000" y="952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54</xdr:row>
      <xdr:rowOff>124477</xdr:rowOff>
    </xdr:from>
    <xdr:ext cx="403059" cy="259045"/>
    <xdr:sp macro="" textlink="">
      <xdr:nvSpPr>
        <xdr:cNvPr id="69" name="テキスト ボックス 68">
          <a:extLst>
            <a:ext uri="{FF2B5EF4-FFF2-40B4-BE49-F238E27FC236}">
              <a16:creationId xmlns:a16="http://schemas.microsoft.com/office/drawing/2014/main" id="{00000000-0008-0000-0200-000045000000}"/>
            </a:ext>
          </a:extLst>
        </xdr:cNvPr>
        <xdr:cNvSpPr txBox="1"/>
      </xdr:nvSpPr>
      <xdr:spPr>
        <a:xfrm>
          <a:off x="358941" y="9382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57150</xdr:rowOff>
    </xdr:from>
    <xdr:to>
      <xdr:col>28</xdr:col>
      <xdr:colOff>114300</xdr:colOff>
      <xdr:row>53</xdr:row>
      <xdr:rowOff>57150</xdr:rowOff>
    </xdr:to>
    <xdr:cxnSp macro="">
      <xdr:nvCxnSpPr>
        <xdr:cNvPr id="70" name="直線コネクタ 69">
          <a:extLst>
            <a:ext uri="{FF2B5EF4-FFF2-40B4-BE49-F238E27FC236}">
              <a16:creationId xmlns:a16="http://schemas.microsoft.com/office/drawing/2014/main" id="{00000000-0008-0000-0200-000046000000}"/>
            </a:ext>
          </a:extLst>
        </xdr:cNvPr>
        <xdr:cNvCxnSpPr/>
      </xdr:nvCxnSpPr>
      <xdr:spPr>
        <a:xfrm>
          <a:off x="762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52</xdr:row>
      <xdr:rowOff>86377</xdr:rowOff>
    </xdr:from>
    <xdr:ext cx="338939" cy="259045"/>
    <xdr:sp macro="" textlink="">
      <xdr:nvSpPr>
        <xdr:cNvPr id="71" name="テキスト ボックス 70">
          <a:extLst>
            <a:ext uri="{FF2B5EF4-FFF2-40B4-BE49-F238E27FC236}">
              <a16:creationId xmlns:a16="http://schemas.microsoft.com/office/drawing/2014/main" id="{00000000-0008-0000-0200-000047000000}"/>
            </a:ext>
          </a:extLst>
        </xdr:cNvPr>
        <xdr:cNvSpPr txBox="1"/>
      </xdr:nvSpPr>
      <xdr:spPr>
        <a:xfrm>
          <a:off x="423061" y="9001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57150</xdr:rowOff>
    </xdr:from>
    <xdr:to>
      <xdr:col>28</xdr:col>
      <xdr:colOff>152400</xdr:colOff>
      <xdr:row>66</xdr:row>
      <xdr:rowOff>114300</xdr:rowOff>
    </xdr:to>
    <xdr:sp macro="" textlink="">
      <xdr:nvSpPr>
        <xdr:cNvPr id="72" name="【体育館・プール】&#10;有形固定資産減価償却率グラフ枠">
          <a:extLst>
            <a:ext uri="{FF2B5EF4-FFF2-40B4-BE49-F238E27FC236}">
              <a16:creationId xmlns:a16="http://schemas.microsoft.com/office/drawing/2014/main" id="{00000000-0008-0000-0200-000048000000}"/>
            </a:ext>
          </a:extLst>
        </xdr:cNvPr>
        <xdr:cNvSpPr/>
      </xdr:nvSpPr>
      <xdr:spPr>
        <a:xfrm>
          <a:off x="762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55</xdr:row>
      <xdr:rowOff>32385</xdr:rowOff>
    </xdr:from>
    <xdr:to>
      <xdr:col>24</xdr:col>
      <xdr:colOff>62865</xdr:colOff>
      <xdr:row>64</xdr:row>
      <xdr:rowOff>76200</xdr:rowOff>
    </xdr:to>
    <xdr:cxnSp macro="">
      <xdr:nvCxnSpPr>
        <xdr:cNvPr id="73" name="直線コネクタ 72">
          <a:extLst>
            <a:ext uri="{FF2B5EF4-FFF2-40B4-BE49-F238E27FC236}">
              <a16:creationId xmlns:a16="http://schemas.microsoft.com/office/drawing/2014/main" id="{00000000-0008-0000-0200-000049000000}"/>
            </a:ext>
          </a:extLst>
        </xdr:cNvPr>
        <xdr:cNvCxnSpPr/>
      </xdr:nvCxnSpPr>
      <xdr:spPr>
        <a:xfrm flipV="1">
          <a:off x="4634865" y="9462135"/>
          <a:ext cx="0" cy="158686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64</xdr:row>
      <xdr:rowOff>80027</xdr:rowOff>
    </xdr:from>
    <xdr:ext cx="469744" cy="259045"/>
    <xdr:sp macro="" textlink="">
      <xdr:nvSpPr>
        <xdr:cNvPr id="74" name="【体育館・プール】&#10;有形固定資産減価償却率最小値テキスト">
          <a:extLst>
            <a:ext uri="{FF2B5EF4-FFF2-40B4-BE49-F238E27FC236}">
              <a16:creationId xmlns:a16="http://schemas.microsoft.com/office/drawing/2014/main" id="{00000000-0008-0000-0200-00004A000000}"/>
            </a:ext>
          </a:extLst>
        </xdr:cNvPr>
        <xdr:cNvSpPr txBox="1"/>
      </xdr:nvSpPr>
      <xdr:spPr>
        <a:xfrm>
          <a:off x="4673600" y="110528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64</xdr:row>
      <xdr:rowOff>76200</xdr:rowOff>
    </xdr:from>
    <xdr:to>
      <xdr:col>24</xdr:col>
      <xdr:colOff>152400</xdr:colOff>
      <xdr:row>64</xdr:row>
      <xdr:rowOff>76200</xdr:rowOff>
    </xdr:to>
    <xdr:cxnSp macro="">
      <xdr:nvCxnSpPr>
        <xdr:cNvPr id="75" name="直線コネクタ 74">
          <a:extLst>
            <a:ext uri="{FF2B5EF4-FFF2-40B4-BE49-F238E27FC236}">
              <a16:creationId xmlns:a16="http://schemas.microsoft.com/office/drawing/2014/main" id="{00000000-0008-0000-0200-00004B000000}"/>
            </a:ext>
          </a:extLst>
        </xdr:cNvPr>
        <xdr:cNvCxnSpPr/>
      </xdr:nvCxnSpPr>
      <xdr:spPr>
        <a:xfrm>
          <a:off x="4546600" y="11049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53</xdr:row>
      <xdr:rowOff>150512</xdr:rowOff>
    </xdr:from>
    <xdr:ext cx="405111" cy="259045"/>
    <xdr:sp macro="" textlink="">
      <xdr:nvSpPr>
        <xdr:cNvPr id="76" name="【体育館・プール】&#10;有形固定資産減価償却率最大値テキスト">
          <a:extLst>
            <a:ext uri="{FF2B5EF4-FFF2-40B4-BE49-F238E27FC236}">
              <a16:creationId xmlns:a16="http://schemas.microsoft.com/office/drawing/2014/main" id="{00000000-0008-0000-0200-00004C000000}"/>
            </a:ext>
          </a:extLst>
        </xdr:cNvPr>
        <xdr:cNvSpPr txBox="1"/>
      </xdr:nvSpPr>
      <xdr:spPr>
        <a:xfrm>
          <a:off x="4673600" y="923736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55</xdr:row>
      <xdr:rowOff>32385</xdr:rowOff>
    </xdr:from>
    <xdr:to>
      <xdr:col>24</xdr:col>
      <xdr:colOff>152400</xdr:colOff>
      <xdr:row>55</xdr:row>
      <xdr:rowOff>32385</xdr:rowOff>
    </xdr:to>
    <xdr:cxnSp macro="">
      <xdr:nvCxnSpPr>
        <xdr:cNvPr id="77" name="直線コネクタ 76">
          <a:extLst>
            <a:ext uri="{FF2B5EF4-FFF2-40B4-BE49-F238E27FC236}">
              <a16:creationId xmlns:a16="http://schemas.microsoft.com/office/drawing/2014/main" id="{00000000-0008-0000-0200-00004D000000}"/>
            </a:ext>
          </a:extLst>
        </xdr:cNvPr>
        <xdr:cNvCxnSpPr/>
      </xdr:nvCxnSpPr>
      <xdr:spPr>
        <a:xfrm>
          <a:off x="4546600" y="946213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59</xdr:row>
      <xdr:rowOff>124477</xdr:rowOff>
    </xdr:from>
    <xdr:ext cx="405111" cy="259045"/>
    <xdr:sp macro="" textlink="">
      <xdr:nvSpPr>
        <xdr:cNvPr id="78" name="【体育館・プール】&#10;有形固定資産減価償却率平均値テキスト">
          <a:extLst>
            <a:ext uri="{FF2B5EF4-FFF2-40B4-BE49-F238E27FC236}">
              <a16:creationId xmlns:a16="http://schemas.microsoft.com/office/drawing/2014/main" id="{00000000-0008-0000-0200-00004E000000}"/>
            </a:ext>
          </a:extLst>
        </xdr:cNvPr>
        <xdr:cNvSpPr txBox="1"/>
      </xdr:nvSpPr>
      <xdr:spPr>
        <a:xfrm>
          <a:off x="4673600" y="1024002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60</xdr:row>
      <xdr:rowOff>101600</xdr:rowOff>
    </xdr:from>
    <xdr:to>
      <xdr:col>24</xdr:col>
      <xdr:colOff>114300</xdr:colOff>
      <xdr:row>61</xdr:row>
      <xdr:rowOff>31750</xdr:rowOff>
    </xdr:to>
    <xdr:sp macro="" textlink="">
      <xdr:nvSpPr>
        <xdr:cNvPr id="79" name="フローチャート: 判断 78">
          <a:extLst>
            <a:ext uri="{FF2B5EF4-FFF2-40B4-BE49-F238E27FC236}">
              <a16:creationId xmlns:a16="http://schemas.microsoft.com/office/drawing/2014/main" id="{00000000-0008-0000-0200-00004F000000}"/>
            </a:ext>
          </a:extLst>
        </xdr:cNvPr>
        <xdr:cNvSpPr/>
      </xdr:nvSpPr>
      <xdr:spPr>
        <a:xfrm>
          <a:off x="4584700" y="103886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60</xdr:row>
      <xdr:rowOff>48260</xdr:rowOff>
    </xdr:from>
    <xdr:to>
      <xdr:col>20</xdr:col>
      <xdr:colOff>38100</xdr:colOff>
      <xdr:row>60</xdr:row>
      <xdr:rowOff>149860</xdr:rowOff>
    </xdr:to>
    <xdr:sp macro="" textlink="">
      <xdr:nvSpPr>
        <xdr:cNvPr id="80" name="フローチャート: 判断 79">
          <a:extLst>
            <a:ext uri="{FF2B5EF4-FFF2-40B4-BE49-F238E27FC236}">
              <a16:creationId xmlns:a16="http://schemas.microsoft.com/office/drawing/2014/main" id="{00000000-0008-0000-0200-000050000000}"/>
            </a:ext>
          </a:extLst>
        </xdr:cNvPr>
        <xdr:cNvSpPr/>
      </xdr:nvSpPr>
      <xdr:spPr>
        <a:xfrm>
          <a:off x="3746500" y="103352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59</xdr:row>
      <xdr:rowOff>164465</xdr:rowOff>
    </xdr:from>
    <xdr:to>
      <xdr:col>15</xdr:col>
      <xdr:colOff>101600</xdr:colOff>
      <xdr:row>60</xdr:row>
      <xdr:rowOff>94615</xdr:rowOff>
    </xdr:to>
    <xdr:sp macro="" textlink="">
      <xdr:nvSpPr>
        <xdr:cNvPr id="81" name="フローチャート: 判断 80">
          <a:extLst>
            <a:ext uri="{FF2B5EF4-FFF2-40B4-BE49-F238E27FC236}">
              <a16:creationId xmlns:a16="http://schemas.microsoft.com/office/drawing/2014/main" id="{00000000-0008-0000-0200-000051000000}"/>
            </a:ext>
          </a:extLst>
        </xdr:cNvPr>
        <xdr:cNvSpPr/>
      </xdr:nvSpPr>
      <xdr:spPr>
        <a:xfrm>
          <a:off x="2857500" y="102800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58</xdr:row>
      <xdr:rowOff>166370</xdr:rowOff>
    </xdr:from>
    <xdr:to>
      <xdr:col>10</xdr:col>
      <xdr:colOff>165100</xdr:colOff>
      <xdr:row>59</xdr:row>
      <xdr:rowOff>96520</xdr:rowOff>
    </xdr:to>
    <xdr:sp macro="" textlink="">
      <xdr:nvSpPr>
        <xdr:cNvPr id="82" name="フローチャート: 判断 81">
          <a:extLst>
            <a:ext uri="{FF2B5EF4-FFF2-40B4-BE49-F238E27FC236}">
              <a16:creationId xmlns:a16="http://schemas.microsoft.com/office/drawing/2014/main" id="{00000000-0008-0000-0200-000052000000}"/>
            </a:ext>
          </a:extLst>
        </xdr:cNvPr>
        <xdr:cNvSpPr/>
      </xdr:nvSpPr>
      <xdr:spPr>
        <a:xfrm>
          <a:off x="1968500" y="101104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61</xdr:row>
      <xdr:rowOff>4445</xdr:rowOff>
    </xdr:from>
    <xdr:to>
      <xdr:col>6</xdr:col>
      <xdr:colOff>38100</xdr:colOff>
      <xdr:row>61</xdr:row>
      <xdr:rowOff>106045</xdr:rowOff>
    </xdr:to>
    <xdr:sp macro="" textlink="">
      <xdr:nvSpPr>
        <xdr:cNvPr id="83" name="フローチャート: 判断 82">
          <a:extLst>
            <a:ext uri="{FF2B5EF4-FFF2-40B4-BE49-F238E27FC236}">
              <a16:creationId xmlns:a16="http://schemas.microsoft.com/office/drawing/2014/main" id="{00000000-0008-0000-0200-000053000000}"/>
            </a:ext>
          </a:extLst>
        </xdr:cNvPr>
        <xdr:cNvSpPr/>
      </xdr:nvSpPr>
      <xdr:spPr>
        <a:xfrm>
          <a:off x="1079500" y="104628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66</xdr:row>
      <xdr:rowOff>111777</xdr:rowOff>
    </xdr:from>
    <xdr:ext cx="762000" cy="259045"/>
    <xdr:sp macro="" textlink="">
      <xdr:nvSpPr>
        <xdr:cNvPr id="84" name="テキスト ボックス 83">
          <a:extLst>
            <a:ext uri="{FF2B5EF4-FFF2-40B4-BE49-F238E27FC236}">
              <a16:creationId xmlns:a16="http://schemas.microsoft.com/office/drawing/2014/main" id="{00000000-0008-0000-0200-000054000000}"/>
            </a:ext>
          </a:extLst>
        </xdr:cNvPr>
        <xdr:cNvSpPr txBox="1"/>
      </xdr:nvSpPr>
      <xdr:spPr>
        <a:xfrm>
          <a:off x="4445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66</xdr:row>
      <xdr:rowOff>111777</xdr:rowOff>
    </xdr:from>
    <xdr:ext cx="762000" cy="259045"/>
    <xdr:sp macro="" textlink="">
      <xdr:nvSpPr>
        <xdr:cNvPr id="85" name="テキスト ボックス 84">
          <a:extLst>
            <a:ext uri="{FF2B5EF4-FFF2-40B4-BE49-F238E27FC236}">
              <a16:creationId xmlns:a16="http://schemas.microsoft.com/office/drawing/2014/main" id="{00000000-0008-0000-0200-000055000000}"/>
            </a:ext>
          </a:extLst>
        </xdr:cNvPr>
        <xdr:cNvSpPr txBox="1"/>
      </xdr:nvSpPr>
      <xdr:spPr>
        <a:xfrm>
          <a:off x="3606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66</xdr:row>
      <xdr:rowOff>111777</xdr:rowOff>
    </xdr:from>
    <xdr:ext cx="762000" cy="259045"/>
    <xdr:sp macro="" textlink="">
      <xdr:nvSpPr>
        <xdr:cNvPr id="86" name="テキスト ボックス 85">
          <a:extLst>
            <a:ext uri="{FF2B5EF4-FFF2-40B4-BE49-F238E27FC236}">
              <a16:creationId xmlns:a16="http://schemas.microsoft.com/office/drawing/2014/main" id="{00000000-0008-0000-0200-000056000000}"/>
            </a:ext>
          </a:extLst>
        </xdr:cNvPr>
        <xdr:cNvSpPr txBox="1"/>
      </xdr:nvSpPr>
      <xdr:spPr>
        <a:xfrm>
          <a:off x="2717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66</xdr:row>
      <xdr:rowOff>111777</xdr:rowOff>
    </xdr:from>
    <xdr:ext cx="762000" cy="259045"/>
    <xdr:sp macro="" textlink="">
      <xdr:nvSpPr>
        <xdr:cNvPr id="87" name="テキスト ボックス 86">
          <a:extLst>
            <a:ext uri="{FF2B5EF4-FFF2-40B4-BE49-F238E27FC236}">
              <a16:creationId xmlns:a16="http://schemas.microsoft.com/office/drawing/2014/main" id="{00000000-0008-0000-0200-000057000000}"/>
            </a:ext>
          </a:extLst>
        </xdr:cNvPr>
        <xdr:cNvSpPr txBox="1"/>
      </xdr:nvSpPr>
      <xdr:spPr>
        <a:xfrm>
          <a:off x="1828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66</xdr:row>
      <xdr:rowOff>111777</xdr:rowOff>
    </xdr:from>
    <xdr:ext cx="762000" cy="259045"/>
    <xdr:sp macro="" textlink="">
      <xdr:nvSpPr>
        <xdr:cNvPr id="88" name="テキスト ボックス 87">
          <a:extLst>
            <a:ext uri="{FF2B5EF4-FFF2-40B4-BE49-F238E27FC236}">
              <a16:creationId xmlns:a16="http://schemas.microsoft.com/office/drawing/2014/main" id="{00000000-0008-0000-0200-000058000000}"/>
            </a:ext>
          </a:extLst>
        </xdr:cNvPr>
        <xdr:cNvSpPr txBox="1"/>
      </xdr:nvSpPr>
      <xdr:spPr>
        <a:xfrm>
          <a:off x="939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62</xdr:row>
      <xdr:rowOff>13970</xdr:rowOff>
    </xdr:from>
    <xdr:to>
      <xdr:col>24</xdr:col>
      <xdr:colOff>114300</xdr:colOff>
      <xdr:row>62</xdr:row>
      <xdr:rowOff>115570</xdr:rowOff>
    </xdr:to>
    <xdr:sp macro="" textlink="">
      <xdr:nvSpPr>
        <xdr:cNvPr id="89" name="楕円 88">
          <a:extLst>
            <a:ext uri="{FF2B5EF4-FFF2-40B4-BE49-F238E27FC236}">
              <a16:creationId xmlns:a16="http://schemas.microsoft.com/office/drawing/2014/main" id="{00000000-0008-0000-0200-000059000000}"/>
            </a:ext>
          </a:extLst>
        </xdr:cNvPr>
        <xdr:cNvSpPr/>
      </xdr:nvSpPr>
      <xdr:spPr>
        <a:xfrm>
          <a:off x="4584700" y="106438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61</xdr:row>
      <xdr:rowOff>163847</xdr:rowOff>
    </xdr:from>
    <xdr:ext cx="405111" cy="259045"/>
    <xdr:sp macro="" textlink="">
      <xdr:nvSpPr>
        <xdr:cNvPr id="90" name="【体育館・プール】&#10;有形固定資産減価償却率該当値テキスト">
          <a:extLst>
            <a:ext uri="{FF2B5EF4-FFF2-40B4-BE49-F238E27FC236}">
              <a16:creationId xmlns:a16="http://schemas.microsoft.com/office/drawing/2014/main" id="{00000000-0008-0000-0200-00005A000000}"/>
            </a:ext>
          </a:extLst>
        </xdr:cNvPr>
        <xdr:cNvSpPr txBox="1"/>
      </xdr:nvSpPr>
      <xdr:spPr>
        <a:xfrm>
          <a:off x="4673600" y="106222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61</xdr:row>
      <xdr:rowOff>147320</xdr:rowOff>
    </xdr:from>
    <xdr:to>
      <xdr:col>20</xdr:col>
      <xdr:colOff>38100</xdr:colOff>
      <xdr:row>62</xdr:row>
      <xdr:rowOff>77470</xdr:rowOff>
    </xdr:to>
    <xdr:sp macro="" textlink="">
      <xdr:nvSpPr>
        <xdr:cNvPr id="91" name="楕円 90">
          <a:extLst>
            <a:ext uri="{FF2B5EF4-FFF2-40B4-BE49-F238E27FC236}">
              <a16:creationId xmlns:a16="http://schemas.microsoft.com/office/drawing/2014/main" id="{00000000-0008-0000-0200-00005B000000}"/>
            </a:ext>
          </a:extLst>
        </xdr:cNvPr>
        <xdr:cNvSpPr/>
      </xdr:nvSpPr>
      <xdr:spPr>
        <a:xfrm>
          <a:off x="3746500" y="106057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62</xdr:row>
      <xdr:rowOff>26670</xdr:rowOff>
    </xdr:from>
    <xdr:to>
      <xdr:col>24</xdr:col>
      <xdr:colOff>63500</xdr:colOff>
      <xdr:row>62</xdr:row>
      <xdr:rowOff>64770</xdr:rowOff>
    </xdr:to>
    <xdr:cxnSp macro="">
      <xdr:nvCxnSpPr>
        <xdr:cNvPr id="92" name="直線コネクタ 91">
          <a:extLst>
            <a:ext uri="{FF2B5EF4-FFF2-40B4-BE49-F238E27FC236}">
              <a16:creationId xmlns:a16="http://schemas.microsoft.com/office/drawing/2014/main" id="{00000000-0008-0000-0200-00005C000000}"/>
            </a:ext>
          </a:extLst>
        </xdr:cNvPr>
        <xdr:cNvCxnSpPr/>
      </xdr:nvCxnSpPr>
      <xdr:spPr>
        <a:xfrm>
          <a:off x="3797300" y="10656570"/>
          <a:ext cx="838200" cy="381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61</xdr:row>
      <xdr:rowOff>99695</xdr:rowOff>
    </xdr:from>
    <xdr:to>
      <xdr:col>15</xdr:col>
      <xdr:colOff>101600</xdr:colOff>
      <xdr:row>62</xdr:row>
      <xdr:rowOff>29845</xdr:rowOff>
    </xdr:to>
    <xdr:sp macro="" textlink="">
      <xdr:nvSpPr>
        <xdr:cNvPr id="93" name="楕円 92">
          <a:extLst>
            <a:ext uri="{FF2B5EF4-FFF2-40B4-BE49-F238E27FC236}">
              <a16:creationId xmlns:a16="http://schemas.microsoft.com/office/drawing/2014/main" id="{00000000-0008-0000-0200-00005D000000}"/>
            </a:ext>
          </a:extLst>
        </xdr:cNvPr>
        <xdr:cNvSpPr/>
      </xdr:nvSpPr>
      <xdr:spPr>
        <a:xfrm>
          <a:off x="2857500" y="105581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61</xdr:row>
      <xdr:rowOff>150495</xdr:rowOff>
    </xdr:from>
    <xdr:to>
      <xdr:col>19</xdr:col>
      <xdr:colOff>177800</xdr:colOff>
      <xdr:row>62</xdr:row>
      <xdr:rowOff>26670</xdr:rowOff>
    </xdr:to>
    <xdr:cxnSp macro="">
      <xdr:nvCxnSpPr>
        <xdr:cNvPr id="94" name="直線コネクタ 93">
          <a:extLst>
            <a:ext uri="{FF2B5EF4-FFF2-40B4-BE49-F238E27FC236}">
              <a16:creationId xmlns:a16="http://schemas.microsoft.com/office/drawing/2014/main" id="{00000000-0008-0000-0200-00005E000000}"/>
            </a:ext>
          </a:extLst>
        </xdr:cNvPr>
        <xdr:cNvCxnSpPr/>
      </xdr:nvCxnSpPr>
      <xdr:spPr>
        <a:xfrm>
          <a:off x="2908300" y="10608945"/>
          <a:ext cx="889000" cy="476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61</xdr:row>
      <xdr:rowOff>52070</xdr:rowOff>
    </xdr:from>
    <xdr:to>
      <xdr:col>10</xdr:col>
      <xdr:colOff>165100</xdr:colOff>
      <xdr:row>61</xdr:row>
      <xdr:rowOff>153670</xdr:rowOff>
    </xdr:to>
    <xdr:sp macro="" textlink="">
      <xdr:nvSpPr>
        <xdr:cNvPr id="95" name="楕円 94">
          <a:extLst>
            <a:ext uri="{FF2B5EF4-FFF2-40B4-BE49-F238E27FC236}">
              <a16:creationId xmlns:a16="http://schemas.microsoft.com/office/drawing/2014/main" id="{00000000-0008-0000-0200-00005F000000}"/>
            </a:ext>
          </a:extLst>
        </xdr:cNvPr>
        <xdr:cNvSpPr/>
      </xdr:nvSpPr>
      <xdr:spPr>
        <a:xfrm>
          <a:off x="1968500" y="105105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61</xdr:row>
      <xdr:rowOff>102870</xdr:rowOff>
    </xdr:from>
    <xdr:to>
      <xdr:col>15</xdr:col>
      <xdr:colOff>50800</xdr:colOff>
      <xdr:row>61</xdr:row>
      <xdr:rowOff>150495</xdr:rowOff>
    </xdr:to>
    <xdr:cxnSp macro="">
      <xdr:nvCxnSpPr>
        <xdr:cNvPr id="96" name="直線コネクタ 95">
          <a:extLst>
            <a:ext uri="{FF2B5EF4-FFF2-40B4-BE49-F238E27FC236}">
              <a16:creationId xmlns:a16="http://schemas.microsoft.com/office/drawing/2014/main" id="{00000000-0008-0000-0200-000060000000}"/>
            </a:ext>
          </a:extLst>
        </xdr:cNvPr>
        <xdr:cNvCxnSpPr/>
      </xdr:nvCxnSpPr>
      <xdr:spPr>
        <a:xfrm>
          <a:off x="2019300" y="10561320"/>
          <a:ext cx="889000" cy="476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61</xdr:row>
      <xdr:rowOff>4445</xdr:rowOff>
    </xdr:from>
    <xdr:to>
      <xdr:col>6</xdr:col>
      <xdr:colOff>38100</xdr:colOff>
      <xdr:row>61</xdr:row>
      <xdr:rowOff>106045</xdr:rowOff>
    </xdr:to>
    <xdr:sp macro="" textlink="">
      <xdr:nvSpPr>
        <xdr:cNvPr id="97" name="楕円 96">
          <a:extLst>
            <a:ext uri="{FF2B5EF4-FFF2-40B4-BE49-F238E27FC236}">
              <a16:creationId xmlns:a16="http://schemas.microsoft.com/office/drawing/2014/main" id="{00000000-0008-0000-0200-000061000000}"/>
            </a:ext>
          </a:extLst>
        </xdr:cNvPr>
        <xdr:cNvSpPr/>
      </xdr:nvSpPr>
      <xdr:spPr>
        <a:xfrm>
          <a:off x="1079500" y="104628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61</xdr:row>
      <xdr:rowOff>55245</xdr:rowOff>
    </xdr:from>
    <xdr:to>
      <xdr:col>10</xdr:col>
      <xdr:colOff>114300</xdr:colOff>
      <xdr:row>61</xdr:row>
      <xdr:rowOff>102870</xdr:rowOff>
    </xdr:to>
    <xdr:cxnSp macro="">
      <xdr:nvCxnSpPr>
        <xdr:cNvPr id="98" name="直線コネクタ 97">
          <a:extLst>
            <a:ext uri="{FF2B5EF4-FFF2-40B4-BE49-F238E27FC236}">
              <a16:creationId xmlns:a16="http://schemas.microsoft.com/office/drawing/2014/main" id="{00000000-0008-0000-0200-000062000000}"/>
            </a:ext>
          </a:extLst>
        </xdr:cNvPr>
        <xdr:cNvCxnSpPr/>
      </xdr:nvCxnSpPr>
      <xdr:spPr>
        <a:xfrm>
          <a:off x="1130300" y="10513695"/>
          <a:ext cx="889000" cy="476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58</xdr:row>
      <xdr:rowOff>166387</xdr:rowOff>
    </xdr:from>
    <xdr:ext cx="405111" cy="259045"/>
    <xdr:sp macro="" textlink="">
      <xdr:nvSpPr>
        <xdr:cNvPr id="99" name="n_1aveValue【体育館・プール】&#10;有形固定資産減価償却率">
          <a:extLst>
            <a:ext uri="{FF2B5EF4-FFF2-40B4-BE49-F238E27FC236}">
              <a16:creationId xmlns:a16="http://schemas.microsoft.com/office/drawing/2014/main" id="{00000000-0008-0000-0200-000063000000}"/>
            </a:ext>
          </a:extLst>
        </xdr:cNvPr>
        <xdr:cNvSpPr txBox="1"/>
      </xdr:nvSpPr>
      <xdr:spPr>
        <a:xfrm>
          <a:off x="3582044" y="1011048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58</xdr:row>
      <xdr:rowOff>111142</xdr:rowOff>
    </xdr:from>
    <xdr:ext cx="405111" cy="259045"/>
    <xdr:sp macro="" textlink="">
      <xdr:nvSpPr>
        <xdr:cNvPr id="100" name="n_2aveValue【体育館・プール】&#10;有形固定資産減価償却率">
          <a:extLst>
            <a:ext uri="{FF2B5EF4-FFF2-40B4-BE49-F238E27FC236}">
              <a16:creationId xmlns:a16="http://schemas.microsoft.com/office/drawing/2014/main" id="{00000000-0008-0000-0200-000064000000}"/>
            </a:ext>
          </a:extLst>
        </xdr:cNvPr>
        <xdr:cNvSpPr txBox="1"/>
      </xdr:nvSpPr>
      <xdr:spPr>
        <a:xfrm>
          <a:off x="2705744" y="1005524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57</xdr:row>
      <xdr:rowOff>113047</xdr:rowOff>
    </xdr:from>
    <xdr:ext cx="405111" cy="259045"/>
    <xdr:sp macro="" textlink="">
      <xdr:nvSpPr>
        <xdr:cNvPr id="101" name="n_3aveValue【体育館・プール】&#10;有形固定資産減価償却率">
          <a:extLst>
            <a:ext uri="{FF2B5EF4-FFF2-40B4-BE49-F238E27FC236}">
              <a16:creationId xmlns:a16="http://schemas.microsoft.com/office/drawing/2014/main" id="{00000000-0008-0000-0200-000065000000}"/>
            </a:ext>
          </a:extLst>
        </xdr:cNvPr>
        <xdr:cNvSpPr txBox="1"/>
      </xdr:nvSpPr>
      <xdr:spPr>
        <a:xfrm>
          <a:off x="1816744" y="98856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61</xdr:row>
      <xdr:rowOff>97172</xdr:rowOff>
    </xdr:from>
    <xdr:ext cx="405111" cy="259045"/>
    <xdr:sp macro="" textlink="">
      <xdr:nvSpPr>
        <xdr:cNvPr id="102" name="n_4aveValue【体育館・プール】&#10;有形固定資産減価償却率">
          <a:extLst>
            <a:ext uri="{FF2B5EF4-FFF2-40B4-BE49-F238E27FC236}">
              <a16:creationId xmlns:a16="http://schemas.microsoft.com/office/drawing/2014/main" id="{00000000-0008-0000-0200-000066000000}"/>
            </a:ext>
          </a:extLst>
        </xdr:cNvPr>
        <xdr:cNvSpPr txBox="1"/>
      </xdr:nvSpPr>
      <xdr:spPr>
        <a:xfrm>
          <a:off x="927744" y="1055562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62</xdr:row>
      <xdr:rowOff>68597</xdr:rowOff>
    </xdr:from>
    <xdr:ext cx="405111" cy="259045"/>
    <xdr:sp macro="" textlink="">
      <xdr:nvSpPr>
        <xdr:cNvPr id="103" name="n_1mainValue【体育館・プール】&#10;有形固定資産減価償却率">
          <a:extLst>
            <a:ext uri="{FF2B5EF4-FFF2-40B4-BE49-F238E27FC236}">
              <a16:creationId xmlns:a16="http://schemas.microsoft.com/office/drawing/2014/main" id="{00000000-0008-0000-0200-000067000000}"/>
            </a:ext>
          </a:extLst>
        </xdr:cNvPr>
        <xdr:cNvSpPr txBox="1"/>
      </xdr:nvSpPr>
      <xdr:spPr>
        <a:xfrm>
          <a:off x="3582044" y="106984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62</xdr:row>
      <xdr:rowOff>20972</xdr:rowOff>
    </xdr:from>
    <xdr:ext cx="405111" cy="259045"/>
    <xdr:sp macro="" textlink="">
      <xdr:nvSpPr>
        <xdr:cNvPr id="104" name="n_2mainValue【体育館・プール】&#10;有形固定資産減価償却率">
          <a:extLst>
            <a:ext uri="{FF2B5EF4-FFF2-40B4-BE49-F238E27FC236}">
              <a16:creationId xmlns:a16="http://schemas.microsoft.com/office/drawing/2014/main" id="{00000000-0008-0000-0200-000068000000}"/>
            </a:ext>
          </a:extLst>
        </xdr:cNvPr>
        <xdr:cNvSpPr txBox="1"/>
      </xdr:nvSpPr>
      <xdr:spPr>
        <a:xfrm>
          <a:off x="2705744" y="1065087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61</xdr:row>
      <xdr:rowOff>144797</xdr:rowOff>
    </xdr:from>
    <xdr:ext cx="405111" cy="259045"/>
    <xdr:sp macro="" textlink="">
      <xdr:nvSpPr>
        <xdr:cNvPr id="105" name="n_3mainValue【体育館・プール】&#10;有形固定資産減価償却率">
          <a:extLst>
            <a:ext uri="{FF2B5EF4-FFF2-40B4-BE49-F238E27FC236}">
              <a16:creationId xmlns:a16="http://schemas.microsoft.com/office/drawing/2014/main" id="{00000000-0008-0000-0200-000069000000}"/>
            </a:ext>
          </a:extLst>
        </xdr:cNvPr>
        <xdr:cNvSpPr txBox="1"/>
      </xdr:nvSpPr>
      <xdr:spPr>
        <a:xfrm>
          <a:off x="1816744" y="106032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59</xdr:row>
      <xdr:rowOff>122572</xdr:rowOff>
    </xdr:from>
    <xdr:ext cx="405111" cy="259045"/>
    <xdr:sp macro="" textlink="">
      <xdr:nvSpPr>
        <xdr:cNvPr id="106" name="n_4mainValue【体育館・プール】&#10;有形固定資産減価償却率">
          <a:extLst>
            <a:ext uri="{FF2B5EF4-FFF2-40B4-BE49-F238E27FC236}">
              <a16:creationId xmlns:a16="http://schemas.microsoft.com/office/drawing/2014/main" id="{00000000-0008-0000-0200-00006A000000}"/>
            </a:ext>
          </a:extLst>
        </xdr:cNvPr>
        <xdr:cNvSpPr txBox="1"/>
      </xdr:nvSpPr>
      <xdr:spPr>
        <a:xfrm>
          <a:off x="927744" y="1023812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46</xdr:row>
      <xdr:rowOff>114300</xdr:rowOff>
    </xdr:from>
    <xdr:to>
      <xdr:col>59</xdr:col>
      <xdr:colOff>88900</xdr:colOff>
      <xdr:row>50</xdr:row>
      <xdr:rowOff>63500</xdr:rowOff>
    </xdr:to>
    <xdr:sp macro="" textlink="">
      <xdr:nvSpPr>
        <xdr:cNvPr id="107" name="正方形/長方形 106">
          <a:extLst>
            <a:ext uri="{FF2B5EF4-FFF2-40B4-BE49-F238E27FC236}">
              <a16:creationId xmlns:a16="http://schemas.microsoft.com/office/drawing/2014/main" id="{00000000-0008-0000-0200-00006B000000}"/>
            </a:ext>
          </a:extLst>
        </xdr:cNvPr>
        <xdr:cNvSpPr/>
      </xdr:nvSpPr>
      <xdr:spPr>
        <a:xfrm>
          <a:off x="6604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体育館・プール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50</xdr:row>
      <xdr:rowOff>88900</xdr:rowOff>
    </xdr:from>
    <xdr:to>
      <xdr:col>43</xdr:col>
      <xdr:colOff>63500</xdr:colOff>
      <xdr:row>52</xdr:row>
      <xdr:rowOff>0</xdr:rowOff>
    </xdr:to>
    <xdr:sp macro="" textlink="">
      <xdr:nvSpPr>
        <xdr:cNvPr id="108" name="正方形/長方形 107">
          <a:extLst>
            <a:ext uri="{FF2B5EF4-FFF2-40B4-BE49-F238E27FC236}">
              <a16:creationId xmlns:a16="http://schemas.microsoft.com/office/drawing/2014/main" id="{00000000-0008-0000-0200-00006C000000}"/>
            </a:ext>
          </a:extLst>
        </xdr:cNvPr>
        <xdr:cNvSpPr/>
      </xdr:nvSpPr>
      <xdr:spPr>
        <a:xfrm>
          <a:off x="6731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51</xdr:row>
      <xdr:rowOff>120650</xdr:rowOff>
    </xdr:from>
    <xdr:to>
      <xdr:col>43</xdr:col>
      <xdr:colOff>63500</xdr:colOff>
      <xdr:row>53</xdr:row>
      <xdr:rowOff>31750</xdr:rowOff>
    </xdr:to>
    <xdr:sp macro="" textlink="">
      <xdr:nvSpPr>
        <xdr:cNvPr id="109" name="正方形/長方形 108">
          <a:extLst>
            <a:ext uri="{FF2B5EF4-FFF2-40B4-BE49-F238E27FC236}">
              <a16:creationId xmlns:a16="http://schemas.microsoft.com/office/drawing/2014/main" id="{00000000-0008-0000-0200-00006D000000}"/>
            </a:ext>
          </a:extLst>
        </xdr:cNvPr>
        <xdr:cNvSpPr/>
      </xdr:nvSpPr>
      <xdr:spPr>
        <a:xfrm>
          <a:off x="6731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24/35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50</xdr:row>
      <xdr:rowOff>88900</xdr:rowOff>
    </xdr:from>
    <xdr:to>
      <xdr:col>48</xdr:col>
      <xdr:colOff>127000</xdr:colOff>
      <xdr:row>52</xdr:row>
      <xdr:rowOff>0</xdr:rowOff>
    </xdr:to>
    <xdr:sp macro="" textlink="">
      <xdr:nvSpPr>
        <xdr:cNvPr id="110" name="正方形/長方形 109">
          <a:extLst>
            <a:ext uri="{FF2B5EF4-FFF2-40B4-BE49-F238E27FC236}">
              <a16:creationId xmlns:a16="http://schemas.microsoft.com/office/drawing/2014/main" id="{00000000-0008-0000-0200-00006E000000}"/>
            </a:ext>
          </a:extLst>
        </xdr:cNvPr>
        <xdr:cNvSpPr/>
      </xdr:nvSpPr>
      <xdr:spPr>
        <a:xfrm>
          <a:off x="7747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51</xdr:row>
      <xdr:rowOff>120650</xdr:rowOff>
    </xdr:from>
    <xdr:to>
      <xdr:col>48</xdr:col>
      <xdr:colOff>127000</xdr:colOff>
      <xdr:row>53</xdr:row>
      <xdr:rowOff>31750</xdr:rowOff>
    </xdr:to>
    <xdr:sp macro="" textlink="">
      <xdr:nvSpPr>
        <xdr:cNvPr id="111" name="正方形/長方形 110">
          <a:extLst>
            <a:ext uri="{FF2B5EF4-FFF2-40B4-BE49-F238E27FC236}">
              <a16:creationId xmlns:a16="http://schemas.microsoft.com/office/drawing/2014/main" id="{00000000-0008-0000-0200-00006F000000}"/>
            </a:ext>
          </a:extLst>
        </xdr:cNvPr>
        <xdr:cNvSpPr/>
      </xdr:nvSpPr>
      <xdr:spPr>
        <a:xfrm>
          <a:off x="7747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50</xdr:row>
      <xdr:rowOff>88900</xdr:rowOff>
    </xdr:from>
    <xdr:to>
      <xdr:col>54</xdr:col>
      <xdr:colOff>127000</xdr:colOff>
      <xdr:row>52</xdr:row>
      <xdr:rowOff>0</xdr:rowOff>
    </xdr:to>
    <xdr:sp macro="" textlink="">
      <xdr:nvSpPr>
        <xdr:cNvPr id="112" name="正方形/長方形 111">
          <a:extLst>
            <a:ext uri="{FF2B5EF4-FFF2-40B4-BE49-F238E27FC236}">
              <a16:creationId xmlns:a16="http://schemas.microsoft.com/office/drawing/2014/main" id="{00000000-0008-0000-0200-000070000000}"/>
            </a:ext>
          </a:extLst>
        </xdr:cNvPr>
        <xdr:cNvSpPr/>
      </xdr:nvSpPr>
      <xdr:spPr>
        <a:xfrm>
          <a:off x="8890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新潟県平均</a:t>
          </a:r>
        </a:p>
      </xdr:txBody>
    </xdr:sp>
    <xdr:clientData/>
  </xdr:twoCellAnchor>
  <xdr:twoCellAnchor>
    <xdr:from>
      <xdr:col>46</xdr:col>
      <xdr:colOff>127000</xdr:colOff>
      <xdr:row>51</xdr:row>
      <xdr:rowOff>120650</xdr:rowOff>
    </xdr:from>
    <xdr:to>
      <xdr:col>54</xdr:col>
      <xdr:colOff>127000</xdr:colOff>
      <xdr:row>53</xdr:row>
      <xdr:rowOff>31750</xdr:rowOff>
    </xdr:to>
    <xdr:sp macro="" textlink="">
      <xdr:nvSpPr>
        <xdr:cNvPr id="113" name="正方形/長方形 112">
          <a:extLst>
            <a:ext uri="{FF2B5EF4-FFF2-40B4-BE49-F238E27FC236}">
              <a16:creationId xmlns:a16="http://schemas.microsoft.com/office/drawing/2014/main" id="{00000000-0008-0000-0200-000071000000}"/>
            </a:ext>
          </a:extLst>
        </xdr:cNvPr>
        <xdr:cNvSpPr/>
      </xdr:nvSpPr>
      <xdr:spPr>
        <a:xfrm>
          <a:off x="8890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0.300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53</xdr:row>
      <xdr:rowOff>57150</xdr:rowOff>
    </xdr:from>
    <xdr:to>
      <xdr:col>59</xdr:col>
      <xdr:colOff>88900</xdr:colOff>
      <xdr:row>66</xdr:row>
      <xdr:rowOff>114300</xdr:rowOff>
    </xdr:to>
    <xdr:sp macro="" textlink="">
      <xdr:nvSpPr>
        <xdr:cNvPr id="114" name="正方形/長方形 113">
          <a:extLst>
            <a:ext uri="{FF2B5EF4-FFF2-40B4-BE49-F238E27FC236}">
              <a16:creationId xmlns:a16="http://schemas.microsoft.com/office/drawing/2014/main" id="{00000000-0008-0000-0200-000072000000}"/>
            </a:ext>
          </a:extLst>
        </xdr:cNvPr>
        <xdr:cNvSpPr/>
      </xdr:nvSpPr>
      <xdr:spPr>
        <a:xfrm>
          <a:off x="6604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52</xdr:row>
      <xdr:rowOff>38100</xdr:rowOff>
    </xdr:from>
    <xdr:ext cx="349839" cy="225703"/>
    <xdr:sp macro="" textlink="">
      <xdr:nvSpPr>
        <xdr:cNvPr id="115" name="テキスト ボックス 114">
          <a:extLst>
            <a:ext uri="{FF2B5EF4-FFF2-40B4-BE49-F238E27FC236}">
              <a16:creationId xmlns:a16="http://schemas.microsoft.com/office/drawing/2014/main" id="{00000000-0008-0000-0200-000073000000}"/>
            </a:ext>
          </a:extLst>
        </xdr:cNvPr>
        <xdr:cNvSpPr txBox="1"/>
      </xdr:nvSpPr>
      <xdr:spPr>
        <a:xfrm>
          <a:off x="6565900" y="895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66</xdr:row>
      <xdr:rowOff>114300</xdr:rowOff>
    </xdr:from>
    <xdr:to>
      <xdr:col>59</xdr:col>
      <xdr:colOff>50800</xdr:colOff>
      <xdr:row>66</xdr:row>
      <xdr:rowOff>114300</xdr:rowOff>
    </xdr:to>
    <xdr:cxnSp macro="">
      <xdr:nvCxnSpPr>
        <xdr:cNvPr id="116" name="直線コネクタ 115">
          <a:extLst>
            <a:ext uri="{FF2B5EF4-FFF2-40B4-BE49-F238E27FC236}">
              <a16:creationId xmlns:a16="http://schemas.microsoft.com/office/drawing/2014/main" id="{00000000-0008-0000-0200-000074000000}"/>
            </a:ext>
          </a:extLst>
        </xdr:cNvPr>
        <xdr:cNvCxnSpPr/>
      </xdr:nvCxnSpPr>
      <xdr:spPr>
        <a:xfrm>
          <a:off x="6604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64</xdr:row>
      <xdr:rowOff>76200</xdr:rowOff>
    </xdr:from>
    <xdr:to>
      <xdr:col>59</xdr:col>
      <xdr:colOff>50800</xdr:colOff>
      <xdr:row>64</xdr:row>
      <xdr:rowOff>76200</xdr:rowOff>
    </xdr:to>
    <xdr:cxnSp macro="">
      <xdr:nvCxnSpPr>
        <xdr:cNvPr id="117" name="直線コネクタ 116">
          <a:extLst>
            <a:ext uri="{FF2B5EF4-FFF2-40B4-BE49-F238E27FC236}">
              <a16:creationId xmlns:a16="http://schemas.microsoft.com/office/drawing/2014/main" id="{00000000-0008-0000-0200-000075000000}"/>
            </a:ext>
          </a:extLst>
        </xdr:cNvPr>
        <xdr:cNvCxnSpPr/>
      </xdr:nvCxnSpPr>
      <xdr:spPr>
        <a:xfrm>
          <a:off x="6604000" y="1104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63</xdr:row>
      <xdr:rowOff>105427</xdr:rowOff>
    </xdr:from>
    <xdr:ext cx="467179" cy="259045"/>
    <xdr:sp macro="" textlink="">
      <xdr:nvSpPr>
        <xdr:cNvPr id="118" name="テキスト ボックス 117">
          <a:extLst>
            <a:ext uri="{FF2B5EF4-FFF2-40B4-BE49-F238E27FC236}">
              <a16:creationId xmlns:a16="http://schemas.microsoft.com/office/drawing/2014/main" id="{00000000-0008-0000-0200-000076000000}"/>
            </a:ext>
          </a:extLst>
        </xdr:cNvPr>
        <xdr:cNvSpPr txBox="1"/>
      </xdr:nvSpPr>
      <xdr:spPr>
        <a:xfrm>
          <a:off x="6136821" y="1090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62</xdr:row>
      <xdr:rowOff>38100</xdr:rowOff>
    </xdr:from>
    <xdr:to>
      <xdr:col>59</xdr:col>
      <xdr:colOff>50800</xdr:colOff>
      <xdr:row>62</xdr:row>
      <xdr:rowOff>38100</xdr:rowOff>
    </xdr:to>
    <xdr:cxnSp macro="">
      <xdr:nvCxnSpPr>
        <xdr:cNvPr id="119" name="直線コネクタ 118">
          <a:extLst>
            <a:ext uri="{FF2B5EF4-FFF2-40B4-BE49-F238E27FC236}">
              <a16:creationId xmlns:a16="http://schemas.microsoft.com/office/drawing/2014/main" id="{00000000-0008-0000-0200-000077000000}"/>
            </a:ext>
          </a:extLst>
        </xdr:cNvPr>
        <xdr:cNvCxnSpPr/>
      </xdr:nvCxnSpPr>
      <xdr:spPr>
        <a:xfrm>
          <a:off x="6604000" y="1066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61</xdr:row>
      <xdr:rowOff>67327</xdr:rowOff>
    </xdr:from>
    <xdr:ext cx="467179" cy="259045"/>
    <xdr:sp macro="" textlink="">
      <xdr:nvSpPr>
        <xdr:cNvPr id="120" name="テキスト ボックス 119">
          <a:extLst>
            <a:ext uri="{FF2B5EF4-FFF2-40B4-BE49-F238E27FC236}">
              <a16:creationId xmlns:a16="http://schemas.microsoft.com/office/drawing/2014/main" id="{00000000-0008-0000-0200-000078000000}"/>
            </a:ext>
          </a:extLst>
        </xdr:cNvPr>
        <xdr:cNvSpPr txBox="1"/>
      </xdr:nvSpPr>
      <xdr:spPr>
        <a:xfrm>
          <a:off x="6136821" y="1052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60</xdr:row>
      <xdr:rowOff>0</xdr:rowOff>
    </xdr:from>
    <xdr:to>
      <xdr:col>59</xdr:col>
      <xdr:colOff>50800</xdr:colOff>
      <xdr:row>60</xdr:row>
      <xdr:rowOff>0</xdr:rowOff>
    </xdr:to>
    <xdr:cxnSp macro="">
      <xdr:nvCxnSpPr>
        <xdr:cNvPr id="121" name="直線コネクタ 120">
          <a:extLst>
            <a:ext uri="{FF2B5EF4-FFF2-40B4-BE49-F238E27FC236}">
              <a16:creationId xmlns:a16="http://schemas.microsoft.com/office/drawing/2014/main" id="{00000000-0008-0000-0200-000079000000}"/>
            </a:ext>
          </a:extLst>
        </xdr:cNvPr>
        <xdr:cNvCxnSpPr/>
      </xdr:nvCxnSpPr>
      <xdr:spPr>
        <a:xfrm>
          <a:off x="6604000" y="1028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59</xdr:row>
      <xdr:rowOff>29227</xdr:rowOff>
    </xdr:from>
    <xdr:ext cx="467179" cy="259045"/>
    <xdr:sp macro="" textlink="">
      <xdr:nvSpPr>
        <xdr:cNvPr id="122" name="テキスト ボックス 121">
          <a:extLst>
            <a:ext uri="{FF2B5EF4-FFF2-40B4-BE49-F238E27FC236}">
              <a16:creationId xmlns:a16="http://schemas.microsoft.com/office/drawing/2014/main" id="{00000000-0008-0000-0200-00007A000000}"/>
            </a:ext>
          </a:extLst>
        </xdr:cNvPr>
        <xdr:cNvSpPr txBox="1"/>
      </xdr:nvSpPr>
      <xdr:spPr>
        <a:xfrm>
          <a:off x="6136821" y="1014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57</xdr:row>
      <xdr:rowOff>133350</xdr:rowOff>
    </xdr:from>
    <xdr:to>
      <xdr:col>59</xdr:col>
      <xdr:colOff>50800</xdr:colOff>
      <xdr:row>57</xdr:row>
      <xdr:rowOff>133350</xdr:rowOff>
    </xdr:to>
    <xdr:cxnSp macro="">
      <xdr:nvCxnSpPr>
        <xdr:cNvPr id="123" name="直線コネクタ 122">
          <a:extLst>
            <a:ext uri="{FF2B5EF4-FFF2-40B4-BE49-F238E27FC236}">
              <a16:creationId xmlns:a16="http://schemas.microsoft.com/office/drawing/2014/main" id="{00000000-0008-0000-0200-00007B000000}"/>
            </a:ext>
          </a:extLst>
        </xdr:cNvPr>
        <xdr:cNvCxnSpPr/>
      </xdr:nvCxnSpPr>
      <xdr:spPr>
        <a:xfrm>
          <a:off x="6604000" y="990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56</xdr:row>
      <xdr:rowOff>162577</xdr:rowOff>
    </xdr:from>
    <xdr:ext cx="467179" cy="259045"/>
    <xdr:sp macro="" textlink="">
      <xdr:nvSpPr>
        <xdr:cNvPr id="124" name="テキスト ボックス 123">
          <a:extLst>
            <a:ext uri="{FF2B5EF4-FFF2-40B4-BE49-F238E27FC236}">
              <a16:creationId xmlns:a16="http://schemas.microsoft.com/office/drawing/2014/main" id="{00000000-0008-0000-0200-00007C000000}"/>
            </a:ext>
          </a:extLst>
        </xdr:cNvPr>
        <xdr:cNvSpPr txBox="1"/>
      </xdr:nvSpPr>
      <xdr:spPr>
        <a:xfrm>
          <a:off x="6136821" y="976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55</xdr:row>
      <xdr:rowOff>95250</xdr:rowOff>
    </xdr:from>
    <xdr:to>
      <xdr:col>59</xdr:col>
      <xdr:colOff>50800</xdr:colOff>
      <xdr:row>55</xdr:row>
      <xdr:rowOff>95250</xdr:rowOff>
    </xdr:to>
    <xdr:cxnSp macro="">
      <xdr:nvCxnSpPr>
        <xdr:cNvPr id="125" name="直線コネクタ 124">
          <a:extLst>
            <a:ext uri="{FF2B5EF4-FFF2-40B4-BE49-F238E27FC236}">
              <a16:creationId xmlns:a16="http://schemas.microsoft.com/office/drawing/2014/main" id="{00000000-0008-0000-0200-00007D000000}"/>
            </a:ext>
          </a:extLst>
        </xdr:cNvPr>
        <xdr:cNvCxnSpPr/>
      </xdr:nvCxnSpPr>
      <xdr:spPr>
        <a:xfrm>
          <a:off x="6604000" y="952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54</xdr:row>
      <xdr:rowOff>124477</xdr:rowOff>
    </xdr:from>
    <xdr:ext cx="467179" cy="259045"/>
    <xdr:sp macro="" textlink="">
      <xdr:nvSpPr>
        <xdr:cNvPr id="126" name="テキスト ボックス 125">
          <a:extLst>
            <a:ext uri="{FF2B5EF4-FFF2-40B4-BE49-F238E27FC236}">
              <a16:creationId xmlns:a16="http://schemas.microsoft.com/office/drawing/2014/main" id="{00000000-0008-0000-0200-00007E000000}"/>
            </a:ext>
          </a:extLst>
        </xdr:cNvPr>
        <xdr:cNvSpPr txBox="1"/>
      </xdr:nvSpPr>
      <xdr:spPr>
        <a:xfrm>
          <a:off x="6136821" y="938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50800</xdr:colOff>
      <xdr:row>53</xdr:row>
      <xdr:rowOff>57150</xdr:rowOff>
    </xdr:to>
    <xdr:cxnSp macro="">
      <xdr:nvCxnSpPr>
        <xdr:cNvPr id="127" name="直線コネクタ 126">
          <a:extLst>
            <a:ext uri="{FF2B5EF4-FFF2-40B4-BE49-F238E27FC236}">
              <a16:creationId xmlns:a16="http://schemas.microsoft.com/office/drawing/2014/main" id="{00000000-0008-0000-0200-00007F000000}"/>
            </a:ext>
          </a:extLst>
        </xdr:cNvPr>
        <xdr:cNvCxnSpPr/>
      </xdr:nvCxnSpPr>
      <xdr:spPr>
        <a:xfrm>
          <a:off x="6604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52</xdr:row>
      <xdr:rowOff>86377</xdr:rowOff>
    </xdr:from>
    <xdr:ext cx="467179" cy="259045"/>
    <xdr:sp macro="" textlink="">
      <xdr:nvSpPr>
        <xdr:cNvPr id="128" name="テキスト ボックス 127">
          <a:extLst>
            <a:ext uri="{FF2B5EF4-FFF2-40B4-BE49-F238E27FC236}">
              <a16:creationId xmlns:a16="http://schemas.microsoft.com/office/drawing/2014/main" id="{00000000-0008-0000-0200-000080000000}"/>
            </a:ext>
          </a:extLst>
        </xdr:cNvPr>
        <xdr:cNvSpPr txBox="1"/>
      </xdr:nvSpPr>
      <xdr:spPr>
        <a:xfrm>
          <a:off x="6136821" y="900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88900</xdr:colOff>
      <xdr:row>66</xdr:row>
      <xdr:rowOff>114300</xdr:rowOff>
    </xdr:to>
    <xdr:sp macro="" textlink="">
      <xdr:nvSpPr>
        <xdr:cNvPr id="129" name="【体育館・プール】&#10;一人当たり面積グラフ枠">
          <a:extLst>
            <a:ext uri="{FF2B5EF4-FFF2-40B4-BE49-F238E27FC236}">
              <a16:creationId xmlns:a16="http://schemas.microsoft.com/office/drawing/2014/main" id="{00000000-0008-0000-0200-000081000000}"/>
            </a:ext>
          </a:extLst>
        </xdr:cNvPr>
        <xdr:cNvSpPr/>
      </xdr:nvSpPr>
      <xdr:spPr>
        <a:xfrm>
          <a:off x="6604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55</xdr:row>
      <xdr:rowOff>72390</xdr:rowOff>
    </xdr:from>
    <xdr:to>
      <xdr:col>54</xdr:col>
      <xdr:colOff>189865</xdr:colOff>
      <xdr:row>64</xdr:row>
      <xdr:rowOff>22860</xdr:rowOff>
    </xdr:to>
    <xdr:cxnSp macro="">
      <xdr:nvCxnSpPr>
        <xdr:cNvPr id="130" name="直線コネクタ 129">
          <a:extLst>
            <a:ext uri="{FF2B5EF4-FFF2-40B4-BE49-F238E27FC236}">
              <a16:creationId xmlns:a16="http://schemas.microsoft.com/office/drawing/2014/main" id="{00000000-0008-0000-0200-000082000000}"/>
            </a:ext>
          </a:extLst>
        </xdr:cNvPr>
        <xdr:cNvCxnSpPr/>
      </xdr:nvCxnSpPr>
      <xdr:spPr>
        <a:xfrm flipV="1">
          <a:off x="10476865" y="9502140"/>
          <a:ext cx="0" cy="149352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64</xdr:row>
      <xdr:rowOff>26687</xdr:rowOff>
    </xdr:from>
    <xdr:ext cx="469744" cy="259045"/>
    <xdr:sp macro="" textlink="">
      <xdr:nvSpPr>
        <xdr:cNvPr id="131" name="【体育館・プール】&#10;一人当たり面積最小値テキスト">
          <a:extLst>
            <a:ext uri="{FF2B5EF4-FFF2-40B4-BE49-F238E27FC236}">
              <a16:creationId xmlns:a16="http://schemas.microsoft.com/office/drawing/2014/main" id="{00000000-0008-0000-0200-000083000000}"/>
            </a:ext>
          </a:extLst>
        </xdr:cNvPr>
        <xdr:cNvSpPr txBox="1"/>
      </xdr:nvSpPr>
      <xdr:spPr>
        <a:xfrm>
          <a:off x="10515600" y="1099948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0.140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64</xdr:row>
      <xdr:rowOff>22860</xdr:rowOff>
    </xdr:from>
    <xdr:to>
      <xdr:col>55</xdr:col>
      <xdr:colOff>88900</xdr:colOff>
      <xdr:row>64</xdr:row>
      <xdr:rowOff>22860</xdr:rowOff>
    </xdr:to>
    <xdr:cxnSp macro="">
      <xdr:nvCxnSpPr>
        <xdr:cNvPr id="132" name="直線コネクタ 131">
          <a:extLst>
            <a:ext uri="{FF2B5EF4-FFF2-40B4-BE49-F238E27FC236}">
              <a16:creationId xmlns:a16="http://schemas.microsoft.com/office/drawing/2014/main" id="{00000000-0008-0000-0200-000084000000}"/>
            </a:ext>
          </a:extLst>
        </xdr:cNvPr>
        <xdr:cNvCxnSpPr/>
      </xdr:nvCxnSpPr>
      <xdr:spPr>
        <a:xfrm>
          <a:off x="10388600" y="1099566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54</xdr:row>
      <xdr:rowOff>19067</xdr:rowOff>
    </xdr:from>
    <xdr:ext cx="469744" cy="259045"/>
    <xdr:sp macro="" textlink="">
      <xdr:nvSpPr>
        <xdr:cNvPr id="133" name="【体育館・プール】&#10;一人当たり面積最大値テキスト">
          <a:extLst>
            <a:ext uri="{FF2B5EF4-FFF2-40B4-BE49-F238E27FC236}">
              <a16:creationId xmlns:a16="http://schemas.microsoft.com/office/drawing/2014/main" id="{00000000-0008-0000-0200-000085000000}"/>
            </a:ext>
          </a:extLst>
        </xdr:cNvPr>
        <xdr:cNvSpPr txBox="1"/>
      </xdr:nvSpPr>
      <xdr:spPr>
        <a:xfrm>
          <a:off x="10515600" y="927736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4.060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55</xdr:row>
      <xdr:rowOff>72390</xdr:rowOff>
    </xdr:from>
    <xdr:to>
      <xdr:col>55</xdr:col>
      <xdr:colOff>88900</xdr:colOff>
      <xdr:row>55</xdr:row>
      <xdr:rowOff>72390</xdr:rowOff>
    </xdr:to>
    <xdr:cxnSp macro="">
      <xdr:nvCxnSpPr>
        <xdr:cNvPr id="134" name="直線コネクタ 133">
          <a:extLst>
            <a:ext uri="{FF2B5EF4-FFF2-40B4-BE49-F238E27FC236}">
              <a16:creationId xmlns:a16="http://schemas.microsoft.com/office/drawing/2014/main" id="{00000000-0008-0000-0200-000086000000}"/>
            </a:ext>
          </a:extLst>
        </xdr:cNvPr>
        <xdr:cNvCxnSpPr/>
      </xdr:nvCxnSpPr>
      <xdr:spPr>
        <a:xfrm>
          <a:off x="10388600" y="95021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60</xdr:row>
      <xdr:rowOff>131335</xdr:rowOff>
    </xdr:from>
    <xdr:ext cx="469744" cy="259045"/>
    <xdr:sp macro="" textlink="">
      <xdr:nvSpPr>
        <xdr:cNvPr id="135" name="【体育館・プール】&#10;一人当たり面積平均値テキスト">
          <a:extLst>
            <a:ext uri="{FF2B5EF4-FFF2-40B4-BE49-F238E27FC236}">
              <a16:creationId xmlns:a16="http://schemas.microsoft.com/office/drawing/2014/main" id="{00000000-0008-0000-0200-000087000000}"/>
            </a:ext>
          </a:extLst>
        </xdr:cNvPr>
        <xdr:cNvSpPr txBox="1"/>
      </xdr:nvSpPr>
      <xdr:spPr>
        <a:xfrm>
          <a:off x="10515600" y="10418335"/>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1.132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61</xdr:row>
      <xdr:rowOff>108458</xdr:rowOff>
    </xdr:from>
    <xdr:to>
      <xdr:col>55</xdr:col>
      <xdr:colOff>50800</xdr:colOff>
      <xdr:row>62</xdr:row>
      <xdr:rowOff>38608</xdr:rowOff>
    </xdr:to>
    <xdr:sp macro="" textlink="">
      <xdr:nvSpPr>
        <xdr:cNvPr id="136" name="フローチャート: 判断 135">
          <a:extLst>
            <a:ext uri="{FF2B5EF4-FFF2-40B4-BE49-F238E27FC236}">
              <a16:creationId xmlns:a16="http://schemas.microsoft.com/office/drawing/2014/main" id="{00000000-0008-0000-0200-000088000000}"/>
            </a:ext>
          </a:extLst>
        </xdr:cNvPr>
        <xdr:cNvSpPr/>
      </xdr:nvSpPr>
      <xdr:spPr>
        <a:xfrm>
          <a:off x="10426700" y="105669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61</xdr:row>
      <xdr:rowOff>161798</xdr:rowOff>
    </xdr:from>
    <xdr:to>
      <xdr:col>50</xdr:col>
      <xdr:colOff>165100</xdr:colOff>
      <xdr:row>62</xdr:row>
      <xdr:rowOff>91948</xdr:rowOff>
    </xdr:to>
    <xdr:sp macro="" textlink="">
      <xdr:nvSpPr>
        <xdr:cNvPr id="137" name="フローチャート: 判断 136">
          <a:extLst>
            <a:ext uri="{FF2B5EF4-FFF2-40B4-BE49-F238E27FC236}">
              <a16:creationId xmlns:a16="http://schemas.microsoft.com/office/drawing/2014/main" id="{00000000-0008-0000-0200-000089000000}"/>
            </a:ext>
          </a:extLst>
        </xdr:cNvPr>
        <xdr:cNvSpPr/>
      </xdr:nvSpPr>
      <xdr:spPr>
        <a:xfrm>
          <a:off x="9588500" y="106202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62</xdr:row>
      <xdr:rowOff>9017</xdr:rowOff>
    </xdr:from>
    <xdr:to>
      <xdr:col>46</xdr:col>
      <xdr:colOff>38100</xdr:colOff>
      <xdr:row>62</xdr:row>
      <xdr:rowOff>110617</xdr:rowOff>
    </xdr:to>
    <xdr:sp macro="" textlink="">
      <xdr:nvSpPr>
        <xdr:cNvPr id="138" name="フローチャート: 判断 137">
          <a:extLst>
            <a:ext uri="{FF2B5EF4-FFF2-40B4-BE49-F238E27FC236}">
              <a16:creationId xmlns:a16="http://schemas.microsoft.com/office/drawing/2014/main" id="{00000000-0008-0000-0200-00008A000000}"/>
            </a:ext>
          </a:extLst>
        </xdr:cNvPr>
        <xdr:cNvSpPr/>
      </xdr:nvSpPr>
      <xdr:spPr>
        <a:xfrm>
          <a:off x="8699500" y="106389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61</xdr:row>
      <xdr:rowOff>157988</xdr:rowOff>
    </xdr:from>
    <xdr:to>
      <xdr:col>41</xdr:col>
      <xdr:colOff>101600</xdr:colOff>
      <xdr:row>62</xdr:row>
      <xdr:rowOff>88138</xdr:rowOff>
    </xdr:to>
    <xdr:sp macro="" textlink="">
      <xdr:nvSpPr>
        <xdr:cNvPr id="139" name="フローチャート: 判断 138">
          <a:extLst>
            <a:ext uri="{FF2B5EF4-FFF2-40B4-BE49-F238E27FC236}">
              <a16:creationId xmlns:a16="http://schemas.microsoft.com/office/drawing/2014/main" id="{00000000-0008-0000-0200-00008B000000}"/>
            </a:ext>
          </a:extLst>
        </xdr:cNvPr>
        <xdr:cNvSpPr/>
      </xdr:nvSpPr>
      <xdr:spPr>
        <a:xfrm>
          <a:off x="7810500" y="106164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62</xdr:row>
      <xdr:rowOff>7493</xdr:rowOff>
    </xdr:from>
    <xdr:to>
      <xdr:col>36</xdr:col>
      <xdr:colOff>165100</xdr:colOff>
      <xdr:row>62</xdr:row>
      <xdr:rowOff>109093</xdr:rowOff>
    </xdr:to>
    <xdr:sp macro="" textlink="">
      <xdr:nvSpPr>
        <xdr:cNvPr id="140" name="フローチャート: 判断 139">
          <a:extLst>
            <a:ext uri="{FF2B5EF4-FFF2-40B4-BE49-F238E27FC236}">
              <a16:creationId xmlns:a16="http://schemas.microsoft.com/office/drawing/2014/main" id="{00000000-0008-0000-0200-00008C000000}"/>
            </a:ext>
          </a:extLst>
        </xdr:cNvPr>
        <xdr:cNvSpPr/>
      </xdr:nvSpPr>
      <xdr:spPr>
        <a:xfrm>
          <a:off x="6921500" y="1063739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66</xdr:row>
      <xdr:rowOff>111777</xdr:rowOff>
    </xdr:from>
    <xdr:ext cx="762000" cy="259045"/>
    <xdr:sp macro="" textlink="">
      <xdr:nvSpPr>
        <xdr:cNvPr id="141" name="テキスト ボックス 140">
          <a:extLst>
            <a:ext uri="{FF2B5EF4-FFF2-40B4-BE49-F238E27FC236}">
              <a16:creationId xmlns:a16="http://schemas.microsoft.com/office/drawing/2014/main" id="{00000000-0008-0000-0200-00008D000000}"/>
            </a:ext>
          </a:extLst>
        </xdr:cNvPr>
        <xdr:cNvSpPr txBox="1"/>
      </xdr:nvSpPr>
      <xdr:spPr>
        <a:xfrm>
          <a:off x="10287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66</xdr:row>
      <xdr:rowOff>111777</xdr:rowOff>
    </xdr:from>
    <xdr:ext cx="762000" cy="259045"/>
    <xdr:sp macro="" textlink="">
      <xdr:nvSpPr>
        <xdr:cNvPr id="142" name="テキスト ボックス 141">
          <a:extLst>
            <a:ext uri="{FF2B5EF4-FFF2-40B4-BE49-F238E27FC236}">
              <a16:creationId xmlns:a16="http://schemas.microsoft.com/office/drawing/2014/main" id="{00000000-0008-0000-0200-00008E000000}"/>
            </a:ext>
          </a:extLst>
        </xdr:cNvPr>
        <xdr:cNvSpPr txBox="1"/>
      </xdr:nvSpPr>
      <xdr:spPr>
        <a:xfrm>
          <a:off x="9448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66</xdr:row>
      <xdr:rowOff>111777</xdr:rowOff>
    </xdr:from>
    <xdr:ext cx="762000" cy="259045"/>
    <xdr:sp macro="" textlink="">
      <xdr:nvSpPr>
        <xdr:cNvPr id="143" name="テキスト ボックス 142">
          <a:extLst>
            <a:ext uri="{FF2B5EF4-FFF2-40B4-BE49-F238E27FC236}">
              <a16:creationId xmlns:a16="http://schemas.microsoft.com/office/drawing/2014/main" id="{00000000-0008-0000-0200-00008F000000}"/>
            </a:ext>
          </a:extLst>
        </xdr:cNvPr>
        <xdr:cNvSpPr txBox="1"/>
      </xdr:nvSpPr>
      <xdr:spPr>
        <a:xfrm>
          <a:off x="8559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66</xdr:row>
      <xdr:rowOff>111777</xdr:rowOff>
    </xdr:from>
    <xdr:ext cx="762000" cy="259045"/>
    <xdr:sp macro="" textlink="">
      <xdr:nvSpPr>
        <xdr:cNvPr id="144" name="テキスト ボックス 143">
          <a:extLst>
            <a:ext uri="{FF2B5EF4-FFF2-40B4-BE49-F238E27FC236}">
              <a16:creationId xmlns:a16="http://schemas.microsoft.com/office/drawing/2014/main" id="{00000000-0008-0000-0200-000090000000}"/>
            </a:ext>
          </a:extLst>
        </xdr:cNvPr>
        <xdr:cNvSpPr txBox="1"/>
      </xdr:nvSpPr>
      <xdr:spPr>
        <a:xfrm>
          <a:off x="7670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66</xdr:row>
      <xdr:rowOff>111777</xdr:rowOff>
    </xdr:from>
    <xdr:ext cx="762000" cy="259045"/>
    <xdr:sp macro="" textlink="">
      <xdr:nvSpPr>
        <xdr:cNvPr id="145" name="テキスト ボックス 144">
          <a:extLst>
            <a:ext uri="{FF2B5EF4-FFF2-40B4-BE49-F238E27FC236}">
              <a16:creationId xmlns:a16="http://schemas.microsoft.com/office/drawing/2014/main" id="{00000000-0008-0000-0200-000091000000}"/>
            </a:ext>
          </a:extLst>
        </xdr:cNvPr>
        <xdr:cNvSpPr txBox="1"/>
      </xdr:nvSpPr>
      <xdr:spPr>
        <a:xfrm>
          <a:off x="6781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62</xdr:row>
      <xdr:rowOff>72263</xdr:rowOff>
    </xdr:from>
    <xdr:to>
      <xdr:col>55</xdr:col>
      <xdr:colOff>50800</xdr:colOff>
      <xdr:row>63</xdr:row>
      <xdr:rowOff>2413</xdr:rowOff>
    </xdr:to>
    <xdr:sp macro="" textlink="">
      <xdr:nvSpPr>
        <xdr:cNvPr id="146" name="楕円 145">
          <a:extLst>
            <a:ext uri="{FF2B5EF4-FFF2-40B4-BE49-F238E27FC236}">
              <a16:creationId xmlns:a16="http://schemas.microsoft.com/office/drawing/2014/main" id="{00000000-0008-0000-0200-000092000000}"/>
            </a:ext>
          </a:extLst>
        </xdr:cNvPr>
        <xdr:cNvSpPr/>
      </xdr:nvSpPr>
      <xdr:spPr>
        <a:xfrm>
          <a:off x="10426700" y="107021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62</xdr:row>
      <xdr:rowOff>50690</xdr:rowOff>
    </xdr:from>
    <xdr:ext cx="469744" cy="259045"/>
    <xdr:sp macro="" textlink="">
      <xdr:nvSpPr>
        <xdr:cNvPr id="147" name="【体育館・プール】&#10;一人当たり面積該当値テキスト">
          <a:extLst>
            <a:ext uri="{FF2B5EF4-FFF2-40B4-BE49-F238E27FC236}">
              <a16:creationId xmlns:a16="http://schemas.microsoft.com/office/drawing/2014/main" id="{00000000-0008-0000-0200-000093000000}"/>
            </a:ext>
          </a:extLst>
        </xdr:cNvPr>
        <xdr:cNvSpPr txBox="1"/>
      </xdr:nvSpPr>
      <xdr:spPr>
        <a:xfrm>
          <a:off x="10515600" y="1068059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0.777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62</xdr:row>
      <xdr:rowOff>81026</xdr:rowOff>
    </xdr:from>
    <xdr:to>
      <xdr:col>50</xdr:col>
      <xdr:colOff>165100</xdr:colOff>
      <xdr:row>63</xdr:row>
      <xdr:rowOff>11176</xdr:rowOff>
    </xdr:to>
    <xdr:sp macro="" textlink="">
      <xdr:nvSpPr>
        <xdr:cNvPr id="148" name="楕円 147">
          <a:extLst>
            <a:ext uri="{FF2B5EF4-FFF2-40B4-BE49-F238E27FC236}">
              <a16:creationId xmlns:a16="http://schemas.microsoft.com/office/drawing/2014/main" id="{00000000-0008-0000-0200-000094000000}"/>
            </a:ext>
          </a:extLst>
        </xdr:cNvPr>
        <xdr:cNvSpPr/>
      </xdr:nvSpPr>
      <xdr:spPr>
        <a:xfrm>
          <a:off x="9588500" y="1071092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62</xdr:row>
      <xdr:rowOff>123063</xdr:rowOff>
    </xdr:from>
    <xdr:to>
      <xdr:col>55</xdr:col>
      <xdr:colOff>0</xdr:colOff>
      <xdr:row>62</xdr:row>
      <xdr:rowOff>131826</xdr:rowOff>
    </xdr:to>
    <xdr:cxnSp macro="">
      <xdr:nvCxnSpPr>
        <xdr:cNvPr id="149" name="直線コネクタ 148">
          <a:extLst>
            <a:ext uri="{FF2B5EF4-FFF2-40B4-BE49-F238E27FC236}">
              <a16:creationId xmlns:a16="http://schemas.microsoft.com/office/drawing/2014/main" id="{00000000-0008-0000-0200-000095000000}"/>
            </a:ext>
          </a:extLst>
        </xdr:cNvPr>
        <xdr:cNvCxnSpPr/>
      </xdr:nvCxnSpPr>
      <xdr:spPr>
        <a:xfrm flipV="1">
          <a:off x="9639300" y="10752963"/>
          <a:ext cx="838200" cy="876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62</xdr:row>
      <xdr:rowOff>85979</xdr:rowOff>
    </xdr:from>
    <xdr:to>
      <xdr:col>46</xdr:col>
      <xdr:colOff>38100</xdr:colOff>
      <xdr:row>63</xdr:row>
      <xdr:rowOff>16129</xdr:rowOff>
    </xdr:to>
    <xdr:sp macro="" textlink="">
      <xdr:nvSpPr>
        <xdr:cNvPr id="150" name="楕円 149">
          <a:extLst>
            <a:ext uri="{FF2B5EF4-FFF2-40B4-BE49-F238E27FC236}">
              <a16:creationId xmlns:a16="http://schemas.microsoft.com/office/drawing/2014/main" id="{00000000-0008-0000-0200-000096000000}"/>
            </a:ext>
          </a:extLst>
        </xdr:cNvPr>
        <xdr:cNvSpPr/>
      </xdr:nvSpPr>
      <xdr:spPr>
        <a:xfrm>
          <a:off x="8699500" y="1071587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62</xdr:row>
      <xdr:rowOff>131826</xdr:rowOff>
    </xdr:from>
    <xdr:to>
      <xdr:col>50</xdr:col>
      <xdr:colOff>114300</xdr:colOff>
      <xdr:row>62</xdr:row>
      <xdr:rowOff>136779</xdr:rowOff>
    </xdr:to>
    <xdr:cxnSp macro="">
      <xdr:nvCxnSpPr>
        <xdr:cNvPr id="151" name="直線コネクタ 150">
          <a:extLst>
            <a:ext uri="{FF2B5EF4-FFF2-40B4-BE49-F238E27FC236}">
              <a16:creationId xmlns:a16="http://schemas.microsoft.com/office/drawing/2014/main" id="{00000000-0008-0000-0200-000097000000}"/>
            </a:ext>
          </a:extLst>
        </xdr:cNvPr>
        <xdr:cNvCxnSpPr/>
      </xdr:nvCxnSpPr>
      <xdr:spPr>
        <a:xfrm flipV="1">
          <a:off x="8750300" y="10761726"/>
          <a:ext cx="889000" cy="495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62</xdr:row>
      <xdr:rowOff>90932</xdr:rowOff>
    </xdr:from>
    <xdr:to>
      <xdr:col>41</xdr:col>
      <xdr:colOff>101600</xdr:colOff>
      <xdr:row>63</xdr:row>
      <xdr:rowOff>21082</xdr:rowOff>
    </xdr:to>
    <xdr:sp macro="" textlink="">
      <xdr:nvSpPr>
        <xdr:cNvPr id="152" name="楕円 151">
          <a:extLst>
            <a:ext uri="{FF2B5EF4-FFF2-40B4-BE49-F238E27FC236}">
              <a16:creationId xmlns:a16="http://schemas.microsoft.com/office/drawing/2014/main" id="{00000000-0008-0000-0200-000098000000}"/>
            </a:ext>
          </a:extLst>
        </xdr:cNvPr>
        <xdr:cNvSpPr/>
      </xdr:nvSpPr>
      <xdr:spPr>
        <a:xfrm>
          <a:off x="7810500" y="107208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62</xdr:row>
      <xdr:rowOff>136779</xdr:rowOff>
    </xdr:from>
    <xdr:to>
      <xdr:col>45</xdr:col>
      <xdr:colOff>177800</xdr:colOff>
      <xdr:row>62</xdr:row>
      <xdr:rowOff>141732</xdr:rowOff>
    </xdr:to>
    <xdr:cxnSp macro="">
      <xdr:nvCxnSpPr>
        <xdr:cNvPr id="153" name="直線コネクタ 152">
          <a:extLst>
            <a:ext uri="{FF2B5EF4-FFF2-40B4-BE49-F238E27FC236}">
              <a16:creationId xmlns:a16="http://schemas.microsoft.com/office/drawing/2014/main" id="{00000000-0008-0000-0200-000099000000}"/>
            </a:ext>
          </a:extLst>
        </xdr:cNvPr>
        <xdr:cNvCxnSpPr/>
      </xdr:nvCxnSpPr>
      <xdr:spPr>
        <a:xfrm flipV="1">
          <a:off x="7861300" y="10766679"/>
          <a:ext cx="889000" cy="495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62</xdr:row>
      <xdr:rowOff>95123</xdr:rowOff>
    </xdr:from>
    <xdr:to>
      <xdr:col>36</xdr:col>
      <xdr:colOff>165100</xdr:colOff>
      <xdr:row>63</xdr:row>
      <xdr:rowOff>25273</xdr:rowOff>
    </xdr:to>
    <xdr:sp macro="" textlink="">
      <xdr:nvSpPr>
        <xdr:cNvPr id="154" name="楕円 153">
          <a:extLst>
            <a:ext uri="{FF2B5EF4-FFF2-40B4-BE49-F238E27FC236}">
              <a16:creationId xmlns:a16="http://schemas.microsoft.com/office/drawing/2014/main" id="{00000000-0008-0000-0200-00009A000000}"/>
            </a:ext>
          </a:extLst>
        </xdr:cNvPr>
        <xdr:cNvSpPr/>
      </xdr:nvSpPr>
      <xdr:spPr>
        <a:xfrm>
          <a:off x="6921500" y="1072502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62</xdr:row>
      <xdr:rowOff>141732</xdr:rowOff>
    </xdr:from>
    <xdr:to>
      <xdr:col>41</xdr:col>
      <xdr:colOff>50800</xdr:colOff>
      <xdr:row>62</xdr:row>
      <xdr:rowOff>145923</xdr:rowOff>
    </xdr:to>
    <xdr:cxnSp macro="">
      <xdr:nvCxnSpPr>
        <xdr:cNvPr id="155" name="直線コネクタ 154">
          <a:extLst>
            <a:ext uri="{FF2B5EF4-FFF2-40B4-BE49-F238E27FC236}">
              <a16:creationId xmlns:a16="http://schemas.microsoft.com/office/drawing/2014/main" id="{00000000-0008-0000-0200-00009B000000}"/>
            </a:ext>
          </a:extLst>
        </xdr:cNvPr>
        <xdr:cNvCxnSpPr/>
      </xdr:nvCxnSpPr>
      <xdr:spPr>
        <a:xfrm flipV="1">
          <a:off x="6972300" y="10771632"/>
          <a:ext cx="889000" cy="41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60</xdr:row>
      <xdr:rowOff>108475</xdr:rowOff>
    </xdr:from>
    <xdr:ext cx="469744" cy="259045"/>
    <xdr:sp macro="" textlink="">
      <xdr:nvSpPr>
        <xdr:cNvPr id="156" name="n_1aveValue【体育館・プール】&#10;一人当たり面積">
          <a:extLst>
            <a:ext uri="{FF2B5EF4-FFF2-40B4-BE49-F238E27FC236}">
              <a16:creationId xmlns:a16="http://schemas.microsoft.com/office/drawing/2014/main" id="{00000000-0008-0000-0200-00009C000000}"/>
            </a:ext>
          </a:extLst>
        </xdr:cNvPr>
        <xdr:cNvSpPr txBox="1"/>
      </xdr:nvSpPr>
      <xdr:spPr>
        <a:xfrm>
          <a:off x="9391727" y="1039547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0.992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60</xdr:row>
      <xdr:rowOff>127144</xdr:rowOff>
    </xdr:from>
    <xdr:ext cx="469744" cy="259045"/>
    <xdr:sp macro="" textlink="">
      <xdr:nvSpPr>
        <xdr:cNvPr id="157" name="n_2aveValue【体育館・プール】&#10;一人当たり面積">
          <a:extLst>
            <a:ext uri="{FF2B5EF4-FFF2-40B4-BE49-F238E27FC236}">
              <a16:creationId xmlns:a16="http://schemas.microsoft.com/office/drawing/2014/main" id="{00000000-0008-0000-0200-00009D000000}"/>
            </a:ext>
          </a:extLst>
        </xdr:cNvPr>
        <xdr:cNvSpPr txBox="1"/>
      </xdr:nvSpPr>
      <xdr:spPr>
        <a:xfrm>
          <a:off x="8515427" y="1041414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0.943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60</xdr:row>
      <xdr:rowOff>104665</xdr:rowOff>
    </xdr:from>
    <xdr:ext cx="469744" cy="259045"/>
    <xdr:sp macro="" textlink="">
      <xdr:nvSpPr>
        <xdr:cNvPr id="158" name="n_3aveValue【体育館・プール】&#10;一人当たり面積">
          <a:extLst>
            <a:ext uri="{FF2B5EF4-FFF2-40B4-BE49-F238E27FC236}">
              <a16:creationId xmlns:a16="http://schemas.microsoft.com/office/drawing/2014/main" id="{00000000-0008-0000-0200-00009E000000}"/>
            </a:ext>
          </a:extLst>
        </xdr:cNvPr>
        <xdr:cNvSpPr txBox="1"/>
      </xdr:nvSpPr>
      <xdr:spPr>
        <a:xfrm>
          <a:off x="7626427" y="1039166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60</xdr:row>
      <xdr:rowOff>125620</xdr:rowOff>
    </xdr:from>
    <xdr:ext cx="469744" cy="259045"/>
    <xdr:sp macro="" textlink="">
      <xdr:nvSpPr>
        <xdr:cNvPr id="159" name="n_4aveValue【体育館・プール】&#10;一人当たり面積">
          <a:extLst>
            <a:ext uri="{FF2B5EF4-FFF2-40B4-BE49-F238E27FC236}">
              <a16:creationId xmlns:a16="http://schemas.microsoft.com/office/drawing/2014/main" id="{00000000-0008-0000-0200-00009F000000}"/>
            </a:ext>
          </a:extLst>
        </xdr:cNvPr>
        <xdr:cNvSpPr txBox="1"/>
      </xdr:nvSpPr>
      <xdr:spPr>
        <a:xfrm>
          <a:off x="6737427" y="1041262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0.947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63</xdr:row>
      <xdr:rowOff>2303</xdr:rowOff>
    </xdr:from>
    <xdr:ext cx="469744" cy="259045"/>
    <xdr:sp macro="" textlink="">
      <xdr:nvSpPr>
        <xdr:cNvPr id="160" name="n_1mainValue【体育館・プール】&#10;一人当たり面積">
          <a:extLst>
            <a:ext uri="{FF2B5EF4-FFF2-40B4-BE49-F238E27FC236}">
              <a16:creationId xmlns:a16="http://schemas.microsoft.com/office/drawing/2014/main" id="{00000000-0008-0000-0200-0000A0000000}"/>
            </a:ext>
          </a:extLst>
        </xdr:cNvPr>
        <xdr:cNvSpPr txBox="1"/>
      </xdr:nvSpPr>
      <xdr:spPr>
        <a:xfrm>
          <a:off x="9391727" y="1080365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0.754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63</xdr:row>
      <xdr:rowOff>7256</xdr:rowOff>
    </xdr:from>
    <xdr:ext cx="469744" cy="259045"/>
    <xdr:sp macro="" textlink="">
      <xdr:nvSpPr>
        <xdr:cNvPr id="161" name="n_2mainValue【体育館・プール】&#10;一人当たり面積">
          <a:extLst>
            <a:ext uri="{FF2B5EF4-FFF2-40B4-BE49-F238E27FC236}">
              <a16:creationId xmlns:a16="http://schemas.microsoft.com/office/drawing/2014/main" id="{00000000-0008-0000-0200-0000A1000000}"/>
            </a:ext>
          </a:extLst>
        </xdr:cNvPr>
        <xdr:cNvSpPr txBox="1"/>
      </xdr:nvSpPr>
      <xdr:spPr>
        <a:xfrm>
          <a:off x="8515427" y="1080860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0.741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63</xdr:row>
      <xdr:rowOff>12209</xdr:rowOff>
    </xdr:from>
    <xdr:ext cx="469744" cy="259045"/>
    <xdr:sp macro="" textlink="">
      <xdr:nvSpPr>
        <xdr:cNvPr id="162" name="n_3mainValue【体育館・プール】&#10;一人当たり面積">
          <a:extLst>
            <a:ext uri="{FF2B5EF4-FFF2-40B4-BE49-F238E27FC236}">
              <a16:creationId xmlns:a16="http://schemas.microsoft.com/office/drawing/2014/main" id="{00000000-0008-0000-0200-0000A2000000}"/>
            </a:ext>
          </a:extLst>
        </xdr:cNvPr>
        <xdr:cNvSpPr txBox="1"/>
      </xdr:nvSpPr>
      <xdr:spPr>
        <a:xfrm>
          <a:off x="7626427" y="1081355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0.728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63</xdr:row>
      <xdr:rowOff>16400</xdr:rowOff>
    </xdr:from>
    <xdr:ext cx="469744" cy="259045"/>
    <xdr:sp macro="" textlink="">
      <xdr:nvSpPr>
        <xdr:cNvPr id="163" name="n_4mainValue【体育館・プール】&#10;一人当たり面積">
          <a:extLst>
            <a:ext uri="{FF2B5EF4-FFF2-40B4-BE49-F238E27FC236}">
              <a16:creationId xmlns:a16="http://schemas.microsoft.com/office/drawing/2014/main" id="{00000000-0008-0000-0200-0000A3000000}"/>
            </a:ext>
          </a:extLst>
        </xdr:cNvPr>
        <xdr:cNvSpPr txBox="1"/>
      </xdr:nvSpPr>
      <xdr:spPr>
        <a:xfrm>
          <a:off x="6737427" y="1081775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0.717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152400</xdr:rowOff>
    </xdr:from>
    <xdr:to>
      <xdr:col>28</xdr:col>
      <xdr:colOff>152400</xdr:colOff>
      <xdr:row>72</xdr:row>
      <xdr:rowOff>101600</xdr:rowOff>
    </xdr:to>
    <xdr:sp macro="" textlink="">
      <xdr:nvSpPr>
        <xdr:cNvPr id="164" name="正方形/長方形 163">
          <a:extLst>
            <a:ext uri="{FF2B5EF4-FFF2-40B4-BE49-F238E27FC236}">
              <a16:creationId xmlns:a16="http://schemas.microsoft.com/office/drawing/2014/main" id="{00000000-0008-0000-0200-0000A4000000}"/>
            </a:ext>
          </a:extLst>
        </xdr:cNvPr>
        <xdr:cNvSpPr/>
      </xdr:nvSpPr>
      <xdr:spPr>
        <a:xfrm>
          <a:off x="762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福祉施設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72</xdr:row>
      <xdr:rowOff>127000</xdr:rowOff>
    </xdr:from>
    <xdr:to>
      <xdr:col>12</xdr:col>
      <xdr:colOff>127000</xdr:colOff>
      <xdr:row>74</xdr:row>
      <xdr:rowOff>38100</xdr:rowOff>
    </xdr:to>
    <xdr:sp macro="" textlink="">
      <xdr:nvSpPr>
        <xdr:cNvPr id="165" name="正方形/長方形 164">
          <a:extLst>
            <a:ext uri="{FF2B5EF4-FFF2-40B4-BE49-F238E27FC236}">
              <a16:creationId xmlns:a16="http://schemas.microsoft.com/office/drawing/2014/main" id="{00000000-0008-0000-0200-0000A5000000}"/>
            </a:ext>
          </a:extLst>
        </xdr:cNvPr>
        <xdr:cNvSpPr/>
      </xdr:nvSpPr>
      <xdr:spPr>
        <a:xfrm>
          <a:off x="889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73</xdr:row>
      <xdr:rowOff>158750</xdr:rowOff>
    </xdr:from>
    <xdr:to>
      <xdr:col>12</xdr:col>
      <xdr:colOff>127000</xdr:colOff>
      <xdr:row>75</xdr:row>
      <xdr:rowOff>69850</xdr:rowOff>
    </xdr:to>
    <xdr:sp macro="" textlink="">
      <xdr:nvSpPr>
        <xdr:cNvPr id="166" name="正方形/長方形 165">
          <a:extLst>
            <a:ext uri="{FF2B5EF4-FFF2-40B4-BE49-F238E27FC236}">
              <a16:creationId xmlns:a16="http://schemas.microsoft.com/office/drawing/2014/main" id="{00000000-0008-0000-0200-0000A6000000}"/>
            </a:ext>
          </a:extLst>
        </xdr:cNvPr>
        <xdr:cNvSpPr/>
      </xdr:nvSpPr>
      <xdr:spPr>
        <a:xfrm>
          <a:off x="889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3/30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72</xdr:row>
      <xdr:rowOff>127000</xdr:rowOff>
    </xdr:from>
    <xdr:to>
      <xdr:col>18</xdr:col>
      <xdr:colOff>0</xdr:colOff>
      <xdr:row>74</xdr:row>
      <xdr:rowOff>38100</xdr:rowOff>
    </xdr:to>
    <xdr:sp macro="" textlink="">
      <xdr:nvSpPr>
        <xdr:cNvPr id="167" name="正方形/長方形 166">
          <a:extLst>
            <a:ext uri="{FF2B5EF4-FFF2-40B4-BE49-F238E27FC236}">
              <a16:creationId xmlns:a16="http://schemas.microsoft.com/office/drawing/2014/main" id="{00000000-0008-0000-0200-0000A7000000}"/>
            </a:ext>
          </a:extLst>
        </xdr:cNvPr>
        <xdr:cNvSpPr/>
      </xdr:nvSpPr>
      <xdr:spPr>
        <a:xfrm>
          <a:off x="1905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73</xdr:row>
      <xdr:rowOff>158750</xdr:rowOff>
    </xdr:from>
    <xdr:to>
      <xdr:col>18</xdr:col>
      <xdr:colOff>0</xdr:colOff>
      <xdr:row>75</xdr:row>
      <xdr:rowOff>69850</xdr:rowOff>
    </xdr:to>
    <xdr:sp macro="" textlink="">
      <xdr:nvSpPr>
        <xdr:cNvPr id="168" name="正方形/長方形 167">
          <a:extLst>
            <a:ext uri="{FF2B5EF4-FFF2-40B4-BE49-F238E27FC236}">
              <a16:creationId xmlns:a16="http://schemas.microsoft.com/office/drawing/2014/main" id="{00000000-0008-0000-0200-0000A8000000}"/>
            </a:ext>
          </a:extLst>
        </xdr:cNvPr>
        <xdr:cNvSpPr/>
      </xdr:nvSpPr>
      <xdr:spPr>
        <a:xfrm>
          <a:off x="1905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72</xdr:row>
      <xdr:rowOff>127000</xdr:rowOff>
    </xdr:from>
    <xdr:to>
      <xdr:col>24</xdr:col>
      <xdr:colOff>0</xdr:colOff>
      <xdr:row>74</xdr:row>
      <xdr:rowOff>38100</xdr:rowOff>
    </xdr:to>
    <xdr:sp macro="" textlink="">
      <xdr:nvSpPr>
        <xdr:cNvPr id="169" name="正方形/長方形 168">
          <a:extLst>
            <a:ext uri="{FF2B5EF4-FFF2-40B4-BE49-F238E27FC236}">
              <a16:creationId xmlns:a16="http://schemas.microsoft.com/office/drawing/2014/main" id="{00000000-0008-0000-0200-0000A9000000}"/>
            </a:ext>
          </a:extLst>
        </xdr:cNvPr>
        <xdr:cNvSpPr/>
      </xdr:nvSpPr>
      <xdr:spPr>
        <a:xfrm>
          <a:off x="3048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新潟県平均</a:t>
          </a:r>
        </a:p>
      </xdr:txBody>
    </xdr:sp>
    <xdr:clientData/>
  </xdr:twoCellAnchor>
  <xdr:twoCellAnchor>
    <xdr:from>
      <xdr:col>16</xdr:col>
      <xdr:colOff>0</xdr:colOff>
      <xdr:row>73</xdr:row>
      <xdr:rowOff>158750</xdr:rowOff>
    </xdr:from>
    <xdr:to>
      <xdr:col>24</xdr:col>
      <xdr:colOff>0</xdr:colOff>
      <xdr:row>75</xdr:row>
      <xdr:rowOff>69850</xdr:rowOff>
    </xdr:to>
    <xdr:sp macro="" textlink="">
      <xdr:nvSpPr>
        <xdr:cNvPr id="170" name="正方形/長方形 169">
          <a:extLst>
            <a:ext uri="{FF2B5EF4-FFF2-40B4-BE49-F238E27FC236}">
              <a16:creationId xmlns:a16="http://schemas.microsoft.com/office/drawing/2014/main" id="{00000000-0008-0000-0200-0000AA000000}"/>
            </a:ext>
          </a:extLst>
        </xdr:cNvPr>
        <xdr:cNvSpPr/>
      </xdr:nvSpPr>
      <xdr:spPr>
        <a:xfrm>
          <a:off x="3048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75</xdr:row>
      <xdr:rowOff>95250</xdr:rowOff>
    </xdr:from>
    <xdr:to>
      <xdr:col>28</xdr:col>
      <xdr:colOff>152400</xdr:colOff>
      <xdr:row>88</xdr:row>
      <xdr:rowOff>152400</xdr:rowOff>
    </xdr:to>
    <xdr:sp macro="" textlink="">
      <xdr:nvSpPr>
        <xdr:cNvPr id="171" name="正方形/長方形 170">
          <a:extLst>
            <a:ext uri="{FF2B5EF4-FFF2-40B4-BE49-F238E27FC236}">
              <a16:creationId xmlns:a16="http://schemas.microsoft.com/office/drawing/2014/main" id="{00000000-0008-0000-0200-0000AB000000}"/>
            </a:ext>
          </a:extLst>
        </xdr:cNvPr>
        <xdr:cNvSpPr/>
      </xdr:nvSpPr>
      <xdr:spPr>
        <a:xfrm>
          <a:off x="762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74</xdr:row>
      <xdr:rowOff>76200</xdr:rowOff>
    </xdr:from>
    <xdr:ext cx="298543" cy="225703"/>
    <xdr:sp macro="" textlink="">
      <xdr:nvSpPr>
        <xdr:cNvPr id="172" name="テキスト ボックス 171">
          <a:extLst>
            <a:ext uri="{FF2B5EF4-FFF2-40B4-BE49-F238E27FC236}">
              <a16:creationId xmlns:a16="http://schemas.microsoft.com/office/drawing/2014/main" id="{00000000-0008-0000-0200-0000AC000000}"/>
            </a:ext>
          </a:extLst>
        </xdr:cNvPr>
        <xdr:cNvSpPr txBox="1"/>
      </xdr:nvSpPr>
      <xdr:spPr>
        <a:xfrm>
          <a:off x="723900" y="1276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152400</xdr:rowOff>
    </xdr:from>
    <xdr:to>
      <xdr:col>28</xdr:col>
      <xdr:colOff>114300</xdr:colOff>
      <xdr:row>88</xdr:row>
      <xdr:rowOff>152400</xdr:rowOff>
    </xdr:to>
    <xdr:cxnSp macro="">
      <xdr:nvCxnSpPr>
        <xdr:cNvPr id="173" name="直線コネクタ 172">
          <a:extLst>
            <a:ext uri="{FF2B5EF4-FFF2-40B4-BE49-F238E27FC236}">
              <a16:creationId xmlns:a16="http://schemas.microsoft.com/office/drawing/2014/main" id="{00000000-0008-0000-0200-0000AD000000}"/>
            </a:ext>
          </a:extLst>
        </xdr:cNvPr>
        <xdr:cNvCxnSpPr/>
      </xdr:nvCxnSpPr>
      <xdr:spPr>
        <a:xfrm>
          <a:off x="762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88</xdr:row>
      <xdr:rowOff>10177</xdr:rowOff>
    </xdr:from>
    <xdr:ext cx="467179" cy="259045"/>
    <xdr:sp macro="" textlink="">
      <xdr:nvSpPr>
        <xdr:cNvPr id="174" name="テキスト ボックス 173">
          <a:extLst>
            <a:ext uri="{FF2B5EF4-FFF2-40B4-BE49-F238E27FC236}">
              <a16:creationId xmlns:a16="http://schemas.microsoft.com/office/drawing/2014/main" id="{00000000-0008-0000-0200-0000AE000000}"/>
            </a:ext>
          </a:extLst>
        </xdr:cNvPr>
        <xdr:cNvSpPr txBox="1"/>
      </xdr:nvSpPr>
      <xdr:spPr>
        <a:xfrm>
          <a:off x="294821" y="1509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86</xdr:row>
      <xdr:rowOff>168729</xdr:rowOff>
    </xdr:from>
    <xdr:to>
      <xdr:col>28</xdr:col>
      <xdr:colOff>114300</xdr:colOff>
      <xdr:row>86</xdr:row>
      <xdr:rowOff>168729</xdr:rowOff>
    </xdr:to>
    <xdr:cxnSp macro="">
      <xdr:nvCxnSpPr>
        <xdr:cNvPr id="175" name="直線コネクタ 174">
          <a:extLst>
            <a:ext uri="{FF2B5EF4-FFF2-40B4-BE49-F238E27FC236}">
              <a16:creationId xmlns:a16="http://schemas.microsoft.com/office/drawing/2014/main" id="{00000000-0008-0000-0200-0000AF000000}"/>
            </a:ext>
          </a:extLst>
        </xdr:cNvPr>
        <xdr:cNvCxnSpPr/>
      </xdr:nvCxnSpPr>
      <xdr:spPr>
        <a:xfrm>
          <a:off x="762000" y="1491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86</xdr:row>
      <xdr:rowOff>26506</xdr:rowOff>
    </xdr:from>
    <xdr:ext cx="467179" cy="259045"/>
    <xdr:sp macro="" textlink="">
      <xdr:nvSpPr>
        <xdr:cNvPr id="176" name="テキスト ボックス 175">
          <a:extLst>
            <a:ext uri="{FF2B5EF4-FFF2-40B4-BE49-F238E27FC236}">
              <a16:creationId xmlns:a16="http://schemas.microsoft.com/office/drawing/2014/main" id="{00000000-0008-0000-0200-0000B0000000}"/>
            </a:ext>
          </a:extLst>
        </xdr:cNvPr>
        <xdr:cNvSpPr txBox="1"/>
      </xdr:nvSpPr>
      <xdr:spPr>
        <a:xfrm>
          <a:off x="294821" y="14771206"/>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85</xdr:row>
      <xdr:rowOff>13607</xdr:rowOff>
    </xdr:from>
    <xdr:to>
      <xdr:col>28</xdr:col>
      <xdr:colOff>114300</xdr:colOff>
      <xdr:row>85</xdr:row>
      <xdr:rowOff>13607</xdr:rowOff>
    </xdr:to>
    <xdr:cxnSp macro="">
      <xdr:nvCxnSpPr>
        <xdr:cNvPr id="177" name="直線コネクタ 176">
          <a:extLst>
            <a:ext uri="{FF2B5EF4-FFF2-40B4-BE49-F238E27FC236}">
              <a16:creationId xmlns:a16="http://schemas.microsoft.com/office/drawing/2014/main" id="{00000000-0008-0000-0200-0000B1000000}"/>
            </a:ext>
          </a:extLst>
        </xdr:cNvPr>
        <xdr:cNvCxnSpPr/>
      </xdr:nvCxnSpPr>
      <xdr:spPr>
        <a:xfrm>
          <a:off x="762000" y="1458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84</xdr:row>
      <xdr:rowOff>42834</xdr:rowOff>
    </xdr:from>
    <xdr:ext cx="403059" cy="259045"/>
    <xdr:sp macro="" textlink="">
      <xdr:nvSpPr>
        <xdr:cNvPr id="178" name="テキスト ボックス 177">
          <a:extLst>
            <a:ext uri="{FF2B5EF4-FFF2-40B4-BE49-F238E27FC236}">
              <a16:creationId xmlns:a16="http://schemas.microsoft.com/office/drawing/2014/main" id="{00000000-0008-0000-0200-0000B2000000}"/>
            </a:ext>
          </a:extLst>
        </xdr:cNvPr>
        <xdr:cNvSpPr txBox="1"/>
      </xdr:nvSpPr>
      <xdr:spPr>
        <a:xfrm>
          <a:off x="358941" y="1444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29936</xdr:rowOff>
    </xdr:from>
    <xdr:to>
      <xdr:col>28</xdr:col>
      <xdr:colOff>114300</xdr:colOff>
      <xdr:row>83</xdr:row>
      <xdr:rowOff>29936</xdr:rowOff>
    </xdr:to>
    <xdr:cxnSp macro="">
      <xdr:nvCxnSpPr>
        <xdr:cNvPr id="179" name="直線コネクタ 178">
          <a:extLst>
            <a:ext uri="{FF2B5EF4-FFF2-40B4-BE49-F238E27FC236}">
              <a16:creationId xmlns:a16="http://schemas.microsoft.com/office/drawing/2014/main" id="{00000000-0008-0000-0200-0000B3000000}"/>
            </a:ext>
          </a:extLst>
        </xdr:cNvPr>
        <xdr:cNvCxnSpPr/>
      </xdr:nvCxnSpPr>
      <xdr:spPr>
        <a:xfrm>
          <a:off x="762000" y="14260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82</xdr:row>
      <xdr:rowOff>59163</xdr:rowOff>
    </xdr:from>
    <xdr:ext cx="403059" cy="259045"/>
    <xdr:sp macro="" textlink="">
      <xdr:nvSpPr>
        <xdr:cNvPr id="180" name="テキスト ボックス 179">
          <a:extLst>
            <a:ext uri="{FF2B5EF4-FFF2-40B4-BE49-F238E27FC236}">
              <a16:creationId xmlns:a16="http://schemas.microsoft.com/office/drawing/2014/main" id="{00000000-0008-0000-0200-0000B4000000}"/>
            </a:ext>
          </a:extLst>
        </xdr:cNvPr>
        <xdr:cNvSpPr txBox="1"/>
      </xdr:nvSpPr>
      <xdr:spPr>
        <a:xfrm>
          <a:off x="358941" y="14118063"/>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81</xdr:row>
      <xdr:rowOff>46264</xdr:rowOff>
    </xdr:from>
    <xdr:to>
      <xdr:col>28</xdr:col>
      <xdr:colOff>114300</xdr:colOff>
      <xdr:row>81</xdr:row>
      <xdr:rowOff>46264</xdr:rowOff>
    </xdr:to>
    <xdr:cxnSp macro="">
      <xdr:nvCxnSpPr>
        <xdr:cNvPr id="181" name="直線コネクタ 180">
          <a:extLst>
            <a:ext uri="{FF2B5EF4-FFF2-40B4-BE49-F238E27FC236}">
              <a16:creationId xmlns:a16="http://schemas.microsoft.com/office/drawing/2014/main" id="{00000000-0008-0000-0200-0000B5000000}"/>
            </a:ext>
          </a:extLst>
        </xdr:cNvPr>
        <xdr:cNvCxnSpPr/>
      </xdr:nvCxnSpPr>
      <xdr:spPr>
        <a:xfrm>
          <a:off x="762000" y="1393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80</xdr:row>
      <xdr:rowOff>75491</xdr:rowOff>
    </xdr:from>
    <xdr:ext cx="403059" cy="259045"/>
    <xdr:sp macro="" textlink="">
      <xdr:nvSpPr>
        <xdr:cNvPr id="182" name="テキスト ボックス 181">
          <a:extLst>
            <a:ext uri="{FF2B5EF4-FFF2-40B4-BE49-F238E27FC236}">
              <a16:creationId xmlns:a16="http://schemas.microsoft.com/office/drawing/2014/main" id="{00000000-0008-0000-0200-0000B6000000}"/>
            </a:ext>
          </a:extLst>
        </xdr:cNvPr>
        <xdr:cNvSpPr txBox="1"/>
      </xdr:nvSpPr>
      <xdr:spPr>
        <a:xfrm>
          <a:off x="358941" y="137914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79</xdr:row>
      <xdr:rowOff>62593</xdr:rowOff>
    </xdr:from>
    <xdr:to>
      <xdr:col>28</xdr:col>
      <xdr:colOff>114300</xdr:colOff>
      <xdr:row>79</xdr:row>
      <xdr:rowOff>62593</xdr:rowOff>
    </xdr:to>
    <xdr:cxnSp macro="">
      <xdr:nvCxnSpPr>
        <xdr:cNvPr id="183" name="直線コネクタ 182">
          <a:extLst>
            <a:ext uri="{FF2B5EF4-FFF2-40B4-BE49-F238E27FC236}">
              <a16:creationId xmlns:a16="http://schemas.microsoft.com/office/drawing/2014/main" id="{00000000-0008-0000-0200-0000B7000000}"/>
            </a:ext>
          </a:extLst>
        </xdr:cNvPr>
        <xdr:cNvCxnSpPr/>
      </xdr:nvCxnSpPr>
      <xdr:spPr>
        <a:xfrm>
          <a:off x="762000" y="1360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78</xdr:row>
      <xdr:rowOff>91820</xdr:rowOff>
    </xdr:from>
    <xdr:ext cx="403059" cy="259045"/>
    <xdr:sp macro="" textlink="">
      <xdr:nvSpPr>
        <xdr:cNvPr id="184" name="テキスト ボックス 183">
          <a:extLst>
            <a:ext uri="{FF2B5EF4-FFF2-40B4-BE49-F238E27FC236}">
              <a16:creationId xmlns:a16="http://schemas.microsoft.com/office/drawing/2014/main" id="{00000000-0008-0000-0200-0000B8000000}"/>
            </a:ext>
          </a:extLst>
        </xdr:cNvPr>
        <xdr:cNvSpPr txBox="1"/>
      </xdr:nvSpPr>
      <xdr:spPr>
        <a:xfrm>
          <a:off x="358941" y="1346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77</xdr:row>
      <xdr:rowOff>78921</xdr:rowOff>
    </xdr:from>
    <xdr:to>
      <xdr:col>28</xdr:col>
      <xdr:colOff>114300</xdr:colOff>
      <xdr:row>77</xdr:row>
      <xdr:rowOff>78921</xdr:rowOff>
    </xdr:to>
    <xdr:cxnSp macro="">
      <xdr:nvCxnSpPr>
        <xdr:cNvPr id="185" name="直線コネクタ 184">
          <a:extLst>
            <a:ext uri="{FF2B5EF4-FFF2-40B4-BE49-F238E27FC236}">
              <a16:creationId xmlns:a16="http://schemas.microsoft.com/office/drawing/2014/main" id="{00000000-0008-0000-0200-0000B9000000}"/>
            </a:ext>
          </a:extLst>
        </xdr:cNvPr>
        <xdr:cNvCxnSpPr/>
      </xdr:nvCxnSpPr>
      <xdr:spPr>
        <a:xfrm>
          <a:off x="762000" y="13280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76</xdr:row>
      <xdr:rowOff>108148</xdr:rowOff>
    </xdr:from>
    <xdr:ext cx="338939" cy="259045"/>
    <xdr:sp macro="" textlink="">
      <xdr:nvSpPr>
        <xdr:cNvPr id="186" name="テキスト ボックス 185">
          <a:extLst>
            <a:ext uri="{FF2B5EF4-FFF2-40B4-BE49-F238E27FC236}">
              <a16:creationId xmlns:a16="http://schemas.microsoft.com/office/drawing/2014/main" id="{00000000-0008-0000-0200-0000BA000000}"/>
            </a:ext>
          </a:extLst>
        </xdr:cNvPr>
        <xdr:cNvSpPr txBox="1"/>
      </xdr:nvSpPr>
      <xdr:spPr>
        <a:xfrm>
          <a:off x="423061" y="13138348"/>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95250</xdr:rowOff>
    </xdr:from>
    <xdr:to>
      <xdr:col>28</xdr:col>
      <xdr:colOff>114300</xdr:colOff>
      <xdr:row>75</xdr:row>
      <xdr:rowOff>95250</xdr:rowOff>
    </xdr:to>
    <xdr:cxnSp macro="">
      <xdr:nvCxnSpPr>
        <xdr:cNvPr id="187" name="直線コネクタ 186">
          <a:extLst>
            <a:ext uri="{FF2B5EF4-FFF2-40B4-BE49-F238E27FC236}">
              <a16:creationId xmlns:a16="http://schemas.microsoft.com/office/drawing/2014/main" id="{00000000-0008-0000-0200-0000BB000000}"/>
            </a:ext>
          </a:extLst>
        </xdr:cNvPr>
        <xdr:cNvCxnSpPr/>
      </xdr:nvCxnSpPr>
      <xdr:spPr>
        <a:xfrm>
          <a:off x="762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75</xdr:row>
      <xdr:rowOff>95250</xdr:rowOff>
    </xdr:from>
    <xdr:to>
      <xdr:col>28</xdr:col>
      <xdr:colOff>152400</xdr:colOff>
      <xdr:row>88</xdr:row>
      <xdr:rowOff>152400</xdr:rowOff>
    </xdr:to>
    <xdr:sp macro="" textlink="">
      <xdr:nvSpPr>
        <xdr:cNvPr id="188" name="【福祉施設】&#10;有形固定資産減価償却率グラフ枠">
          <a:extLst>
            <a:ext uri="{FF2B5EF4-FFF2-40B4-BE49-F238E27FC236}">
              <a16:creationId xmlns:a16="http://schemas.microsoft.com/office/drawing/2014/main" id="{00000000-0008-0000-0200-0000BC000000}"/>
            </a:ext>
          </a:extLst>
        </xdr:cNvPr>
        <xdr:cNvSpPr/>
      </xdr:nvSpPr>
      <xdr:spPr>
        <a:xfrm>
          <a:off x="762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79</xdr:row>
      <xdr:rowOff>42999</xdr:rowOff>
    </xdr:from>
    <xdr:to>
      <xdr:col>24</xdr:col>
      <xdr:colOff>62865</xdr:colOff>
      <xdr:row>86</xdr:row>
      <xdr:rowOff>140970</xdr:rowOff>
    </xdr:to>
    <xdr:cxnSp macro="">
      <xdr:nvCxnSpPr>
        <xdr:cNvPr id="189" name="直線コネクタ 188">
          <a:extLst>
            <a:ext uri="{FF2B5EF4-FFF2-40B4-BE49-F238E27FC236}">
              <a16:creationId xmlns:a16="http://schemas.microsoft.com/office/drawing/2014/main" id="{00000000-0008-0000-0200-0000BD000000}"/>
            </a:ext>
          </a:extLst>
        </xdr:cNvPr>
        <xdr:cNvCxnSpPr/>
      </xdr:nvCxnSpPr>
      <xdr:spPr>
        <a:xfrm flipV="1">
          <a:off x="4634865" y="13587549"/>
          <a:ext cx="0" cy="129812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86</xdr:row>
      <xdr:rowOff>144797</xdr:rowOff>
    </xdr:from>
    <xdr:ext cx="405111" cy="259045"/>
    <xdr:sp macro="" textlink="">
      <xdr:nvSpPr>
        <xdr:cNvPr id="190" name="【福祉施設】&#10;有形固定資産減価償却率最小値テキスト">
          <a:extLst>
            <a:ext uri="{FF2B5EF4-FFF2-40B4-BE49-F238E27FC236}">
              <a16:creationId xmlns:a16="http://schemas.microsoft.com/office/drawing/2014/main" id="{00000000-0008-0000-0200-0000BE000000}"/>
            </a:ext>
          </a:extLst>
        </xdr:cNvPr>
        <xdr:cNvSpPr txBox="1"/>
      </xdr:nvSpPr>
      <xdr:spPr>
        <a:xfrm>
          <a:off x="4673600" y="148894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98.3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86</xdr:row>
      <xdr:rowOff>140970</xdr:rowOff>
    </xdr:from>
    <xdr:to>
      <xdr:col>24</xdr:col>
      <xdr:colOff>152400</xdr:colOff>
      <xdr:row>86</xdr:row>
      <xdr:rowOff>140970</xdr:rowOff>
    </xdr:to>
    <xdr:cxnSp macro="">
      <xdr:nvCxnSpPr>
        <xdr:cNvPr id="191" name="直線コネクタ 190">
          <a:extLst>
            <a:ext uri="{FF2B5EF4-FFF2-40B4-BE49-F238E27FC236}">
              <a16:creationId xmlns:a16="http://schemas.microsoft.com/office/drawing/2014/main" id="{00000000-0008-0000-0200-0000BF000000}"/>
            </a:ext>
          </a:extLst>
        </xdr:cNvPr>
        <xdr:cNvCxnSpPr/>
      </xdr:nvCxnSpPr>
      <xdr:spPr>
        <a:xfrm>
          <a:off x="4546600" y="1488567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77</xdr:row>
      <xdr:rowOff>161126</xdr:rowOff>
    </xdr:from>
    <xdr:ext cx="405111" cy="259045"/>
    <xdr:sp macro="" textlink="">
      <xdr:nvSpPr>
        <xdr:cNvPr id="192" name="【福祉施設】&#10;有形固定資産減価償却率最大値テキスト">
          <a:extLst>
            <a:ext uri="{FF2B5EF4-FFF2-40B4-BE49-F238E27FC236}">
              <a16:creationId xmlns:a16="http://schemas.microsoft.com/office/drawing/2014/main" id="{00000000-0008-0000-0200-0000C0000000}"/>
            </a:ext>
          </a:extLst>
        </xdr:cNvPr>
        <xdr:cNvSpPr txBox="1"/>
      </xdr:nvSpPr>
      <xdr:spPr>
        <a:xfrm>
          <a:off x="4673600" y="1336277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18.8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79</xdr:row>
      <xdr:rowOff>42999</xdr:rowOff>
    </xdr:from>
    <xdr:to>
      <xdr:col>24</xdr:col>
      <xdr:colOff>152400</xdr:colOff>
      <xdr:row>79</xdr:row>
      <xdr:rowOff>42999</xdr:rowOff>
    </xdr:to>
    <xdr:cxnSp macro="">
      <xdr:nvCxnSpPr>
        <xdr:cNvPr id="193" name="直線コネクタ 192">
          <a:extLst>
            <a:ext uri="{FF2B5EF4-FFF2-40B4-BE49-F238E27FC236}">
              <a16:creationId xmlns:a16="http://schemas.microsoft.com/office/drawing/2014/main" id="{00000000-0008-0000-0200-0000C1000000}"/>
            </a:ext>
          </a:extLst>
        </xdr:cNvPr>
        <xdr:cNvCxnSpPr/>
      </xdr:nvCxnSpPr>
      <xdr:spPr>
        <a:xfrm>
          <a:off x="4546600" y="1358754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81</xdr:row>
      <xdr:rowOff>166569</xdr:rowOff>
    </xdr:from>
    <xdr:ext cx="405111" cy="259045"/>
    <xdr:sp macro="" textlink="">
      <xdr:nvSpPr>
        <xdr:cNvPr id="194" name="【福祉施設】&#10;有形固定資産減価償却率平均値テキスト">
          <a:extLst>
            <a:ext uri="{FF2B5EF4-FFF2-40B4-BE49-F238E27FC236}">
              <a16:creationId xmlns:a16="http://schemas.microsoft.com/office/drawing/2014/main" id="{00000000-0008-0000-0200-0000C2000000}"/>
            </a:ext>
          </a:extLst>
        </xdr:cNvPr>
        <xdr:cNvSpPr txBox="1"/>
      </xdr:nvSpPr>
      <xdr:spPr>
        <a:xfrm>
          <a:off x="4673600" y="14054019"/>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82</xdr:row>
      <xdr:rowOff>16692</xdr:rowOff>
    </xdr:from>
    <xdr:to>
      <xdr:col>24</xdr:col>
      <xdr:colOff>114300</xdr:colOff>
      <xdr:row>82</xdr:row>
      <xdr:rowOff>118292</xdr:rowOff>
    </xdr:to>
    <xdr:sp macro="" textlink="">
      <xdr:nvSpPr>
        <xdr:cNvPr id="195" name="フローチャート: 判断 194">
          <a:extLst>
            <a:ext uri="{FF2B5EF4-FFF2-40B4-BE49-F238E27FC236}">
              <a16:creationId xmlns:a16="http://schemas.microsoft.com/office/drawing/2014/main" id="{00000000-0008-0000-0200-0000C3000000}"/>
            </a:ext>
          </a:extLst>
        </xdr:cNvPr>
        <xdr:cNvSpPr/>
      </xdr:nvSpPr>
      <xdr:spPr>
        <a:xfrm>
          <a:off x="4584700" y="140755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82</xdr:row>
      <xdr:rowOff>5262</xdr:rowOff>
    </xdr:from>
    <xdr:to>
      <xdr:col>20</xdr:col>
      <xdr:colOff>38100</xdr:colOff>
      <xdr:row>82</xdr:row>
      <xdr:rowOff>106862</xdr:rowOff>
    </xdr:to>
    <xdr:sp macro="" textlink="">
      <xdr:nvSpPr>
        <xdr:cNvPr id="196" name="フローチャート: 判断 195">
          <a:extLst>
            <a:ext uri="{FF2B5EF4-FFF2-40B4-BE49-F238E27FC236}">
              <a16:creationId xmlns:a16="http://schemas.microsoft.com/office/drawing/2014/main" id="{00000000-0008-0000-0200-0000C4000000}"/>
            </a:ext>
          </a:extLst>
        </xdr:cNvPr>
        <xdr:cNvSpPr/>
      </xdr:nvSpPr>
      <xdr:spPr>
        <a:xfrm>
          <a:off x="3746500" y="1406416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81</xdr:row>
      <xdr:rowOff>142421</xdr:rowOff>
    </xdr:from>
    <xdr:to>
      <xdr:col>15</xdr:col>
      <xdr:colOff>101600</xdr:colOff>
      <xdr:row>82</xdr:row>
      <xdr:rowOff>72571</xdr:rowOff>
    </xdr:to>
    <xdr:sp macro="" textlink="">
      <xdr:nvSpPr>
        <xdr:cNvPr id="197" name="フローチャート: 判断 196">
          <a:extLst>
            <a:ext uri="{FF2B5EF4-FFF2-40B4-BE49-F238E27FC236}">
              <a16:creationId xmlns:a16="http://schemas.microsoft.com/office/drawing/2014/main" id="{00000000-0008-0000-0200-0000C5000000}"/>
            </a:ext>
          </a:extLst>
        </xdr:cNvPr>
        <xdr:cNvSpPr/>
      </xdr:nvSpPr>
      <xdr:spPr>
        <a:xfrm>
          <a:off x="2857500" y="140298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82</xdr:row>
      <xdr:rowOff>8527</xdr:rowOff>
    </xdr:from>
    <xdr:to>
      <xdr:col>10</xdr:col>
      <xdr:colOff>165100</xdr:colOff>
      <xdr:row>82</xdr:row>
      <xdr:rowOff>110127</xdr:rowOff>
    </xdr:to>
    <xdr:sp macro="" textlink="">
      <xdr:nvSpPr>
        <xdr:cNvPr id="198" name="フローチャート: 判断 197">
          <a:extLst>
            <a:ext uri="{FF2B5EF4-FFF2-40B4-BE49-F238E27FC236}">
              <a16:creationId xmlns:a16="http://schemas.microsoft.com/office/drawing/2014/main" id="{00000000-0008-0000-0200-0000C6000000}"/>
            </a:ext>
          </a:extLst>
        </xdr:cNvPr>
        <xdr:cNvSpPr/>
      </xdr:nvSpPr>
      <xdr:spPr>
        <a:xfrm>
          <a:off x="1968500" y="1406742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82</xdr:row>
      <xdr:rowOff>33020</xdr:rowOff>
    </xdr:from>
    <xdr:to>
      <xdr:col>6</xdr:col>
      <xdr:colOff>38100</xdr:colOff>
      <xdr:row>82</xdr:row>
      <xdr:rowOff>134620</xdr:rowOff>
    </xdr:to>
    <xdr:sp macro="" textlink="">
      <xdr:nvSpPr>
        <xdr:cNvPr id="199" name="フローチャート: 判断 198">
          <a:extLst>
            <a:ext uri="{FF2B5EF4-FFF2-40B4-BE49-F238E27FC236}">
              <a16:creationId xmlns:a16="http://schemas.microsoft.com/office/drawing/2014/main" id="{00000000-0008-0000-0200-0000C7000000}"/>
            </a:ext>
          </a:extLst>
        </xdr:cNvPr>
        <xdr:cNvSpPr/>
      </xdr:nvSpPr>
      <xdr:spPr>
        <a:xfrm>
          <a:off x="1079500" y="140919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88</xdr:row>
      <xdr:rowOff>149877</xdr:rowOff>
    </xdr:from>
    <xdr:ext cx="762000" cy="259045"/>
    <xdr:sp macro="" textlink="">
      <xdr:nvSpPr>
        <xdr:cNvPr id="200" name="テキスト ボックス 199">
          <a:extLst>
            <a:ext uri="{FF2B5EF4-FFF2-40B4-BE49-F238E27FC236}">
              <a16:creationId xmlns:a16="http://schemas.microsoft.com/office/drawing/2014/main" id="{00000000-0008-0000-0200-0000C8000000}"/>
            </a:ext>
          </a:extLst>
        </xdr:cNvPr>
        <xdr:cNvSpPr txBox="1"/>
      </xdr:nvSpPr>
      <xdr:spPr>
        <a:xfrm>
          <a:off x="4445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88</xdr:row>
      <xdr:rowOff>149877</xdr:rowOff>
    </xdr:from>
    <xdr:ext cx="762000" cy="259045"/>
    <xdr:sp macro="" textlink="">
      <xdr:nvSpPr>
        <xdr:cNvPr id="201" name="テキスト ボックス 200">
          <a:extLst>
            <a:ext uri="{FF2B5EF4-FFF2-40B4-BE49-F238E27FC236}">
              <a16:creationId xmlns:a16="http://schemas.microsoft.com/office/drawing/2014/main" id="{00000000-0008-0000-0200-0000C9000000}"/>
            </a:ext>
          </a:extLst>
        </xdr:cNvPr>
        <xdr:cNvSpPr txBox="1"/>
      </xdr:nvSpPr>
      <xdr:spPr>
        <a:xfrm>
          <a:off x="3606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88</xdr:row>
      <xdr:rowOff>149877</xdr:rowOff>
    </xdr:from>
    <xdr:ext cx="762000" cy="259045"/>
    <xdr:sp macro="" textlink="">
      <xdr:nvSpPr>
        <xdr:cNvPr id="202" name="テキスト ボックス 201">
          <a:extLst>
            <a:ext uri="{FF2B5EF4-FFF2-40B4-BE49-F238E27FC236}">
              <a16:creationId xmlns:a16="http://schemas.microsoft.com/office/drawing/2014/main" id="{00000000-0008-0000-0200-0000CA000000}"/>
            </a:ext>
          </a:extLst>
        </xdr:cNvPr>
        <xdr:cNvSpPr txBox="1"/>
      </xdr:nvSpPr>
      <xdr:spPr>
        <a:xfrm>
          <a:off x="2717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88</xdr:row>
      <xdr:rowOff>149877</xdr:rowOff>
    </xdr:from>
    <xdr:ext cx="762000" cy="259045"/>
    <xdr:sp macro="" textlink="">
      <xdr:nvSpPr>
        <xdr:cNvPr id="203" name="テキスト ボックス 202">
          <a:extLst>
            <a:ext uri="{FF2B5EF4-FFF2-40B4-BE49-F238E27FC236}">
              <a16:creationId xmlns:a16="http://schemas.microsoft.com/office/drawing/2014/main" id="{00000000-0008-0000-0200-0000CB000000}"/>
            </a:ext>
          </a:extLst>
        </xdr:cNvPr>
        <xdr:cNvSpPr txBox="1"/>
      </xdr:nvSpPr>
      <xdr:spPr>
        <a:xfrm>
          <a:off x="1828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88</xdr:row>
      <xdr:rowOff>149877</xdr:rowOff>
    </xdr:from>
    <xdr:ext cx="762000" cy="259045"/>
    <xdr:sp macro="" textlink="">
      <xdr:nvSpPr>
        <xdr:cNvPr id="204" name="テキスト ボックス 203">
          <a:extLst>
            <a:ext uri="{FF2B5EF4-FFF2-40B4-BE49-F238E27FC236}">
              <a16:creationId xmlns:a16="http://schemas.microsoft.com/office/drawing/2014/main" id="{00000000-0008-0000-0200-0000CC000000}"/>
            </a:ext>
          </a:extLst>
        </xdr:cNvPr>
        <xdr:cNvSpPr txBox="1"/>
      </xdr:nvSpPr>
      <xdr:spPr>
        <a:xfrm>
          <a:off x="939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79</xdr:row>
      <xdr:rowOff>103232</xdr:rowOff>
    </xdr:from>
    <xdr:to>
      <xdr:col>24</xdr:col>
      <xdr:colOff>114300</xdr:colOff>
      <xdr:row>80</xdr:row>
      <xdr:rowOff>33382</xdr:rowOff>
    </xdr:to>
    <xdr:sp macro="" textlink="">
      <xdr:nvSpPr>
        <xdr:cNvPr id="205" name="楕円 204">
          <a:extLst>
            <a:ext uri="{FF2B5EF4-FFF2-40B4-BE49-F238E27FC236}">
              <a16:creationId xmlns:a16="http://schemas.microsoft.com/office/drawing/2014/main" id="{00000000-0008-0000-0200-0000CD000000}"/>
            </a:ext>
          </a:extLst>
        </xdr:cNvPr>
        <xdr:cNvSpPr/>
      </xdr:nvSpPr>
      <xdr:spPr>
        <a:xfrm>
          <a:off x="4584700" y="1364778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79</xdr:row>
      <xdr:rowOff>18159</xdr:rowOff>
    </xdr:from>
    <xdr:ext cx="405111" cy="259045"/>
    <xdr:sp macro="" textlink="">
      <xdr:nvSpPr>
        <xdr:cNvPr id="206" name="【福祉施設】&#10;有形固定資産減価償却率該当値テキスト">
          <a:extLst>
            <a:ext uri="{FF2B5EF4-FFF2-40B4-BE49-F238E27FC236}">
              <a16:creationId xmlns:a16="http://schemas.microsoft.com/office/drawing/2014/main" id="{00000000-0008-0000-0200-0000CE000000}"/>
            </a:ext>
          </a:extLst>
        </xdr:cNvPr>
        <xdr:cNvSpPr txBox="1"/>
      </xdr:nvSpPr>
      <xdr:spPr>
        <a:xfrm>
          <a:off x="4673600" y="1356270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79</xdr:row>
      <xdr:rowOff>33020</xdr:rowOff>
    </xdr:from>
    <xdr:to>
      <xdr:col>20</xdr:col>
      <xdr:colOff>38100</xdr:colOff>
      <xdr:row>79</xdr:row>
      <xdr:rowOff>134620</xdr:rowOff>
    </xdr:to>
    <xdr:sp macro="" textlink="">
      <xdr:nvSpPr>
        <xdr:cNvPr id="207" name="楕円 206">
          <a:extLst>
            <a:ext uri="{FF2B5EF4-FFF2-40B4-BE49-F238E27FC236}">
              <a16:creationId xmlns:a16="http://schemas.microsoft.com/office/drawing/2014/main" id="{00000000-0008-0000-0200-0000CF000000}"/>
            </a:ext>
          </a:extLst>
        </xdr:cNvPr>
        <xdr:cNvSpPr/>
      </xdr:nvSpPr>
      <xdr:spPr>
        <a:xfrm>
          <a:off x="3746500" y="135775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79</xdr:row>
      <xdr:rowOff>83820</xdr:rowOff>
    </xdr:from>
    <xdr:to>
      <xdr:col>24</xdr:col>
      <xdr:colOff>63500</xdr:colOff>
      <xdr:row>79</xdr:row>
      <xdr:rowOff>154032</xdr:rowOff>
    </xdr:to>
    <xdr:cxnSp macro="">
      <xdr:nvCxnSpPr>
        <xdr:cNvPr id="208" name="直線コネクタ 207">
          <a:extLst>
            <a:ext uri="{FF2B5EF4-FFF2-40B4-BE49-F238E27FC236}">
              <a16:creationId xmlns:a16="http://schemas.microsoft.com/office/drawing/2014/main" id="{00000000-0008-0000-0200-0000D0000000}"/>
            </a:ext>
          </a:extLst>
        </xdr:cNvPr>
        <xdr:cNvCxnSpPr/>
      </xdr:nvCxnSpPr>
      <xdr:spPr>
        <a:xfrm>
          <a:off x="3797300" y="13628370"/>
          <a:ext cx="838200" cy="7021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78</xdr:row>
      <xdr:rowOff>134257</xdr:rowOff>
    </xdr:from>
    <xdr:to>
      <xdr:col>15</xdr:col>
      <xdr:colOff>101600</xdr:colOff>
      <xdr:row>79</xdr:row>
      <xdr:rowOff>64407</xdr:rowOff>
    </xdr:to>
    <xdr:sp macro="" textlink="">
      <xdr:nvSpPr>
        <xdr:cNvPr id="209" name="楕円 208">
          <a:extLst>
            <a:ext uri="{FF2B5EF4-FFF2-40B4-BE49-F238E27FC236}">
              <a16:creationId xmlns:a16="http://schemas.microsoft.com/office/drawing/2014/main" id="{00000000-0008-0000-0200-0000D1000000}"/>
            </a:ext>
          </a:extLst>
        </xdr:cNvPr>
        <xdr:cNvSpPr/>
      </xdr:nvSpPr>
      <xdr:spPr>
        <a:xfrm>
          <a:off x="2857500" y="135073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79</xdr:row>
      <xdr:rowOff>13607</xdr:rowOff>
    </xdr:from>
    <xdr:to>
      <xdr:col>19</xdr:col>
      <xdr:colOff>177800</xdr:colOff>
      <xdr:row>79</xdr:row>
      <xdr:rowOff>83820</xdr:rowOff>
    </xdr:to>
    <xdr:cxnSp macro="">
      <xdr:nvCxnSpPr>
        <xdr:cNvPr id="210" name="直線コネクタ 209">
          <a:extLst>
            <a:ext uri="{FF2B5EF4-FFF2-40B4-BE49-F238E27FC236}">
              <a16:creationId xmlns:a16="http://schemas.microsoft.com/office/drawing/2014/main" id="{00000000-0008-0000-0200-0000D2000000}"/>
            </a:ext>
          </a:extLst>
        </xdr:cNvPr>
        <xdr:cNvCxnSpPr/>
      </xdr:nvCxnSpPr>
      <xdr:spPr>
        <a:xfrm>
          <a:off x="2908300" y="13558157"/>
          <a:ext cx="889000" cy="7021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78</xdr:row>
      <xdr:rowOff>65677</xdr:rowOff>
    </xdr:from>
    <xdr:to>
      <xdr:col>10</xdr:col>
      <xdr:colOff>165100</xdr:colOff>
      <xdr:row>78</xdr:row>
      <xdr:rowOff>167277</xdr:rowOff>
    </xdr:to>
    <xdr:sp macro="" textlink="">
      <xdr:nvSpPr>
        <xdr:cNvPr id="211" name="楕円 210">
          <a:extLst>
            <a:ext uri="{FF2B5EF4-FFF2-40B4-BE49-F238E27FC236}">
              <a16:creationId xmlns:a16="http://schemas.microsoft.com/office/drawing/2014/main" id="{00000000-0008-0000-0200-0000D3000000}"/>
            </a:ext>
          </a:extLst>
        </xdr:cNvPr>
        <xdr:cNvSpPr/>
      </xdr:nvSpPr>
      <xdr:spPr>
        <a:xfrm>
          <a:off x="1968500" y="1343877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78</xdr:row>
      <xdr:rowOff>116477</xdr:rowOff>
    </xdr:from>
    <xdr:to>
      <xdr:col>15</xdr:col>
      <xdr:colOff>50800</xdr:colOff>
      <xdr:row>79</xdr:row>
      <xdr:rowOff>13607</xdr:rowOff>
    </xdr:to>
    <xdr:cxnSp macro="">
      <xdr:nvCxnSpPr>
        <xdr:cNvPr id="212" name="直線コネクタ 211">
          <a:extLst>
            <a:ext uri="{FF2B5EF4-FFF2-40B4-BE49-F238E27FC236}">
              <a16:creationId xmlns:a16="http://schemas.microsoft.com/office/drawing/2014/main" id="{00000000-0008-0000-0200-0000D4000000}"/>
            </a:ext>
          </a:extLst>
        </xdr:cNvPr>
        <xdr:cNvCxnSpPr/>
      </xdr:nvCxnSpPr>
      <xdr:spPr>
        <a:xfrm>
          <a:off x="2019300" y="13489577"/>
          <a:ext cx="889000" cy="685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77</xdr:row>
      <xdr:rowOff>166914</xdr:rowOff>
    </xdr:from>
    <xdr:to>
      <xdr:col>6</xdr:col>
      <xdr:colOff>38100</xdr:colOff>
      <xdr:row>78</xdr:row>
      <xdr:rowOff>97064</xdr:rowOff>
    </xdr:to>
    <xdr:sp macro="" textlink="">
      <xdr:nvSpPr>
        <xdr:cNvPr id="213" name="楕円 212">
          <a:extLst>
            <a:ext uri="{FF2B5EF4-FFF2-40B4-BE49-F238E27FC236}">
              <a16:creationId xmlns:a16="http://schemas.microsoft.com/office/drawing/2014/main" id="{00000000-0008-0000-0200-0000D5000000}"/>
            </a:ext>
          </a:extLst>
        </xdr:cNvPr>
        <xdr:cNvSpPr/>
      </xdr:nvSpPr>
      <xdr:spPr>
        <a:xfrm>
          <a:off x="1079500" y="133685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78</xdr:row>
      <xdr:rowOff>46264</xdr:rowOff>
    </xdr:from>
    <xdr:to>
      <xdr:col>10</xdr:col>
      <xdr:colOff>114300</xdr:colOff>
      <xdr:row>78</xdr:row>
      <xdr:rowOff>116477</xdr:rowOff>
    </xdr:to>
    <xdr:cxnSp macro="">
      <xdr:nvCxnSpPr>
        <xdr:cNvPr id="214" name="直線コネクタ 213">
          <a:extLst>
            <a:ext uri="{FF2B5EF4-FFF2-40B4-BE49-F238E27FC236}">
              <a16:creationId xmlns:a16="http://schemas.microsoft.com/office/drawing/2014/main" id="{00000000-0008-0000-0200-0000D6000000}"/>
            </a:ext>
          </a:extLst>
        </xdr:cNvPr>
        <xdr:cNvCxnSpPr/>
      </xdr:nvCxnSpPr>
      <xdr:spPr>
        <a:xfrm>
          <a:off x="1130300" y="13419364"/>
          <a:ext cx="889000" cy="7021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82</xdr:row>
      <xdr:rowOff>97989</xdr:rowOff>
    </xdr:from>
    <xdr:ext cx="405111" cy="259045"/>
    <xdr:sp macro="" textlink="">
      <xdr:nvSpPr>
        <xdr:cNvPr id="215" name="n_1aveValue【福祉施設】&#10;有形固定資産減価償却率">
          <a:extLst>
            <a:ext uri="{FF2B5EF4-FFF2-40B4-BE49-F238E27FC236}">
              <a16:creationId xmlns:a16="http://schemas.microsoft.com/office/drawing/2014/main" id="{00000000-0008-0000-0200-0000D7000000}"/>
            </a:ext>
          </a:extLst>
        </xdr:cNvPr>
        <xdr:cNvSpPr txBox="1"/>
      </xdr:nvSpPr>
      <xdr:spPr>
        <a:xfrm>
          <a:off x="3582044" y="1415688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82</xdr:row>
      <xdr:rowOff>63698</xdr:rowOff>
    </xdr:from>
    <xdr:ext cx="405111" cy="259045"/>
    <xdr:sp macro="" textlink="">
      <xdr:nvSpPr>
        <xdr:cNvPr id="216" name="n_2aveValue【福祉施設】&#10;有形固定資産減価償却率">
          <a:extLst>
            <a:ext uri="{FF2B5EF4-FFF2-40B4-BE49-F238E27FC236}">
              <a16:creationId xmlns:a16="http://schemas.microsoft.com/office/drawing/2014/main" id="{00000000-0008-0000-0200-0000D8000000}"/>
            </a:ext>
          </a:extLst>
        </xdr:cNvPr>
        <xdr:cNvSpPr txBox="1"/>
      </xdr:nvSpPr>
      <xdr:spPr>
        <a:xfrm>
          <a:off x="2705744" y="1412259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82</xdr:row>
      <xdr:rowOff>101254</xdr:rowOff>
    </xdr:from>
    <xdr:ext cx="405111" cy="259045"/>
    <xdr:sp macro="" textlink="">
      <xdr:nvSpPr>
        <xdr:cNvPr id="217" name="n_3aveValue【福祉施設】&#10;有形固定資産減価償却率">
          <a:extLst>
            <a:ext uri="{FF2B5EF4-FFF2-40B4-BE49-F238E27FC236}">
              <a16:creationId xmlns:a16="http://schemas.microsoft.com/office/drawing/2014/main" id="{00000000-0008-0000-0200-0000D9000000}"/>
            </a:ext>
          </a:extLst>
        </xdr:cNvPr>
        <xdr:cNvSpPr txBox="1"/>
      </xdr:nvSpPr>
      <xdr:spPr>
        <a:xfrm>
          <a:off x="1816744" y="1416015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82</xdr:row>
      <xdr:rowOff>125747</xdr:rowOff>
    </xdr:from>
    <xdr:ext cx="405111" cy="259045"/>
    <xdr:sp macro="" textlink="">
      <xdr:nvSpPr>
        <xdr:cNvPr id="218" name="n_4aveValue【福祉施設】&#10;有形固定資産減価償却率">
          <a:extLst>
            <a:ext uri="{FF2B5EF4-FFF2-40B4-BE49-F238E27FC236}">
              <a16:creationId xmlns:a16="http://schemas.microsoft.com/office/drawing/2014/main" id="{00000000-0008-0000-0200-0000DA000000}"/>
            </a:ext>
          </a:extLst>
        </xdr:cNvPr>
        <xdr:cNvSpPr txBox="1"/>
      </xdr:nvSpPr>
      <xdr:spPr>
        <a:xfrm>
          <a:off x="927744" y="141846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77</xdr:row>
      <xdr:rowOff>151147</xdr:rowOff>
    </xdr:from>
    <xdr:ext cx="405111" cy="259045"/>
    <xdr:sp macro="" textlink="">
      <xdr:nvSpPr>
        <xdr:cNvPr id="219" name="n_1mainValue【福祉施設】&#10;有形固定資産減価償却率">
          <a:extLst>
            <a:ext uri="{FF2B5EF4-FFF2-40B4-BE49-F238E27FC236}">
              <a16:creationId xmlns:a16="http://schemas.microsoft.com/office/drawing/2014/main" id="{00000000-0008-0000-0200-0000DB000000}"/>
            </a:ext>
          </a:extLst>
        </xdr:cNvPr>
        <xdr:cNvSpPr txBox="1"/>
      </xdr:nvSpPr>
      <xdr:spPr>
        <a:xfrm>
          <a:off x="3582044" y="133527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77</xdr:row>
      <xdr:rowOff>80934</xdr:rowOff>
    </xdr:from>
    <xdr:ext cx="405111" cy="259045"/>
    <xdr:sp macro="" textlink="">
      <xdr:nvSpPr>
        <xdr:cNvPr id="220" name="n_2mainValue【福祉施設】&#10;有形固定資産減価償却率">
          <a:extLst>
            <a:ext uri="{FF2B5EF4-FFF2-40B4-BE49-F238E27FC236}">
              <a16:creationId xmlns:a16="http://schemas.microsoft.com/office/drawing/2014/main" id="{00000000-0008-0000-0200-0000DC000000}"/>
            </a:ext>
          </a:extLst>
        </xdr:cNvPr>
        <xdr:cNvSpPr txBox="1"/>
      </xdr:nvSpPr>
      <xdr:spPr>
        <a:xfrm>
          <a:off x="2705744" y="1328258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77</xdr:row>
      <xdr:rowOff>12354</xdr:rowOff>
    </xdr:from>
    <xdr:ext cx="405111" cy="259045"/>
    <xdr:sp macro="" textlink="">
      <xdr:nvSpPr>
        <xdr:cNvPr id="221" name="n_3mainValue【福祉施設】&#10;有形固定資産減価償却率">
          <a:extLst>
            <a:ext uri="{FF2B5EF4-FFF2-40B4-BE49-F238E27FC236}">
              <a16:creationId xmlns:a16="http://schemas.microsoft.com/office/drawing/2014/main" id="{00000000-0008-0000-0200-0000DD000000}"/>
            </a:ext>
          </a:extLst>
        </xdr:cNvPr>
        <xdr:cNvSpPr txBox="1"/>
      </xdr:nvSpPr>
      <xdr:spPr>
        <a:xfrm>
          <a:off x="1816744" y="1321400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7561</xdr:colOff>
      <xdr:row>76</xdr:row>
      <xdr:rowOff>113591</xdr:rowOff>
    </xdr:from>
    <xdr:ext cx="340478" cy="259045"/>
    <xdr:sp macro="" textlink="">
      <xdr:nvSpPr>
        <xdr:cNvPr id="222" name="n_4mainValue【福祉施設】&#10;有形固定資産減価償却率">
          <a:extLst>
            <a:ext uri="{FF2B5EF4-FFF2-40B4-BE49-F238E27FC236}">
              <a16:creationId xmlns:a16="http://schemas.microsoft.com/office/drawing/2014/main" id="{00000000-0008-0000-0200-0000DE000000}"/>
            </a:ext>
          </a:extLst>
        </xdr:cNvPr>
        <xdr:cNvSpPr txBox="1"/>
      </xdr:nvSpPr>
      <xdr:spPr>
        <a:xfrm>
          <a:off x="960061" y="13143791"/>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152400</xdr:rowOff>
    </xdr:from>
    <xdr:to>
      <xdr:col>59</xdr:col>
      <xdr:colOff>88900</xdr:colOff>
      <xdr:row>72</xdr:row>
      <xdr:rowOff>101600</xdr:rowOff>
    </xdr:to>
    <xdr:sp macro="" textlink="">
      <xdr:nvSpPr>
        <xdr:cNvPr id="223" name="正方形/長方形 222">
          <a:extLst>
            <a:ext uri="{FF2B5EF4-FFF2-40B4-BE49-F238E27FC236}">
              <a16:creationId xmlns:a16="http://schemas.microsoft.com/office/drawing/2014/main" id="{00000000-0008-0000-0200-0000DF000000}"/>
            </a:ext>
          </a:extLst>
        </xdr:cNvPr>
        <xdr:cNvSpPr/>
      </xdr:nvSpPr>
      <xdr:spPr>
        <a:xfrm>
          <a:off x="6604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福祉施設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72</xdr:row>
      <xdr:rowOff>127000</xdr:rowOff>
    </xdr:from>
    <xdr:to>
      <xdr:col>43</xdr:col>
      <xdr:colOff>63500</xdr:colOff>
      <xdr:row>74</xdr:row>
      <xdr:rowOff>38100</xdr:rowOff>
    </xdr:to>
    <xdr:sp macro="" textlink="">
      <xdr:nvSpPr>
        <xdr:cNvPr id="224" name="正方形/長方形 223">
          <a:extLst>
            <a:ext uri="{FF2B5EF4-FFF2-40B4-BE49-F238E27FC236}">
              <a16:creationId xmlns:a16="http://schemas.microsoft.com/office/drawing/2014/main" id="{00000000-0008-0000-0200-0000E0000000}"/>
            </a:ext>
          </a:extLst>
        </xdr:cNvPr>
        <xdr:cNvSpPr/>
      </xdr:nvSpPr>
      <xdr:spPr>
        <a:xfrm>
          <a:off x="6731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73</xdr:row>
      <xdr:rowOff>158750</xdr:rowOff>
    </xdr:from>
    <xdr:to>
      <xdr:col>43</xdr:col>
      <xdr:colOff>63500</xdr:colOff>
      <xdr:row>75</xdr:row>
      <xdr:rowOff>69850</xdr:rowOff>
    </xdr:to>
    <xdr:sp macro="" textlink="">
      <xdr:nvSpPr>
        <xdr:cNvPr id="225" name="正方形/長方形 224">
          <a:extLst>
            <a:ext uri="{FF2B5EF4-FFF2-40B4-BE49-F238E27FC236}">
              <a16:creationId xmlns:a16="http://schemas.microsoft.com/office/drawing/2014/main" id="{00000000-0008-0000-0200-0000E1000000}"/>
            </a:ext>
          </a:extLst>
        </xdr:cNvPr>
        <xdr:cNvSpPr/>
      </xdr:nvSpPr>
      <xdr:spPr>
        <a:xfrm>
          <a:off x="6731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27/30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72</xdr:row>
      <xdr:rowOff>127000</xdr:rowOff>
    </xdr:from>
    <xdr:to>
      <xdr:col>48</xdr:col>
      <xdr:colOff>127000</xdr:colOff>
      <xdr:row>74</xdr:row>
      <xdr:rowOff>38100</xdr:rowOff>
    </xdr:to>
    <xdr:sp macro="" textlink="">
      <xdr:nvSpPr>
        <xdr:cNvPr id="226" name="正方形/長方形 225">
          <a:extLst>
            <a:ext uri="{FF2B5EF4-FFF2-40B4-BE49-F238E27FC236}">
              <a16:creationId xmlns:a16="http://schemas.microsoft.com/office/drawing/2014/main" id="{00000000-0008-0000-0200-0000E2000000}"/>
            </a:ext>
          </a:extLst>
        </xdr:cNvPr>
        <xdr:cNvSpPr/>
      </xdr:nvSpPr>
      <xdr:spPr>
        <a:xfrm>
          <a:off x="7747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73</xdr:row>
      <xdr:rowOff>158750</xdr:rowOff>
    </xdr:from>
    <xdr:to>
      <xdr:col>48</xdr:col>
      <xdr:colOff>127000</xdr:colOff>
      <xdr:row>75</xdr:row>
      <xdr:rowOff>69850</xdr:rowOff>
    </xdr:to>
    <xdr:sp macro="" textlink="">
      <xdr:nvSpPr>
        <xdr:cNvPr id="227" name="正方形/長方形 226">
          <a:extLst>
            <a:ext uri="{FF2B5EF4-FFF2-40B4-BE49-F238E27FC236}">
              <a16:creationId xmlns:a16="http://schemas.microsoft.com/office/drawing/2014/main" id="{00000000-0008-0000-0200-0000E3000000}"/>
            </a:ext>
          </a:extLst>
        </xdr:cNvPr>
        <xdr:cNvSpPr/>
      </xdr:nvSpPr>
      <xdr:spPr>
        <a:xfrm>
          <a:off x="7747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0.076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72</xdr:row>
      <xdr:rowOff>127000</xdr:rowOff>
    </xdr:from>
    <xdr:to>
      <xdr:col>54</xdr:col>
      <xdr:colOff>127000</xdr:colOff>
      <xdr:row>74</xdr:row>
      <xdr:rowOff>38100</xdr:rowOff>
    </xdr:to>
    <xdr:sp macro="" textlink="">
      <xdr:nvSpPr>
        <xdr:cNvPr id="228" name="正方形/長方形 227">
          <a:extLst>
            <a:ext uri="{FF2B5EF4-FFF2-40B4-BE49-F238E27FC236}">
              <a16:creationId xmlns:a16="http://schemas.microsoft.com/office/drawing/2014/main" id="{00000000-0008-0000-0200-0000E4000000}"/>
            </a:ext>
          </a:extLst>
        </xdr:cNvPr>
        <xdr:cNvSpPr/>
      </xdr:nvSpPr>
      <xdr:spPr>
        <a:xfrm>
          <a:off x="8890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新潟県平均</a:t>
          </a:r>
        </a:p>
      </xdr:txBody>
    </xdr:sp>
    <xdr:clientData/>
  </xdr:twoCellAnchor>
  <xdr:twoCellAnchor>
    <xdr:from>
      <xdr:col>46</xdr:col>
      <xdr:colOff>127000</xdr:colOff>
      <xdr:row>73</xdr:row>
      <xdr:rowOff>158750</xdr:rowOff>
    </xdr:from>
    <xdr:to>
      <xdr:col>54</xdr:col>
      <xdr:colOff>127000</xdr:colOff>
      <xdr:row>75</xdr:row>
      <xdr:rowOff>69850</xdr:rowOff>
    </xdr:to>
    <xdr:sp macro="" textlink="">
      <xdr:nvSpPr>
        <xdr:cNvPr id="229" name="正方形/長方形 228">
          <a:extLst>
            <a:ext uri="{FF2B5EF4-FFF2-40B4-BE49-F238E27FC236}">
              <a16:creationId xmlns:a16="http://schemas.microsoft.com/office/drawing/2014/main" id="{00000000-0008-0000-0200-0000E5000000}"/>
            </a:ext>
          </a:extLst>
        </xdr:cNvPr>
        <xdr:cNvSpPr/>
      </xdr:nvSpPr>
      <xdr:spPr>
        <a:xfrm>
          <a:off x="8890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0.093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75</xdr:row>
      <xdr:rowOff>95250</xdr:rowOff>
    </xdr:from>
    <xdr:to>
      <xdr:col>59</xdr:col>
      <xdr:colOff>88900</xdr:colOff>
      <xdr:row>88</xdr:row>
      <xdr:rowOff>152400</xdr:rowOff>
    </xdr:to>
    <xdr:sp macro="" textlink="">
      <xdr:nvSpPr>
        <xdr:cNvPr id="230" name="正方形/長方形 229">
          <a:extLst>
            <a:ext uri="{FF2B5EF4-FFF2-40B4-BE49-F238E27FC236}">
              <a16:creationId xmlns:a16="http://schemas.microsoft.com/office/drawing/2014/main" id="{00000000-0008-0000-0200-0000E6000000}"/>
            </a:ext>
          </a:extLst>
        </xdr:cNvPr>
        <xdr:cNvSpPr/>
      </xdr:nvSpPr>
      <xdr:spPr>
        <a:xfrm>
          <a:off x="6604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74</xdr:row>
      <xdr:rowOff>76200</xdr:rowOff>
    </xdr:from>
    <xdr:ext cx="349839" cy="225703"/>
    <xdr:sp macro="" textlink="">
      <xdr:nvSpPr>
        <xdr:cNvPr id="231" name="テキスト ボックス 230">
          <a:extLst>
            <a:ext uri="{FF2B5EF4-FFF2-40B4-BE49-F238E27FC236}">
              <a16:creationId xmlns:a16="http://schemas.microsoft.com/office/drawing/2014/main" id="{00000000-0008-0000-0200-0000E7000000}"/>
            </a:ext>
          </a:extLst>
        </xdr:cNvPr>
        <xdr:cNvSpPr txBox="1"/>
      </xdr:nvSpPr>
      <xdr:spPr>
        <a:xfrm>
          <a:off x="6565900" y="1276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152400</xdr:rowOff>
    </xdr:from>
    <xdr:to>
      <xdr:col>59</xdr:col>
      <xdr:colOff>50800</xdr:colOff>
      <xdr:row>88</xdr:row>
      <xdr:rowOff>152400</xdr:rowOff>
    </xdr:to>
    <xdr:cxnSp macro="">
      <xdr:nvCxnSpPr>
        <xdr:cNvPr id="232" name="直線コネクタ 231">
          <a:extLst>
            <a:ext uri="{FF2B5EF4-FFF2-40B4-BE49-F238E27FC236}">
              <a16:creationId xmlns:a16="http://schemas.microsoft.com/office/drawing/2014/main" id="{00000000-0008-0000-0200-0000E8000000}"/>
            </a:ext>
          </a:extLst>
        </xdr:cNvPr>
        <xdr:cNvCxnSpPr/>
      </xdr:nvCxnSpPr>
      <xdr:spPr>
        <a:xfrm>
          <a:off x="6604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86</xdr:row>
      <xdr:rowOff>38100</xdr:rowOff>
    </xdr:from>
    <xdr:to>
      <xdr:col>59</xdr:col>
      <xdr:colOff>50800</xdr:colOff>
      <xdr:row>86</xdr:row>
      <xdr:rowOff>38100</xdr:rowOff>
    </xdr:to>
    <xdr:cxnSp macro="">
      <xdr:nvCxnSpPr>
        <xdr:cNvPr id="233" name="直線コネクタ 232">
          <a:extLst>
            <a:ext uri="{FF2B5EF4-FFF2-40B4-BE49-F238E27FC236}">
              <a16:creationId xmlns:a16="http://schemas.microsoft.com/office/drawing/2014/main" id="{00000000-0008-0000-0200-0000E9000000}"/>
            </a:ext>
          </a:extLst>
        </xdr:cNvPr>
        <xdr:cNvCxnSpPr/>
      </xdr:nvCxnSpPr>
      <xdr:spPr>
        <a:xfrm>
          <a:off x="6604000" y="1478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85</xdr:row>
      <xdr:rowOff>67327</xdr:rowOff>
    </xdr:from>
    <xdr:ext cx="467179" cy="259045"/>
    <xdr:sp macro="" textlink="">
      <xdr:nvSpPr>
        <xdr:cNvPr id="234" name="テキスト ボックス 233">
          <a:extLst>
            <a:ext uri="{FF2B5EF4-FFF2-40B4-BE49-F238E27FC236}">
              <a16:creationId xmlns:a16="http://schemas.microsoft.com/office/drawing/2014/main" id="{00000000-0008-0000-0200-0000EA000000}"/>
            </a:ext>
          </a:extLst>
        </xdr:cNvPr>
        <xdr:cNvSpPr txBox="1"/>
      </xdr:nvSpPr>
      <xdr:spPr>
        <a:xfrm>
          <a:off x="6136821" y="146405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95250</xdr:rowOff>
    </xdr:from>
    <xdr:to>
      <xdr:col>59</xdr:col>
      <xdr:colOff>50800</xdr:colOff>
      <xdr:row>83</xdr:row>
      <xdr:rowOff>95250</xdr:rowOff>
    </xdr:to>
    <xdr:cxnSp macro="">
      <xdr:nvCxnSpPr>
        <xdr:cNvPr id="235" name="直線コネクタ 234">
          <a:extLst>
            <a:ext uri="{FF2B5EF4-FFF2-40B4-BE49-F238E27FC236}">
              <a16:creationId xmlns:a16="http://schemas.microsoft.com/office/drawing/2014/main" id="{00000000-0008-0000-0200-0000EB000000}"/>
            </a:ext>
          </a:extLst>
        </xdr:cNvPr>
        <xdr:cNvCxnSpPr/>
      </xdr:nvCxnSpPr>
      <xdr:spPr>
        <a:xfrm>
          <a:off x="6604000" y="1432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82</xdr:row>
      <xdr:rowOff>124477</xdr:rowOff>
    </xdr:from>
    <xdr:ext cx="467179" cy="259045"/>
    <xdr:sp macro="" textlink="">
      <xdr:nvSpPr>
        <xdr:cNvPr id="236" name="テキスト ボックス 235">
          <a:extLst>
            <a:ext uri="{FF2B5EF4-FFF2-40B4-BE49-F238E27FC236}">
              <a16:creationId xmlns:a16="http://schemas.microsoft.com/office/drawing/2014/main" id="{00000000-0008-0000-0200-0000EC000000}"/>
            </a:ext>
          </a:extLst>
        </xdr:cNvPr>
        <xdr:cNvSpPr txBox="1"/>
      </xdr:nvSpPr>
      <xdr:spPr>
        <a:xfrm>
          <a:off x="6136821" y="14183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80</xdr:row>
      <xdr:rowOff>152400</xdr:rowOff>
    </xdr:from>
    <xdr:to>
      <xdr:col>59</xdr:col>
      <xdr:colOff>50800</xdr:colOff>
      <xdr:row>80</xdr:row>
      <xdr:rowOff>152400</xdr:rowOff>
    </xdr:to>
    <xdr:cxnSp macro="">
      <xdr:nvCxnSpPr>
        <xdr:cNvPr id="237" name="直線コネクタ 236">
          <a:extLst>
            <a:ext uri="{FF2B5EF4-FFF2-40B4-BE49-F238E27FC236}">
              <a16:creationId xmlns:a16="http://schemas.microsoft.com/office/drawing/2014/main" id="{00000000-0008-0000-0200-0000ED000000}"/>
            </a:ext>
          </a:extLst>
        </xdr:cNvPr>
        <xdr:cNvCxnSpPr/>
      </xdr:nvCxnSpPr>
      <xdr:spPr>
        <a:xfrm>
          <a:off x="6604000" y="1386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80</xdr:row>
      <xdr:rowOff>10177</xdr:rowOff>
    </xdr:from>
    <xdr:ext cx="467179" cy="259045"/>
    <xdr:sp macro="" textlink="">
      <xdr:nvSpPr>
        <xdr:cNvPr id="238" name="テキスト ボックス 237">
          <a:extLst>
            <a:ext uri="{FF2B5EF4-FFF2-40B4-BE49-F238E27FC236}">
              <a16:creationId xmlns:a16="http://schemas.microsoft.com/office/drawing/2014/main" id="{00000000-0008-0000-0200-0000EE000000}"/>
            </a:ext>
          </a:extLst>
        </xdr:cNvPr>
        <xdr:cNvSpPr txBox="1"/>
      </xdr:nvSpPr>
      <xdr:spPr>
        <a:xfrm>
          <a:off x="6136821" y="13726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78</xdr:row>
      <xdr:rowOff>38100</xdr:rowOff>
    </xdr:from>
    <xdr:to>
      <xdr:col>59</xdr:col>
      <xdr:colOff>50800</xdr:colOff>
      <xdr:row>78</xdr:row>
      <xdr:rowOff>38100</xdr:rowOff>
    </xdr:to>
    <xdr:cxnSp macro="">
      <xdr:nvCxnSpPr>
        <xdr:cNvPr id="239" name="直線コネクタ 238">
          <a:extLst>
            <a:ext uri="{FF2B5EF4-FFF2-40B4-BE49-F238E27FC236}">
              <a16:creationId xmlns:a16="http://schemas.microsoft.com/office/drawing/2014/main" id="{00000000-0008-0000-0200-0000EF000000}"/>
            </a:ext>
          </a:extLst>
        </xdr:cNvPr>
        <xdr:cNvCxnSpPr/>
      </xdr:nvCxnSpPr>
      <xdr:spPr>
        <a:xfrm>
          <a:off x="6604000" y="1341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77</xdr:row>
      <xdr:rowOff>67327</xdr:rowOff>
    </xdr:from>
    <xdr:ext cx="467179" cy="259045"/>
    <xdr:sp macro="" textlink="">
      <xdr:nvSpPr>
        <xdr:cNvPr id="240" name="テキスト ボックス 239">
          <a:extLst>
            <a:ext uri="{FF2B5EF4-FFF2-40B4-BE49-F238E27FC236}">
              <a16:creationId xmlns:a16="http://schemas.microsoft.com/office/drawing/2014/main" id="{00000000-0008-0000-0200-0000F0000000}"/>
            </a:ext>
          </a:extLst>
        </xdr:cNvPr>
        <xdr:cNvSpPr txBox="1"/>
      </xdr:nvSpPr>
      <xdr:spPr>
        <a:xfrm>
          <a:off x="6136821" y="13268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95250</xdr:rowOff>
    </xdr:from>
    <xdr:to>
      <xdr:col>59</xdr:col>
      <xdr:colOff>50800</xdr:colOff>
      <xdr:row>75</xdr:row>
      <xdr:rowOff>95250</xdr:rowOff>
    </xdr:to>
    <xdr:cxnSp macro="">
      <xdr:nvCxnSpPr>
        <xdr:cNvPr id="241" name="直線コネクタ 240">
          <a:extLst>
            <a:ext uri="{FF2B5EF4-FFF2-40B4-BE49-F238E27FC236}">
              <a16:creationId xmlns:a16="http://schemas.microsoft.com/office/drawing/2014/main" id="{00000000-0008-0000-0200-0000F1000000}"/>
            </a:ext>
          </a:extLst>
        </xdr:cNvPr>
        <xdr:cNvCxnSpPr/>
      </xdr:nvCxnSpPr>
      <xdr:spPr>
        <a:xfrm>
          <a:off x="6604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74</xdr:row>
      <xdr:rowOff>124477</xdr:rowOff>
    </xdr:from>
    <xdr:ext cx="467179" cy="259045"/>
    <xdr:sp macro="" textlink="">
      <xdr:nvSpPr>
        <xdr:cNvPr id="242" name="テキスト ボックス 241">
          <a:extLst>
            <a:ext uri="{FF2B5EF4-FFF2-40B4-BE49-F238E27FC236}">
              <a16:creationId xmlns:a16="http://schemas.microsoft.com/office/drawing/2014/main" id="{00000000-0008-0000-0200-0000F2000000}"/>
            </a:ext>
          </a:extLst>
        </xdr:cNvPr>
        <xdr:cNvSpPr txBox="1"/>
      </xdr:nvSpPr>
      <xdr:spPr>
        <a:xfrm>
          <a:off x="6136821" y="1281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95250</xdr:rowOff>
    </xdr:from>
    <xdr:to>
      <xdr:col>59</xdr:col>
      <xdr:colOff>88900</xdr:colOff>
      <xdr:row>88</xdr:row>
      <xdr:rowOff>152400</xdr:rowOff>
    </xdr:to>
    <xdr:sp macro="" textlink="">
      <xdr:nvSpPr>
        <xdr:cNvPr id="243" name="【福祉施設】&#10;一人当たり面積グラフ枠">
          <a:extLst>
            <a:ext uri="{FF2B5EF4-FFF2-40B4-BE49-F238E27FC236}">
              <a16:creationId xmlns:a16="http://schemas.microsoft.com/office/drawing/2014/main" id="{00000000-0008-0000-0200-0000F3000000}"/>
            </a:ext>
          </a:extLst>
        </xdr:cNvPr>
        <xdr:cNvSpPr/>
      </xdr:nvSpPr>
      <xdr:spPr>
        <a:xfrm>
          <a:off x="6604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78</xdr:row>
      <xdr:rowOff>170459</xdr:rowOff>
    </xdr:from>
    <xdr:to>
      <xdr:col>54</xdr:col>
      <xdr:colOff>189865</xdr:colOff>
      <xdr:row>86</xdr:row>
      <xdr:rowOff>24385</xdr:rowOff>
    </xdr:to>
    <xdr:cxnSp macro="">
      <xdr:nvCxnSpPr>
        <xdr:cNvPr id="244" name="直線コネクタ 243">
          <a:extLst>
            <a:ext uri="{FF2B5EF4-FFF2-40B4-BE49-F238E27FC236}">
              <a16:creationId xmlns:a16="http://schemas.microsoft.com/office/drawing/2014/main" id="{00000000-0008-0000-0200-0000F4000000}"/>
            </a:ext>
          </a:extLst>
        </xdr:cNvPr>
        <xdr:cNvCxnSpPr/>
      </xdr:nvCxnSpPr>
      <xdr:spPr>
        <a:xfrm flipV="1">
          <a:off x="10476865" y="13543559"/>
          <a:ext cx="0" cy="122552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86</xdr:row>
      <xdr:rowOff>28212</xdr:rowOff>
    </xdr:from>
    <xdr:ext cx="469744" cy="259045"/>
    <xdr:sp macro="" textlink="">
      <xdr:nvSpPr>
        <xdr:cNvPr id="245" name="【福祉施設】&#10;一人当たり面積最小値テキスト">
          <a:extLst>
            <a:ext uri="{FF2B5EF4-FFF2-40B4-BE49-F238E27FC236}">
              <a16:creationId xmlns:a16="http://schemas.microsoft.com/office/drawing/2014/main" id="{00000000-0008-0000-0200-0000F5000000}"/>
            </a:ext>
          </a:extLst>
        </xdr:cNvPr>
        <xdr:cNvSpPr txBox="1"/>
      </xdr:nvSpPr>
      <xdr:spPr>
        <a:xfrm>
          <a:off x="10515600" y="1477291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0.060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86</xdr:row>
      <xdr:rowOff>24385</xdr:rowOff>
    </xdr:from>
    <xdr:to>
      <xdr:col>55</xdr:col>
      <xdr:colOff>88900</xdr:colOff>
      <xdr:row>86</xdr:row>
      <xdr:rowOff>24385</xdr:rowOff>
    </xdr:to>
    <xdr:cxnSp macro="">
      <xdr:nvCxnSpPr>
        <xdr:cNvPr id="246" name="直線コネクタ 245">
          <a:extLst>
            <a:ext uri="{FF2B5EF4-FFF2-40B4-BE49-F238E27FC236}">
              <a16:creationId xmlns:a16="http://schemas.microsoft.com/office/drawing/2014/main" id="{00000000-0008-0000-0200-0000F6000000}"/>
            </a:ext>
          </a:extLst>
        </xdr:cNvPr>
        <xdr:cNvCxnSpPr/>
      </xdr:nvCxnSpPr>
      <xdr:spPr>
        <a:xfrm>
          <a:off x="10388600" y="1476908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77</xdr:row>
      <xdr:rowOff>117136</xdr:rowOff>
    </xdr:from>
    <xdr:ext cx="469744" cy="259045"/>
    <xdr:sp macro="" textlink="">
      <xdr:nvSpPr>
        <xdr:cNvPr id="247" name="【福祉施設】&#10;一人当たり面積最大値テキスト">
          <a:extLst>
            <a:ext uri="{FF2B5EF4-FFF2-40B4-BE49-F238E27FC236}">
              <a16:creationId xmlns:a16="http://schemas.microsoft.com/office/drawing/2014/main" id="{00000000-0008-0000-0200-0000F7000000}"/>
            </a:ext>
          </a:extLst>
        </xdr:cNvPr>
        <xdr:cNvSpPr txBox="1"/>
      </xdr:nvSpPr>
      <xdr:spPr>
        <a:xfrm>
          <a:off x="10515600" y="1331878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5.421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78</xdr:row>
      <xdr:rowOff>170459</xdr:rowOff>
    </xdr:from>
    <xdr:to>
      <xdr:col>55</xdr:col>
      <xdr:colOff>88900</xdr:colOff>
      <xdr:row>78</xdr:row>
      <xdr:rowOff>170459</xdr:rowOff>
    </xdr:to>
    <xdr:cxnSp macro="">
      <xdr:nvCxnSpPr>
        <xdr:cNvPr id="248" name="直線コネクタ 247">
          <a:extLst>
            <a:ext uri="{FF2B5EF4-FFF2-40B4-BE49-F238E27FC236}">
              <a16:creationId xmlns:a16="http://schemas.microsoft.com/office/drawing/2014/main" id="{00000000-0008-0000-0200-0000F8000000}"/>
            </a:ext>
          </a:extLst>
        </xdr:cNvPr>
        <xdr:cNvCxnSpPr/>
      </xdr:nvCxnSpPr>
      <xdr:spPr>
        <a:xfrm>
          <a:off x="10388600" y="1354355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83</xdr:row>
      <xdr:rowOff>129506</xdr:rowOff>
    </xdr:from>
    <xdr:ext cx="469744" cy="259045"/>
    <xdr:sp macro="" textlink="">
      <xdr:nvSpPr>
        <xdr:cNvPr id="249" name="【福祉施設】&#10;一人当たり面積平均値テキスト">
          <a:extLst>
            <a:ext uri="{FF2B5EF4-FFF2-40B4-BE49-F238E27FC236}">
              <a16:creationId xmlns:a16="http://schemas.microsoft.com/office/drawing/2014/main" id="{00000000-0008-0000-0200-0000F9000000}"/>
            </a:ext>
          </a:extLst>
        </xdr:cNvPr>
        <xdr:cNvSpPr txBox="1"/>
      </xdr:nvSpPr>
      <xdr:spPr>
        <a:xfrm>
          <a:off x="10515600" y="14359856"/>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0.978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84</xdr:row>
      <xdr:rowOff>106629</xdr:rowOff>
    </xdr:from>
    <xdr:to>
      <xdr:col>55</xdr:col>
      <xdr:colOff>50800</xdr:colOff>
      <xdr:row>85</xdr:row>
      <xdr:rowOff>36779</xdr:rowOff>
    </xdr:to>
    <xdr:sp macro="" textlink="">
      <xdr:nvSpPr>
        <xdr:cNvPr id="250" name="フローチャート: 判断 249">
          <a:extLst>
            <a:ext uri="{FF2B5EF4-FFF2-40B4-BE49-F238E27FC236}">
              <a16:creationId xmlns:a16="http://schemas.microsoft.com/office/drawing/2014/main" id="{00000000-0008-0000-0200-0000FA000000}"/>
            </a:ext>
          </a:extLst>
        </xdr:cNvPr>
        <xdr:cNvSpPr/>
      </xdr:nvSpPr>
      <xdr:spPr>
        <a:xfrm>
          <a:off x="10426700" y="145084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84</xdr:row>
      <xdr:rowOff>140919</xdr:rowOff>
    </xdr:from>
    <xdr:to>
      <xdr:col>50</xdr:col>
      <xdr:colOff>165100</xdr:colOff>
      <xdr:row>85</xdr:row>
      <xdr:rowOff>71069</xdr:rowOff>
    </xdr:to>
    <xdr:sp macro="" textlink="">
      <xdr:nvSpPr>
        <xdr:cNvPr id="251" name="フローチャート: 判断 250">
          <a:extLst>
            <a:ext uri="{FF2B5EF4-FFF2-40B4-BE49-F238E27FC236}">
              <a16:creationId xmlns:a16="http://schemas.microsoft.com/office/drawing/2014/main" id="{00000000-0008-0000-0200-0000FB000000}"/>
            </a:ext>
          </a:extLst>
        </xdr:cNvPr>
        <xdr:cNvSpPr/>
      </xdr:nvSpPr>
      <xdr:spPr>
        <a:xfrm>
          <a:off x="9588500" y="1454271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84</xdr:row>
      <xdr:rowOff>140463</xdr:rowOff>
    </xdr:from>
    <xdr:to>
      <xdr:col>46</xdr:col>
      <xdr:colOff>38100</xdr:colOff>
      <xdr:row>85</xdr:row>
      <xdr:rowOff>70613</xdr:rowOff>
    </xdr:to>
    <xdr:sp macro="" textlink="">
      <xdr:nvSpPr>
        <xdr:cNvPr id="252" name="フローチャート: 判断 251">
          <a:extLst>
            <a:ext uri="{FF2B5EF4-FFF2-40B4-BE49-F238E27FC236}">
              <a16:creationId xmlns:a16="http://schemas.microsoft.com/office/drawing/2014/main" id="{00000000-0008-0000-0200-0000FC000000}"/>
            </a:ext>
          </a:extLst>
        </xdr:cNvPr>
        <xdr:cNvSpPr/>
      </xdr:nvSpPr>
      <xdr:spPr>
        <a:xfrm>
          <a:off x="8699500" y="145422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84</xdr:row>
      <xdr:rowOff>140691</xdr:rowOff>
    </xdr:from>
    <xdr:to>
      <xdr:col>41</xdr:col>
      <xdr:colOff>101600</xdr:colOff>
      <xdr:row>85</xdr:row>
      <xdr:rowOff>70841</xdr:rowOff>
    </xdr:to>
    <xdr:sp macro="" textlink="">
      <xdr:nvSpPr>
        <xdr:cNvPr id="253" name="フローチャート: 判断 252">
          <a:extLst>
            <a:ext uri="{FF2B5EF4-FFF2-40B4-BE49-F238E27FC236}">
              <a16:creationId xmlns:a16="http://schemas.microsoft.com/office/drawing/2014/main" id="{00000000-0008-0000-0200-0000FD000000}"/>
            </a:ext>
          </a:extLst>
        </xdr:cNvPr>
        <xdr:cNvSpPr/>
      </xdr:nvSpPr>
      <xdr:spPr>
        <a:xfrm>
          <a:off x="7810500" y="1454249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84</xdr:row>
      <xdr:rowOff>132004</xdr:rowOff>
    </xdr:from>
    <xdr:to>
      <xdr:col>36</xdr:col>
      <xdr:colOff>165100</xdr:colOff>
      <xdr:row>85</xdr:row>
      <xdr:rowOff>62154</xdr:rowOff>
    </xdr:to>
    <xdr:sp macro="" textlink="">
      <xdr:nvSpPr>
        <xdr:cNvPr id="254" name="フローチャート: 判断 253">
          <a:extLst>
            <a:ext uri="{FF2B5EF4-FFF2-40B4-BE49-F238E27FC236}">
              <a16:creationId xmlns:a16="http://schemas.microsoft.com/office/drawing/2014/main" id="{00000000-0008-0000-0200-0000FE000000}"/>
            </a:ext>
          </a:extLst>
        </xdr:cNvPr>
        <xdr:cNvSpPr/>
      </xdr:nvSpPr>
      <xdr:spPr>
        <a:xfrm>
          <a:off x="6921500" y="145338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88</xdr:row>
      <xdr:rowOff>149877</xdr:rowOff>
    </xdr:from>
    <xdr:ext cx="762000" cy="259045"/>
    <xdr:sp macro="" textlink="">
      <xdr:nvSpPr>
        <xdr:cNvPr id="255" name="テキスト ボックス 254">
          <a:extLst>
            <a:ext uri="{FF2B5EF4-FFF2-40B4-BE49-F238E27FC236}">
              <a16:creationId xmlns:a16="http://schemas.microsoft.com/office/drawing/2014/main" id="{00000000-0008-0000-0200-0000FF000000}"/>
            </a:ext>
          </a:extLst>
        </xdr:cNvPr>
        <xdr:cNvSpPr txBox="1"/>
      </xdr:nvSpPr>
      <xdr:spPr>
        <a:xfrm>
          <a:off x="10287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88</xdr:row>
      <xdr:rowOff>149877</xdr:rowOff>
    </xdr:from>
    <xdr:ext cx="762000" cy="259045"/>
    <xdr:sp macro="" textlink="">
      <xdr:nvSpPr>
        <xdr:cNvPr id="256" name="テキスト ボックス 255">
          <a:extLst>
            <a:ext uri="{FF2B5EF4-FFF2-40B4-BE49-F238E27FC236}">
              <a16:creationId xmlns:a16="http://schemas.microsoft.com/office/drawing/2014/main" id="{00000000-0008-0000-0200-000000010000}"/>
            </a:ext>
          </a:extLst>
        </xdr:cNvPr>
        <xdr:cNvSpPr txBox="1"/>
      </xdr:nvSpPr>
      <xdr:spPr>
        <a:xfrm>
          <a:off x="9448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88</xdr:row>
      <xdr:rowOff>149877</xdr:rowOff>
    </xdr:from>
    <xdr:ext cx="762000" cy="259045"/>
    <xdr:sp macro="" textlink="">
      <xdr:nvSpPr>
        <xdr:cNvPr id="257" name="テキスト ボックス 256">
          <a:extLst>
            <a:ext uri="{FF2B5EF4-FFF2-40B4-BE49-F238E27FC236}">
              <a16:creationId xmlns:a16="http://schemas.microsoft.com/office/drawing/2014/main" id="{00000000-0008-0000-0200-000001010000}"/>
            </a:ext>
          </a:extLst>
        </xdr:cNvPr>
        <xdr:cNvSpPr txBox="1"/>
      </xdr:nvSpPr>
      <xdr:spPr>
        <a:xfrm>
          <a:off x="8559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88</xdr:row>
      <xdr:rowOff>149877</xdr:rowOff>
    </xdr:from>
    <xdr:ext cx="762000" cy="259045"/>
    <xdr:sp macro="" textlink="">
      <xdr:nvSpPr>
        <xdr:cNvPr id="258" name="テキスト ボックス 257">
          <a:extLst>
            <a:ext uri="{FF2B5EF4-FFF2-40B4-BE49-F238E27FC236}">
              <a16:creationId xmlns:a16="http://schemas.microsoft.com/office/drawing/2014/main" id="{00000000-0008-0000-0200-000002010000}"/>
            </a:ext>
          </a:extLst>
        </xdr:cNvPr>
        <xdr:cNvSpPr txBox="1"/>
      </xdr:nvSpPr>
      <xdr:spPr>
        <a:xfrm>
          <a:off x="7670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88</xdr:row>
      <xdr:rowOff>149877</xdr:rowOff>
    </xdr:from>
    <xdr:ext cx="762000" cy="259045"/>
    <xdr:sp macro="" textlink="">
      <xdr:nvSpPr>
        <xdr:cNvPr id="259" name="テキスト ボックス 258">
          <a:extLst>
            <a:ext uri="{FF2B5EF4-FFF2-40B4-BE49-F238E27FC236}">
              <a16:creationId xmlns:a16="http://schemas.microsoft.com/office/drawing/2014/main" id="{00000000-0008-0000-0200-000003010000}"/>
            </a:ext>
          </a:extLst>
        </xdr:cNvPr>
        <xdr:cNvSpPr txBox="1"/>
      </xdr:nvSpPr>
      <xdr:spPr>
        <a:xfrm>
          <a:off x="6781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85</xdr:row>
      <xdr:rowOff>129260</xdr:rowOff>
    </xdr:from>
    <xdr:to>
      <xdr:col>55</xdr:col>
      <xdr:colOff>50800</xdr:colOff>
      <xdr:row>86</xdr:row>
      <xdr:rowOff>59410</xdr:rowOff>
    </xdr:to>
    <xdr:sp macro="" textlink="">
      <xdr:nvSpPr>
        <xdr:cNvPr id="260" name="楕円 259">
          <a:extLst>
            <a:ext uri="{FF2B5EF4-FFF2-40B4-BE49-F238E27FC236}">
              <a16:creationId xmlns:a16="http://schemas.microsoft.com/office/drawing/2014/main" id="{00000000-0008-0000-0200-000004010000}"/>
            </a:ext>
          </a:extLst>
        </xdr:cNvPr>
        <xdr:cNvSpPr/>
      </xdr:nvSpPr>
      <xdr:spPr>
        <a:xfrm>
          <a:off x="10426700" y="147025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85</xdr:row>
      <xdr:rowOff>44187</xdr:rowOff>
    </xdr:from>
    <xdr:ext cx="469744" cy="259045"/>
    <xdr:sp macro="" textlink="">
      <xdr:nvSpPr>
        <xdr:cNvPr id="261" name="【福祉施設】&#10;一人当たり面積該当値テキスト">
          <a:extLst>
            <a:ext uri="{FF2B5EF4-FFF2-40B4-BE49-F238E27FC236}">
              <a16:creationId xmlns:a16="http://schemas.microsoft.com/office/drawing/2014/main" id="{00000000-0008-0000-0200-000005010000}"/>
            </a:ext>
          </a:extLst>
        </xdr:cNvPr>
        <xdr:cNvSpPr txBox="1"/>
      </xdr:nvSpPr>
      <xdr:spPr>
        <a:xfrm>
          <a:off x="10515600" y="1461743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0.129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85</xdr:row>
      <xdr:rowOff>130175</xdr:rowOff>
    </xdr:from>
    <xdr:to>
      <xdr:col>50</xdr:col>
      <xdr:colOff>165100</xdr:colOff>
      <xdr:row>86</xdr:row>
      <xdr:rowOff>60325</xdr:rowOff>
    </xdr:to>
    <xdr:sp macro="" textlink="">
      <xdr:nvSpPr>
        <xdr:cNvPr id="262" name="楕円 261">
          <a:extLst>
            <a:ext uri="{FF2B5EF4-FFF2-40B4-BE49-F238E27FC236}">
              <a16:creationId xmlns:a16="http://schemas.microsoft.com/office/drawing/2014/main" id="{00000000-0008-0000-0200-000006010000}"/>
            </a:ext>
          </a:extLst>
        </xdr:cNvPr>
        <xdr:cNvSpPr/>
      </xdr:nvSpPr>
      <xdr:spPr>
        <a:xfrm>
          <a:off x="9588500" y="147034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86</xdr:row>
      <xdr:rowOff>8610</xdr:rowOff>
    </xdr:from>
    <xdr:to>
      <xdr:col>55</xdr:col>
      <xdr:colOff>0</xdr:colOff>
      <xdr:row>86</xdr:row>
      <xdr:rowOff>9525</xdr:rowOff>
    </xdr:to>
    <xdr:cxnSp macro="">
      <xdr:nvCxnSpPr>
        <xdr:cNvPr id="263" name="直線コネクタ 262">
          <a:extLst>
            <a:ext uri="{FF2B5EF4-FFF2-40B4-BE49-F238E27FC236}">
              <a16:creationId xmlns:a16="http://schemas.microsoft.com/office/drawing/2014/main" id="{00000000-0008-0000-0200-000007010000}"/>
            </a:ext>
          </a:extLst>
        </xdr:cNvPr>
        <xdr:cNvCxnSpPr/>
      </xdr:nvCxnSpPr>
      <xdr:spPr>
        <a:xfrm flipV="1">
          <a:off x="9639300" y="14753310"/>
          <a:ext cx="838200" cy="9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85</xdr:row>
      <xdr:rowOff>130632</xdr:rowOff>
    </xdr:from>
    <xdr:to>
      <xdr:col>46</xdr:col>
      <xdr:colOff>38100</xdr:colOff>
      <xdr:row>86</xdr:row>
      <xdr:rowOff>60782</xdr:rowOff>
    </xdr:to>
    <xdr:sp macro="" textlink="">
      <xdr:nvSpPr>
        <xdr:cNvPr id="264" name="楕円 263">
          <a:extLst>
            <a:ext uri="{FF2B5EF4-FFF2-40B4-BE49-F238E27FC236}">
              <a16:creationId xmlns:a16="http://schemas.microsoft.com/office/drawing/2014/main" id="{00000000-0008-0000-0200-000008010000}"/>
            </a:ext>
          </a:extLst>
        </xdr:cNvPr>
        <xdr:cNvSpPr/>
      </xdr:nvSpPr>
      <xdr:spPr>
        <a:xfrm>
          <a:off x="8699500" y="1470388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86</xdr:row>
      <xdr:rowOff>9525</xdr:rowOff>
    </xdr:from>
    <xdr:to>
      <xdr:col>50</xdr:col>
      <xdr:colOff>114300</xdr:colOff>
      <xdr:row>86</xdr:row>
      <xdr:rowOff>9982</xdr:rowOff>
    </xdr:to>
    <xdr:cxnSp macro="">
      <xdr:nvCxnSpPr>
        <xdr:cNvPr id="265" name="直線コネクタ 264">
          <a:extLst>
            <a:ext uri="{FF2B5EF4-FFF2-40B4-BE49-F238E27FC236}">
              <a16:creationId xmlns:a16="http://schemas.microsoft.com/office/drawing/2014/main" id="{00000000-0008-0000-0200-000009010000}"/>
            </a:ext>
          </a:extLst>
        </xdr:cNvPr>
        <xdr:cNvCxnSpPr/>
      </xdr:nvCxnSpPr>
      <xdr:spPr>
        <a:xfrm flipV="1">
          <a:off x="8750300" y="14754225"/>
          <a:ext cx="889000" cy="4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85</xdr:row>
      <xdr:rowOff>131090</xdr:rowOff>
    </xdr:from>
    <xdr:to>
      <xdr:col>41</xdr:col>
      <xdr:colOff>101600</xdr:colOff>
      <xdr:row>86</xdr:row>
      <xdr:rowOff>61240</xdr:rowOff>
    </xdr:to>
    <xdr:sp macro="" textlink="">
      <xdr:nvSpPr>
        <xdr:cNvPr id="266" name="楕円 265">
          <a:extLst>
            <a:ext uri="{FF2B5EF4-FFF2-40B4-BE49-F238E27FC236}">
              <a16:creationId xmlns:a16="http://schemas.microsoft.com/office/drawing/2014/main" id="{00000000-0008-0000-0200-00000A010000}"/>
            </a:ext>
          </a:extLst>
        </xdr:cNvPr>
        <xdr:cNvSpPr/>
      </xdr:nvSpPr>
      <xdr:spPr>
        <a:xfrm>
          <a:off x="7810500" y="147043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86</xdr:row>
      <xdr:rowOff>9982</xdr:rowOff>
    </xdr:from>
    <xdr:to>
      <xdr:col>45</xdr:col>
      <xdr:colOff>177800</xdr:colOff>
      <xdr:row>86</xdr:row>
      <xdr:rowOff>10440</xdr:rowOff>
    </xdr:to>
    <xdr:cxnSp macro="">
      <xdr:nvCxnSpPr>
        <xdr:cNvPr id="267" name="直線コネクタ 266">
          <a:extLst>
            <a:ext uri="{FF2B5EF4-FFF2-40B4-BE49-F238E27FC236}">
              <a16:creationId xmlns:a16="http://schemas.microsoft.com/office/drawing/2014/main" id="{00000000-0008-0000-0200-00000B010000}"/>
            </a:ext>
          </a:extLst>
        </xdr:cNvPr>
        <xdr:cNvCxnSpPr/>
      </xdr:nvCxnSpPr>
      <xdr:spPr>
        <a:xfrm flipV="1">
          <a:off x="7861300" y="14754682"/>
          <a:ext cx="889000" cy="45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85</xdr:row>
      <xdr:rowOff>131547</xdr:rowOff>
    </xdr:from>
    <xdr:to>
      <xdr:col>36</xdr:col>
      <xdr:colOff>165100</xdr:colOff>
      <xdr:row>86</xdr:row>
      <xdr:rowOff>61697</xdr:rowOff>
    </xdr:to>
    <xdr:sp macro="" textlink="">
      <xdr:nvSpPr>
        <xdr:cNvPr id="268" name="楕円 267">
          <a:extLst>
            <a:ext uri="{FF2B5EF4-FFF2-40B4-BE49-F238E27FC236}">
              <a16:creationId xmlns:a16="http://schemas.microsoft.com/office/drawing/2014/main" id="{00000000-0008-0000-0200-00000C010000}"/>
            </a:ext>
          </a:extLst>
        </xdr:cNvPr>
        <xdr:cNvSpPr/>
      </xdr:nvSpPr>
      <xdr:spPr>
        <a:xfrm>
          <a:off x="6921500" y="1470479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86</xdr:row>
      <xdr:rowOff>10440</xdr:rowOff>
    </xdr:from>
    <xdr:to>
      <xdr:col>41</xdr:col>
      <xdr:colOff>50800</xdr:colOff>
      <xdr:row>86</xdr:row>
      <xdr:rowOff>10897</xdr:rowOff>
    </xdr:to>
    <xdr:cxnSp macro="">
      <xdr:nvCxnSpPr>
        <xdr:cNvPr id="269" name="直線コネクタ 268">
          <a:extLst>
            <a:ext uri="{FF2B5EF4-FFF2-40B4-BE49-F238E27FC236}">
              <a16:creationId xmlns:a16="http://schemas.microsoft.com/office/drawing/2014/main" id="{00000000-0008-0000-0200-00000D010000}"/>
            </a:ext>
          </a:extLst>
        </xdr:cNvPr>
        <xdr:cNvCxnSpPr/>
      </xdr:nvCxnSpPr>
      <xdr:spPr>
        <a:xfrm flipV="1">
          <a:off x="6972300" y="14755140"/>
          <a:ext cx="889000" cy="4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83</xdr:row>
      <xdr:rowOff>87596</xdr:rowOff>
    </xdr:from>
    <xdr:ext cx="469744" cy="259045"/>
    <xdr:sp macro="" textlink="">
      <xdr:nvSpPr>
        <xdr:cNvPr id="270" name="n_1aveValue【福祉施設】&#10;一人当たり面積">
          <a:extLst>
            <a:ext uri="{FF2B5EF4-FFF2-40B4-BE49-F238E27FC236}">
              <a16:creationId xmlns:a16="http://schemas.microsoft.com/office/drawing/2014/main" id="{00000000-0008-0000-0200-00000E010000}"/>
            </a:ext>
          </a:extLst>
        </xdr:cNvPr>
        <xdr:cNvSpPr txBox="1"/>
      </xdr:nvSpPr>
      <xdr:spPr>
        <a:xfrm>
          <a:off x="9391727" y="1431794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0.828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83</xdr:row>
      <xdr:rowOff>87140</xdr:rowOff>
    </xdr:from>
    <xdr:ext cx="469744" cy="259045"/>
    <xdr:sp macro="" textlink="">
      <xdr:nvSpPr>
        <xdr:cNvPr id="271" name="n_2aveValue【福祉施設】&#10;一人当たり面積">
          <a:extLst>
            <a:ext uri="{FF2B5EF4-FFF2-40B4-BE49-F238E27FC236}">
              <a16:creationId xmlns:a16="http://schemas.microsoft.com/office/drawing/2014/main" id="{00000000-0008-0000-0200-00000F010000}"/>
            </a:ext>
          </a:extLst>
        </xdr:cNvPr>
        <xdr:cNvSpPr txBox="1"/>
      </xdr:nvSpPr>
      <xdr:spPr>
        <a:xfrm>
          <a:off x="8515427" y="1431749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0.830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83</xdr:row>
      <xdr:rowOff>87368</xdr:rowOff>
    </xdr:from>
    <xdr:ext cx="469744" cy="259045"/>
    <xdr:sp macro="" textlink="">
      <xdr:nvSpPr>
        <xdr:cNvPr id="272" name="n_3aveValue【福祉施設】&#10;一人当たり面積">
          <a:extLst>
            <a:ext uri="{FF2B5EF4-FFF2-40B4-BE49-F238E27FC236}">
              <a16:creationId xmlns:a16="http://schemas.microsoft.com/office/drawing/2014/main" id="{00000000-0008-0000-0200-000010010000}"/>
            </a:ext>
          </a:extLst>
        </xdr:cNvPr>
        <xdr:cNvSpPr txBox="1"/>
      </xdr:nvSpPr>
      <xdr:spPr>
        <a:xfrm>
          <a:off x="7626427" y="1431771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0.829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83</xdr:row>
      <xdr:rowOff>78681</xdr:rowOff>
    </xdr:from>
    <xdr:ext cx="469744" cy="259045"/>
    <xdr:sp macro="" textlink="">
      <xdr:nvSpPr>
        <xdr:cNvPr id="273" name="n_4aveValue【福祉施設】&#10;一人当たり面積">
          <a:extLst>
            <a:ext uri="{FF2B5EF4-FFF2-40B4-BE49-F238E27FC236}">
              <a16:creationId xmlns:a16="http://schemas.microsoft.com/office/drawing/2014/main" id="{00000000-0008-0000-0200-000011010000}"/>
            </a:ext>
          </a:extLst>
        </xdr:cNvPr>
        <xdr:cNvSpPr txBox="1"/>
      </xdr:nvSpPr>
      <xdr:spPr>
        <a:xfrm>
          <a:off x="6737427" y="1430903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0.867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86</xdr:row>
      <xdr:rowOff>51452</xdr:rowOff>
    </xdr:from>
    <xdr:ext cx="469744" cy="259045"/>
    <xdr:sp macro="" textlink="">
      <xdr:nvSpPr>
        <xdr:cNvPr id="274" name="n_1mainValue【福祉施設】&#10;一人当たり面積">
          <a:extLst>
            <a:ext uri="{FF2B5EF4-FFF2-40B4-BE49-F238E27FC236}">
              <a16:creationId xmlns:a16="http://schemas.microsoft.com/office/drawing/2014/main" id="{00000000-0008-0000-0200-000012010000}"/>
            </a:ext>
          </a:extLst>
        </xdr:cNvPr>
        <xdr:cNvSpPr txBox="1"/>
      </xdr:nvSpPr>
      <xdr:spPr>
        <a:xfrm>
          <a:off x="9391727" y="1479615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86</xdr:row>
      <xdr:rowOff>51909</xdr:rowOff>
    </xdr:from>
    <xdr:ext cx="469744" cy="259045"/>
    <xdr:sp macro="" textlink="">
      <xdr:nvSpPr>
        <xdr:cNvPr id="275" name="n_2mainValue【福祉施設】&#10;一人当たり面積">
          <a:extLst>
            <a:ext uri="{FF2B5EF4-FFF2-40B4-BE49-F238E27FC236}">
              <a16:creationId xmlns:a16="http://schemas.microsoft.com/office/drawing/2014/main" id="{00000000-0008-0000-0200-000013010000}"/>
            </a:ext>
          </a:extLst>
        </xdr:cNvPr>
        <xdr:cNvSpPr txBox="1"/>
      </xdr:nvSpPr>
      <xdr:spPr>
        <a:xfrm>
          <a:off x="8515427" y="1479660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86</xdr:row>
      <xdr:rowOff>52367</xdr:rowOff>
    </xdr:from>
    <xdr:ext cx="469744" cy="259045"/>
    <xdr:sp macro="" textlink="">
      <xdr:nvSpPr>
        <xdr:cNvPr id="276" name="n_3mainValue【福祉施設】&#10;一人当たり面積">
          <a:extLst>
            <a:ext uri="{FF2B5EF4-FFF2-40B4-BE49-F238E27FC236}">
              <a16:creationId xmlns:a16="http://schemas.microsoft.com/office/drawing/2014/main" id="{00000000-0008-0000-0200-000014010000}"/>
            </a:ext>
          </a:extLst>
        </xdr:cNvPr>
        <xdr:cNvSpPr txBox="1"/>
      </xdr:nvSpPr>
      <xdr:spPr>
        <a:xfrm>
          <a:off x="7626427" y="1479706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86</xdr:row>
      <xdr:rowOff>52824</xdr:rowOff>
    </xdr:from>
    <xdr:ext cx="469744" cy="259045"/>
    <xdr:sp macro="" textlink="">
      <xdr:nvSpPr>
        <xdr:cNvPr id="277" name="n_4mainValue【福祉施設】&#10;一人当たり面積">
          <a:extLst>
            <a:ext uri="{FF2B5EF4-FFF2-40B4-BE49-F238E27FC236}">
              <a16:creationId xmlns:a16="http://schemas.microsoft.com/office/drawing/2014/main" id="{00000000-0008-0000-0200-000015010000}"/>
            </a:ext>
          </a:extLst>
        </xdr:cNvPr>
        <xdr:cNvSpPr txBox="1"/>
      </xdr:nvSpPr>
      <xdr:spPr>
        <a:xfrm>
          <a:off x="6737427" y="1479752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91</xdr:row>
      <xdr:rowOff>19050</xdr:rowOff>
    </xdr:from>
    <xdr:to>
      <xdr:col>28</xdr:col>
      <xdr:colOff>152400</xdr:colOff>
      <xdr:row>94</xdr:row>
      <xdr:rowOff>139700</xdr:rowOff>
    </xdr:to>
    <xdr:sp macro="" textlink="">
      <xdr:nvSpPr>
        <xdr:cNvPr id="278" name="正方形/長方形 277">
          <a:extLst>
            <a:ext uri="{FF2B5EF4-FFF2-40B4-BE49-F238E27FC236}">
              <a16:creationId xmlns:a16="http://schemas.microsoft.com/office/drawing/2014/main" id="{00000000-0008-0000-0200-000016010000}"/>
            </a:ext>
          </a:extLst>
        </xdr:cNvPr>
        <xdr:cNvSpPr/>
      </xdr:nvSpPr>
      <xdr:spPr>
        <a:xfrm>
          <a:off x="762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市民会館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94</xdr:row>
      <xdr:rowOff>165100</xdr:rowOff>
    </xdr:from>
    <xdr:to>
      <xdr:col>12</xdr:col>
      <xdr:colOff>127000</xdr:colOff>
      <xdr:row>96</xdr:row>
      <xdr:rowOff>76200</xdr:rowOff>
    </xdr:to>
    <xdr:sp macro="" textlink="">
      <xdr:nvSpPr>
        <xdr:cNvPr id="279" name="正方形/長方形 278">
          <a:extLst>
            <a:ext uri="{FF2B5EF4-FFF2-40B4-BE49-F238E27FC236}">
              <a16:creationId xmlns:a16="http://schemas.microsoft.com/office/drawing/2014/main" id="{00000000-0008-0000-0200-000017010000}"/>
            </a:ext>
          </a:extLst>
        </xdr:cNvPr>
        <xdr:cNvSpPr/>
      </xdr:nvSpPr>
      <xdr:spPr>
        <a:xfrm>
          <a:off x="889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96</xdr:row>
      <xdr:rowOff>25400</xdr:rowOff>
    </xdr:from>
    <xdr:to>
      <xdr:col>12</xdr:col>
      <xdr:colOff>127000</xdr:colOff>
      <xdr:row>97</xdr:row>
      <xdr:rowOff>107950</xdr:rowOff>
    </xdr:to>
    <xdr:sp macro="" textlink="">
      <xdr:nvSpPr>
        <xdr:cNvPr id="280" name="正方形/長方形 279">
          <a:extLst>
            <a:ext uri="{FF2B5EF4-FFF2-40B4-BE49-F238E27FC236}">
              <a16:creationId xmlns:a16="http://schemas.microsoft.com/office/drawing/2014/main" id="{00000000-0008-0000-0200-000018010000}"/>
            </a:ext>
          </a:extLst>
        </xdr:cNvPr>
        <xdr:cNvSpPr/>
      </xdr:nvSpPr>
      <xdr:spPr>
        <a:xfrm>
          <a:off x="889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94</xdr:row>
      <xdr:rowOff>165100</xdr:rowOff>
    </xdr:from>
    <xdr:to>
      <xdr:col>18</xdr:col>
      <xdr:colOff>0</xdr:colOff>
      <xdr:row>96</xdr:row>
      <xdr:rowOff>76200</xdr:rowOff>
    </xdr:to>
    <xdr:sp macro="" textlink="">
      <xdr:nvSpPr>
        <xdr:cNvPr id="281" name="正方形/長方形 280">
          <a:extLst>
            <a:ext uri="{FF2B5EF4-FFF2-40B4-BE49-F238E27FC236}">
              <a16:creationId xmlns:a16="http://schemas.microsoft.com/office/drawing/2014/main" id="{00000000-0008-0000-0200-000019010000}"/>
            </a:ext>
          </a:extLst>
        </xdr:cNvPr>
        <xdr:cNvSpPr/>
      </xdr:nvSpPr>
      <xdr:spPr>
        <a:xfrm>
          <a:off x="1905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96</xdr:row>
      <xdr:rowOff>25400</xdr:rowOff>
    </xdr:from>
    <xdr:to>
      <xdr:col>18</xdr:col>
      <xdr:colOff>0</xdr:colOff>
      <xdr:row>97</xdr:row>
      <xdr:rowOff>107950</xdr:rowOff>
    </xdr:to>
    <xdr:sp macro="" textlink="">
      <xdr:nvSpPr>
        <xdr:cNvPr id="282" name="正方形/長方形 281">
          <a:extLst>
            <a:ext uri="{FF2B5EF4-FFF2-40B4-BE49-F238E27FC236}">
              <a16:creationId xmlns:a16="http://schemas.microsoft.com/office/drawing/2014/main" id="{00000000-0008-0000-0200-00001A010000}"/>
            </a:ext>
          </a:extLst>
        </xdr:cNvPr>
        <xdr:cNvSpPr/>
      </xdr:nvSpPr>
      <xdr:spPr>
        <a:xfrm>
          <a:off x="1905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54.8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94</xdr:row>
      <xdr:rowOff>165100</xdr:rowOff>
    </xdr:from>
    <xdr:to>
      <xdr:col>24</xdr:col>
      <xdr:colOff>0</xdr:colOff>
      <xdr:row>96</xdr:row>
      <xdr:rowOff>76200</xdr:rowOff>
    </xdr:to>
    <xdr:sp macro="" textlink="">
      <xdr:nvSpPr>
        <xdr:cNvPr id="283" name="正方形/長方形 282">
          <a:extLst>
            <a:ext uri="{FF2B5EF4-FFF2-40B4-BE49-F238E27FC236}">
              <a16:creationId xmlns:a16="http://schemas.microsoft.com/office/drawing/2014/main" id="{00000000-0008-0000-0200-00001B010000}"/>
            </a:ext>
          </a:extLst>
        </xdr:cNvPr>
        <xdr:cNvSpPr/>
      </xdr:nvSpPr>
      <xdr:spPr>
        <a:xfrm>
          <a:off x="3048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新潟県平均</a:t>
          </a:r>
        </a:p>
      </xdr:txBody>
    </xdr:sp>
    <xdr:clientData/>
  </xdr:twoCellAnchor>
  <xdr:twoCellAnchor>
    <xdr:from>
      <xdr:col>16</xdr:col>
      <xdr:colOff>0</xdr:colOff>
      <xdr:row>96</xdr:row>
      <xdr:rowOff>25400</xdr:rowOff>
    </xdr:from>
    <xdr:to>
      <xdr:col>24</xdr:col>
      <xdr:colOff>0</xdr:colOff>
      <xdr:row>97</xdr:row>
      <xdr:rowOff>107950</xdr:rowOff>
    </xdr:to>
    <xdr:sp macro="" textlink="">
      <xdr:nvSpPr>
        <xdr:cNvPr id="284" name="正方形/長方形 283">
          <a:extLst>
            <a:ext uri="{FF2B5EF4-FFF2-40B4-BE49-F238E27FC236}">
              <a16:creationId xmlns:a16="http://schemas.microsoft.com/office/drawing/2014/main" id="{00000000-0008-0000-0200-00001C010000}"/>
            </a:ext>
          </a:extLst>
        </xdr:cNvPr>
        <xdr:cNvSpPr/>
      </xdr:nvSpPr>
      <xdr:spPr>
        <a:xfrm>
          <a:off x="3048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54.4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97</xdr:row>
      <xdr:rowOff>133350</xdr:rowOff>
    </xdr:from>
    <xdr:to>
      <xdr:col>28</xdr:col>
      <xdr:colOff>152400</xdr:colOff>
      <xdr:row>111</xdr:row>
      <xdr:rowOff>19050</xdr:rowOff>
    </xdr:to>
    <xdr:sp macro="" textlink="">
      <xdr:nvSpPr>
        <xdr:cNvPr id="285" name="正方形/長方形 284">
          <a:extLst>
            <a:ext uri="{FF2B5EF4-FFF2-40B4-BE49-F238E27FC236}">
              <a16:creationId xmlns:a16="http://schemas.microsoft.com/office/drawing/2014/main" id="{00000000-0008-0000-0200-00001D010000}"/>
            </a:ext>
          </a:extLst>
        </xdr:cNvPr>
        <xdr:cNvSpPr/>
      </xdr:nvSpPr>
      <xdr:spPr>
        <a:xfrm>
          <a:off x="762000" y="1676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34</xdr:col>
      <xdr:colOff>127000</xdr:colOff>
      <xdr:row>91</xdr:row>
      <xdr:rowOff>19050</xdr:rowOff>
    </xdr:from>
    <xdr:to>
      <xdr:col>59</xdr:col>
      <xdr:colOff>88900</xdr:colOff>
      <xdr:row>94</xdr:row>
      <xdr:rowOff>139700</xdr:rowOff>
    </xdr:to>
    <xdr:sp macro="" textlink="">
      <xdr:nvSpPr>
        <xdr:cNvPr id="286" name="正方形/長方形 285">
          <a:extLst>
            <a:ext uri="{FF2B5EF4-FFF2-40B4-BE49-F238E27FC236}">
              <a16:creationId xmlns:a16="http://schemas.microsoft.com/office/drawing/2014/main" id="{00000000-0008-0000-0200-00001E010000}"/>
            </a:ext>
          </a:extLst>
        </xdr:cNvPr>
        <xdr:cNvSpPr/>
      </xdr:nvSpPr>
      <xdr:spPr>
        <a:xfrm>
          <a:off x="6604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市民会館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94</xdr:row>
      <xdr:rowOff>165100</xdr:rowOff>
    </xdr:from>
    <xdr:to>
      <xdr:col>43</xdr:col>
      <xdr:colOff>63500</xdr:colOff>
      <xdr:row>96</xdr:row>
      <xdr:rowOff>76200</xdr:rowOff>
    </xdr:to>
    <xdr:sp macro="" textlink="">
      <xdr:nvSpPr>
        <xdr:cNvPr id="287" name="正方形/長方形 286">
          <a:extLst>
            <a:ext uri="{FF2B5EF4-FFF2-40B4-BE49-F238E27FC236}">
              <a16:creationId xmlns:a16="http://schemas.microsoft.com/office/drawing/2014/main" id="{00000000-0008-0000-0200-00001F010000}"/>
            </a:ext>
          </a:extLst>
        </xdr:cNvPr>
        <xdr:cNvSpPr/>
      </xdr:nvSpPr>
      <xdr:spPr>
        <a:xfrm>
          <a:off x="6731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96</xdr:row>
      <xdr:rowOff>25400</xdr:rowOff>
    </xdr:from>
    <xdr:to>
      <xdr:col>43</xdr:col>
      <xdr:colOff>63500</xdr:colOff>
      <xdr:row>97</xdr:row>
      <xdr:rowOff>107950</xdr:rowOff>
    </xdr:to>
    <xdr:sp macro="" textlink="">
      <xdr:nvSpPr>
        <xdr:cNvPr id="288" name="正方形/長方形 287">
          <a:extLst>
            <a:ext uri="{FF2B5EF4-FFF2-40B4-BE49-F238E27FC236}">
              <a16:creationId xmlns:a16="http://schemas.microsoft.com/office/drawing/2014/main" id="{00000000-0008-0000-0200-000020010000}"/>
            </a:ext>
          </a:extLst>
        </xdr:cNvPr>
        <xdr:cNvSpPr/>
      </xdr:nvSpPr>
      <xdr:spPr>
        <a:xfrm>
          <a:off x="6731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94</xdr:row>
      <xdr:rowOff>165100</xdr:rowOff>
    </xdr:from>
    <xdr:to>
      <xdr:col>48</xdr:col>
      <xdr:colOff>127000</xdr:colOff>
      <xdr:row>96</xdr:row>
      <xdr:rowOff>76200</xdr:rowOff>
    </xdr:to>
    <xdr:sp macro="" textlink="">
      <xdr:nvSpPr>
        <xdr:cNvPr id="289" name="正方形/長方形 288">
          <a:extLst>
            <a:ext uri="{FF2B5EF4-FFF2-40B4-BE49-F238E27FC236}">
              <a16:creationId xmlns:a16="http://schemas.microsoft.com/office/drawing/2014/main" id="{00000000-0008-0000-0200-000021010000}"/>
            </a:ext>
          </a:extLst>
        </xdr:cNvPr>
        <xdr:cNvSpPr/>
      </xdr:nvSpPr>
      <xdr:spPr>
        <a:xfrm>
          <a:off x="7747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96</xdr:row>
      <xdr:rowOff>25400</xdr:rowOff>
    </xdr:from>
    <xdr:to>
      <xdr:col>48</xdr:col>
      <xdr:colOff>127000</xdr:colOff>
      <xdr:row>97</xdr:row>
      <xdr:rowOff>107950</xdr:rowOff>
    </xdr:to>
    <xdr:sp macro="" textlink="">
      <xdr:nvSpPr>
        <xdr:cNvPr id="290" name="正方形/長方形 289">
          <a:extLst>
            <a:ext uri="{FF2B5EF4-FFF2-40B4-BE49-F238E27FC236}">
              <a16:creationId xmlns:a16="http://schemas.microsoft.com/office/drawing/2014/main" id="{00000000-0008-0000-0200-000022010000}"/>
            </a:ext>
          </a:extLst>
        </xdr:cNvPr>
        <xdr:cNvSpPr/>
      </xdr:nvSpPr>
      <xdr:spPr>
        <a:xfrm>
          <a:off x="7747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0.105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94</xdr:row>
      <xdr:rowOff>165100</xdr:rowOff>
    </xdr:from>
    <xdr:to>
      <xdr:col>54</xdr:col>
      <xdr:colOff>127000</xdr:colOff>
      <xdr:row>96</xdr:row>
      <xdr:rowOff>76200</xdr:rowOff>
    </xdr:to>
    <xdr:sp macro="" textlink="">
      <xdr:nvSpPr>
        <xdr:cNvPr id="291" name="正方形/長方形 290">
          <a:extLst>
            <a:ext uri="{FF2B5EF4-FFF2-40B4-BE49-F238E27FC236}">
              <a16:creationId xmlns:a16="http://schemas.microsoft.com/office/drawing/2014/main" id="{00000000-0008-0000-0200-000023010000}"/>
            </a:ext>
          </a:extLst>
        </xdr:cNvPr>
        <xdr:cNvSpPr/>
      </xdr:nvSpPr>
      <xdr:spPr>
        <a:xfrm>
          <a:off x="8890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新潟県平均</a:t>
          </a:r>
        </a:p>
      </xdr:txBody>
    </xdr:sp>
    <xdr:clientData/>
  </xdr:twoCellAnchor>
  <xdr:twoCellAnchor>
    <xdr:from>
      <xdr:col>46</xdr:col>
      <xdr:colOff>127000</xdr:colOff>
      <xdr:row>96</xdr:row>
      <xdr:rowOff>25400</xdr:rowOff>
    </xdr:from>
    <xdr:to>
      <xdr:col>54</xdr:col>
      <xdr:colOff>127000</xdr:colOff>
      <xdr:row>97</xdr:row>
      <xdr:rowOff>107950</xdr:rowOff>
    </xdr:to>
    <xdr:sp macro="" textlink="">
      <xdr:nvSpPr>
        <xdr:cNvPr id="292" name="正方形/長方形 291">
          <a:extLst>
            <a:ext uri="{FF2B5EF4-FFF2-40B4-BE49-F238E27FC236}">
              <a16:creationId xmlns:a16="http://schemas.microsoft.com/office/drawing/2014/main" id="{00000000-0008-0000-0200-000024010000}"/>
            </a:ext>
          </a:extLst>
        </xdr:cNvPr>
        <xdr:cNvSpPr/>
      </xdr:nvSpPr>
      <xdr:spPr>
        <a:xfrm>
          <a:off x="8890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0.143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97</xdr:row>
      <xdr:rowOff>133350</xdr:rowOff>
    </xdr:from>
    <xdr:to>
      <xdr:col>59</xdr:col>
      <xdr:colOff>88900</xdr:colOff>
      <xdr:row>111</xdr:row>
      <xdr:rowOff>19050</xdr:rowOff>
    </xdr:to>
    <xdr:sp macro="" textlink="">
      <xdr:nvSpPr>
        <xdr:cNvPr id="293" name="正方形/長方形 292">
          <a:extLst>
            <a:ext uri="{FF2B5EF4-FFF2-40B4-BE49-F238E27FC236}">
              <a16:creationId xmlns:a16="http://schemas.microsoft.com/office/drawing/2014/main" id="{00000000-0008-0000-0200-000025010000}"/>
            </a:ext>
          </a:extLst>
        </xdr:cNvPr>
        <xdr:cNvSpPr/>
      </xdr:nvSpPr>
      <xdr:spPr>
        <a:xfrm>
          <a:off x="6604000" y="1676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65</xdr:col>
      <xdr:colOff>63500</xdr:colOff>
      <xdr:row>24</xdr:row>
      <xdr:rowOff>76200</xdr:rowOff>
    </xdr:from>
    <xdr:to>
      <xdr:col>90</xdr:col>
      <xdr:colOff>25400</xdr:colOff>
      <xdr:row>28</xdr:row>
      <xdr:rowOff>25400</xdr:rowOff>
    </xdr:to>
    <xdr:sp macro="" textlink="">
      <xdr:nvSpPr>
        <xdr:cNvPr id="294" name="正方形/長方形 293">
          <a:extLst>
            <a:ext uri="{FF2B5EF4-FFF2-40B4-BE49-F238E27FC236}">
              <a16:creationId xmlns:a16="http://schemas.microsoft.com/office/drawing/2014/main" id="{00000000-0008-0000-0200-000026010000}"/>
            </a:ext>
          </a:extLst>
        </xdr:cNvPr>
        <xdr:cNvSpPr/>
      </xdr:nvSpPr>
      <xdr:spPr>
        <a:xfrm>
          <a:off x="12446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一般廃棄物処理施設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28</xdr:row>
      <xdr:rowOff>50800</xdr:rowOff>
    </xdr:from>
    <xdr:to>
      <xdr:col>74</xdr:col>
      <xdr:colOff>0</xdr:colOff>
      <xdr:row>29</xdr:row>
      <xdr:rowOff>133350</xdr:rowOff>
    </xdr:to>
    <xdr:sp macro="" textlink="">
      <xdr:nvSpPr>
        <xdr:cNvPr id="295" name="正方形/長方形 294">
          <a:extLst>
            <a:ext uri="{FF2B5EF4-FFF2-40B4-BE49-F238E27FC236}">
              <a16:creationId xmlns:a16="http://schemas.microsoft.com/office/drawing/2014/main" id="{00000000-0008-0000-0200-000027010000}"/>
            </a:ext>
          </a:extLst>
        </xdr:cNvPr>
        <xdr:cNvSpPr/>
      </xdr:nvSpPr>
      <xdr:spPr>
        <a:xfrm>
          <a:off x="12573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29</xdr:row>
      <xdr:rowOff>82550</xdr:rowOff>
    </xdr:from>
    <xdr:to>
      <xdr:col>74</xdr:col>
      <xdr:colOff>0</xdr:colOff>
      <xdr:row>30</xdr:row>
      <xdr:rowOff>165100</xdr:rowOff>
    </xdr:to>
    <xdr:sp macro="" textlink="">
      <xdr:nvSpPr>
        <xdr:cNvPr id="296" name="正方形/長方形 295">
          <a:extLst>
            <a:ext uri="{FF2B5EF4-FFF2-40B4-BE49-F238E27FC236}">
              <a16:creationId xmlns:a16="http://schemas.microsoft.com/office/drawing/2014/main" id="{00000000-0008-0000-0200-000028010000}"/>
            </a:ext>
          </a:extLst>
        </xdr:cNvPr>
        <xdr:cNvSpPr/>
      </xdr:nvSpPr>
      <xdr:spPr>
        <a:xfrm>
          <a:off x="12573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28</xdr:row>
      <xdr:rowOff>50800</xdr:rowOff>
    </xdr:from>
    <xdr:to>
      <xdr:col>79</xdr:col>
      <xdr:colOff>63500</xdr:colOff>
      <xdr:row>29</xdr:row>
      <xdr:rowOff>133350</xdr:rowOff>
    </xdr:to>
    <xdr:sp macro="" textlink="">
      <xdr:nvSpPr>
        <xdr:cNvPr id="297" name="正方形/長方形 296">
          <a:extLst>
            <a:ext uri="{FF2B5EF4-FFF2-40B4-BE49-F238E27FC236}">
              <a16:creationId xmlns:a16="http://schemas.microsoft.com/office/drawing/2014/main" id="{00000000-0008-0000-0200-000029010000}"/>
            </a:ext>
          </a:extLst>
        </xdr:cNvPr>
        <xdr:cNvSpPr/>
      </xdr:nvSpPr>
      <xdr:spPr>
        <a:xfrm>
          <a:off x="13589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29</xdr:row>
      <xdr:rowOff>82550</xdr:rowOff>
    </xdr:from>
    <xdr:to>
      <xdr:col>79</xdr:col>
      <xdr:colOff>63500</xdr:colOff>
      <xdr:row>30</xdr:row>
      <xdr:rowOff>165100</xdr:rowOff>
    </xdr:to>
    <xdr:sp macro="" textlink="">
      <xdr:nvSpPr>
        <xdr:cNvPr id="298" name="正方形/長方形 297">
          <a:extLst>
            <a:ext uri="{FF2B5EF4-FFF2-40B4-BE49-F238E27FC236}">
              <a16:creationId xmlns:a16="http://schemas.microsoft.com/office/drawing/2014/main" id="{00000000-0008-0000-0200-00002A010000}"/>
            </a:ext>
          </a:extLst>
        </xdr:cNvPr>
        <xdr:cNvSpPr/>
      </xdr:nvSpPr>
      <xdr:spPr>
        <a:xfrm>
          <a:off x="13589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28</xdr:row>
      <xdr:rowOff>50800</xdr:rowOff>
    </xdr:from>
    <xdr:to>
      <xdr:col>85</xdr:col>
      <xdr:colOff>63500</xdr:colOff>
      <xdr:row>29</xdr:row>
      <xdr:rowOff>133350</xdr:rowOff>
    </xdr:to>
    <xdr:sp macro="" textlink="">
      <xdr:nvSpPr>
        <xdr:cNvPr id="299" name="正方形/長方形 298">
          <a:extLst>
            <a:ext uri="{FF2B5EF4-FFF2-40B4-BE49-F238E27FC236}">
              <a16:creationId xmlns:a16="http://schemas.microsoft.com/office/drawing/2014/main" id="{00000000-0008-0000-0200-00002B010000}"/>
            </a:ext>
          </a:extLst>
        </xdr:cNvPr>
        <xdr:cNvSpPr/>
      </xdr:nvSpPr>
      <xdr:spPr>
        <a:xfrm>
          <a:off x="14732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新潟県平均</a:t>
          </a:r>
        </a:p>
      </xdr:txBody>
    </xdr:sp>
    <xdr:clientData/>
  </xdr:twoCellAnchor>
  <xdr:twoCellAnchor>
    <xdr:from>
      <xdr:col>77</xdr:col>
      <xdr:colOff>63500</xdr:colOff>
      <xdr:row>29</xdr:row>
      <xdr:rowOff>82550</xdr:rowOff>
    </xdr:from>
    <xdr:to>
      <xdr:col>85</xdr:col>
      <xdr:colOff>63500</xdr:colOff>
      <xdr:row>30</xdr:row>
      <xdr:rowOff>165100</xdr:rowOff>
    </xdr:to>
    <xdr:sp macro="" textlink="">
      <xdr:nvSpPr>
        <xdr:cNvPr id="300" name="正方形/長方形 299">
          <a:extLst>
            <a:ext uri="{FF2B5EF4-FFF2-40B4-BE49-F238E27FC236}">
              <a16:creationId xmlns:a16="http://schemas.microsoft.com/office/drawing/2014/main" id="{00000000-0008-0000-0200-00002C010000}"/>
            </a:ext>
          </a:extLst>
        </xdr:cNvPr>
        <xdr:cNvSpPr/>
      </xdr:nvSpPr>
      <xdr:spPr>
        <a:xfrm>
          <a:off x="14732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31</xdr:row>
      <xdr:rowOff>19050</xdr:rowOff>
    </xdr:from>
    <xdr:to>
      <xdr:col>90</xdr:col>
      <xdr:colOff>25400</xdr:colOff>
      <xdr:row>44</xdr:row>
      <xdr:rowOff>76200</xdr:rowOff>
    </xdr:to>
    <xdr:sp macro="" textlink="">
      <xdr:nvSpPr>
        <xdr:cNvPr id="301" name="正方形/長方形 300">
          <a:extLst>
            <a:ext uri="{FF2B5EF4-FFF2-40B4-BE49-F238E27FC236}">
              <a16:creationId xmlns:a16="http://schemas.microsoft.com/office/drawing/2014/main" id="{00000000-0008-0000-0200-00002D010000}"/>
            </a:ext>
          </a:extLst>
        </xdr:cNvPr>
        <xdr:cNvSpPr/>
      </xdr:nvSpPr>
      <xdr:spPr>
        <a:xfrm>
          <a:off x="12446000" y="533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96</xdr:col>
      <xdr:colOff>0</xdr:colOff>
      <xdr:row>24</xdr:row>
      <xdr:rowOff>76200</xdr:rowOff>
    </xdr:from>
    <xdr:to>
      <xdr:col>120</xdr:col>
      <xdr:colOff>152400</xdr:colOff>
      <xdr:row>28</xdr:row>
      <xdr:rowOff>25400</xdr:rowOff>
    </xdr:to>
    <xdr:sp macro="" textlink="">
      <xdr:nvSpPr>
        <xdr:cNvPr id="302" name="正方形/長方形 301">
          <a:extLst>
            <a:ext uri="{FF2B5EF4-FFF2-40B4-BE49-F238E27FC236}">
              <a16:creationId xmlns:a16="http://schemas.microsoft.com/office/drawing/2014/main" id="{00000000-0008-0000-0200-00002E010000}"/>
            </a:ext>
          </a:extLst>
        </xdr:cNvPr>
        <xdr:cNvSpPr/>
      </xdr:nvSpPr>
      <xdr:spPr>
        <a:xfrm>
          <a:off x="18288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一般廃棄物処理施設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一人当たり有形固定資産（償却資産）額</a:t>
          </a:r>
        </a:p>
      </xdr:txBody>
    </xdr:sp>
    <xdr:clientData/>
  </xdr:twoCellAnchor>
  <xdr:twoCellAnchor>
    <xdr:from>
      <xdr:col>96</xdr:col>
      <xdr:colOff>127000</xdr:colOff>
      <xdr:row>28</xdr:row>
      <xdr:rowOff>50800</xdr:rowOff>
    </xdr:from>
    <xdr:to>
      <xdr:col>104</xdr:col>
      <xdr:colOff>127000</xdr:colOff>
      <xdr:row>29</xdr:row>
      <xdr:rowOff>133350</xdr:rowOff>
    </xdr:to>
    <xdr:sp macro="" textlink="">
      <xdr:nvSpPr>
        <xdr:cNvPr id="303" name="正方形/長方形 302">
          <a:extLst>
            <a:ext uri="{FF2B5EF4-FFF2-40B4-BE49-F238E27FC236}">
              <a16:creationId xmlns:a16="http://schemas.microsoft.com/office/drawing/2014/main" id="{00000000-0008-0000-0200-00002F010000}"/>
            </a:ext>
          </a:extLst>
        </xdr:cNvPr>
        <xdr:cNvSpPr/>
      </xdr:nvSpPr>
      <xdr:spPr>
        <a:xfrm>
          <a:off x="18415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29</xdr:row>
      <xdr:rowOff>82550</xdr:rowOff>
    </xdr:from>
    <xdr:to>
      <xdr:col>104</xdr:col>
      <xdr:colOff>127000</xdr:colOff>
      <xdr:row>30</xdr:row>
      <xdr:rowOff>165100</xdr:rowOff>
    </xdr:to>
    <xdr:sp macro="" textlink="">
      <xdr:nvSpPr>
        <xdr:cNvPr id="304" name="正方形/長方形 303">
          <a:extLst>
            <a:ext uri="{FF2B5EF4-FFF2-40B4-BE49-F238E27FC236}">
              <a16:creationId xmlns:a16="http://schemas.microsoft.com/office/drawing/2014/main" id="{00000000-0008-0000-0200-000030010000}"/>
            </a:ext>
          </a:extLst>
        </xdr:cNvPr>
        <xdr:cNvSpPr/>
      </xdr:nvSpPr>
      <xdr:spPr>
        <a:xfrm>
          <a:off x="18415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28</xdr:row>
      <xdr:rowOff>50800</xdr:rowOff>
    </xdr:from>
    <xdr:to>
      <xdr:col>110</xdr:col>
      <xdr:colOff>0</xdr:colOff>
      <xdr:row>29</xdr:row>
      <xdr:rowOff>133350</xdr:rowOff>
    </xdr:to>
    <xdr:sp macro="" textlink="">
      <xdr:nvSpPr>
        <xdr:cNvPr id="305" name="正方形/長方形 304">
          <a:extLst>
            <a:ext uri="{FF2B5EF4-FFF2-40B4-BE49-F238E27FC236}">
              <a16:creationId xmlns:a16="http://schemas.microsoft.com/office/drawing/2014/main" id="{00000000-0008-0000-0200-000031010000}"/>
            </a:ext>
          </a:extLst>
        </xdr:cNvPr>
        <xdr:cNvSpPr/>
      </xdr:nvSpPr>
      <xdr:spPr>
        <a:xfrm>
          <a:off x="19431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29</xdr:row>
      <xdr:rowOff>82550</xdr:rowOff>
    </xdr:from>
    <xdr:to>
      <xdr:col>110</xdr:col>
      <xdr:colOff>0</xdr:colOff>
      <xdr:row>30</xdr:row>
      <xdr:rowOff>165100</xdr:rowOff>
    </xdr:to>
    <xdr:sp macro="" textlink="">
      <xdr:nvSpPr>
        <xdr:cNvPr id="306" name="正方形/長方形 305">
          <a:extLst>
            <a:ext uri="{FF2B5EF4-FFF2-40B4-BE49-F238E27FC236}">
              <a16:creationId xmlns:a16="http://schemas.microsoft.com/office/drawing/2014/main" id="{00000000-0008-0000-0200-000032010000}"/>
            </a:ext>
          </a:extLst>
        </xdr:cNvPr>
        <xdr:cNvSpPr/>
      </xdr:nvSpPr>
      <xdr:spPr>
        <a:xfrm>
          <a:off x="19431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82,058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28</xdr:row>
      <xdr:rowOff>50800</xdr:rowOff>
    </xdr:from>
    <xdr:to>
      <xdr:col>116</xdr:col>
      <xdr:colOff>0</xdr:colOff>
      <xdr:row>29</xdr:row>
      <xdr:rowOff>133350</xdr:rowOff>
    </xdr:to>
    <xdr:sp macro="" textlink="">
      <xdr:nvSpPr>
        <xdr:cNvPr id="307" name="正方形/長方形 306">
          <a:extLst>
            <a:ext uri="{FF2B5EF4-FFF2-40B4-BE49-F238E27FC236}">
              <a16:creationId xmlns:a16="http://schemas.microsoft.com/office/drawing/2014/main" id="{00000000-0008-0000-0200-000033010000}"/>
            </a:ext>
          </a:extLst>
        </xdr:cNvPr>
        <xdr:cNvSpPr/>
      </xdr:nvSpPr>
      <xdr:spPr>
        <a:xfrm>
          <a:off x="20574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新潟県平均</a:t>
          </a:r>
        </a:p>
      </xdr:txBody>
    </xdr:sp>
    <xdr:clientData/>
  </xdr:twoCellAnchor>
  <xdr:twoCellAnchor>
    <xdr:from>
      <xdr:col>108</xdr:col>
      <xdr:colOff>0</xdr:colOff>
      <xdr:row>29</xdr:row>
      <xdr:rowOff>82550</xdr:rowOff>
    </xdr:from>
    <xdr:to>
      <xdr:col>116</xdr:col>
      <xdr:colOff>0</xdr:colOff>
      <xdr:row>30</xdr:row>
      <xdr:rowOff>165100</xdr:rowOff>
    </xdr:to>
    <xdr:sp macro="" textlink="">
      <xdr:nvSpPr>
        <xdr:cNvPr id="308" name="正方形/長方形 307">
          <a:extLst>
            <a:ext uri="{FF2B5EF4-FFF2-40B4-BE49-F238E27FC236}">
              <a16:creationId xmlns:a16="http://schemas.microsoft.com/office/drawing/2014/main" id="{00000000-0008-0000-0200-000034010000}"/>
            </a:ext>
          </a:extLst>
        </xdr:cNvPr>
        <xdr:cNvSpPr/>
      </xdr:nvSpPr>
      <xdr:spPr>
        <a:xfrm>
          <a:off x="20574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85,988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31</xdr:row>
      <xdr:rowOff>19050</xdr:rowOff>
    </xdr:from>
    <xdr:to>
      <xdr:col>120</xdr:col>
      <xdr:colOff>152400</xdr:colOff>
      <xdr:row>44</xdr:row>
      <xdr:rowOff>76200</xdr:rowOff>
    </xdr:to>
    <xdr:sp macro="" textlink="">
      <xdr:nvSpPr>
        <xdr:cNvPr id="309" name="正方形/長方形 308">
          <a:extLst>
            <a:ext uri="{FF2B5EF4-FFF2-40B4-BE49-F238E27FC236}">
              <a16:creationId xmlns:a16="http://schemas.microsoft.com/office/drawing/2014/main" id="{00000000-0008-0000-0200-000035010000}"/>
            </a:ext>
          </a:extLst>
        </xdr:cNvPr>
        <xdr:cNvSpPr/>
      </xdr:nvSpPr>
      <xdr:spPr>
        <a:xfrm>
          <a:off x="18288000" y="533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65</xdr:col>
      <xdr:colOff>63500</xdr:colOff>
      <xdr:row>46</xdr:row>
      <xdr:rowOff>114300</xdr:rowOff>
    </xdr:from>
    <xdr:to>
      <xdr:col>90</xdr:col>
      <xdr:colOff>25400</xdr:colOff>
      <xdr:row>50</xdr:row>
      <xdr:rowOff>63500</xdr:rowOff>
    </xdr:to>
    <xdr:sp macro="" textlink="">
      <xdr:nvSpPr>
        <xdr:cNvPr id="310" name="正方形/長方形 309">
          <a:extLst>
            <a:ext uri="{FF2B5EF4-FFF2-40B4-BE49-F238E27FC236}">
              <a16:creationId xmlns:a16="http://schemas.microsoft.com/office/drawing/2014/main" id="{00000000-0008-0000-0200-000036010000}"/>
            </a:ext>
          </a:extLst>
        </xdr:cNvPr>
        <xdr:cNvSpPr/>
      </xdr:nvSpPr>
      <xdr:spPr>
        <a:xfrm>
          <a:off x="12446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保健センター・保健所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50</xdr:row>
      <xdr:rowOff>88900</xdr:rowOff>
    </xdr:from>
    <xdr:to>
      <xdr:col>74</xdr:col>
      <xdr:colOff>0</xdr:colOff>
      <xdr:row>52</xdr:row>
      <xdr:rowOff>0</xdr:rowOff>
    </xdr:to>
    <xdr:sp macro="" textlink="">
      <xdr:nvSpPr>
        <xdr:cNvPr id="311" name="正方形/長方形 310">
          <a:extLst>
            <a:ext uri="{FF2B5EF4-FFF2-40B4-BE49-F238E27FC236}">
              <a16:creationId xmlns:a16="http://schemas.microsoft.com/office/drawing/2014/main" id="{00000000-0008-0000-0200-000037010000}"/>
            </a:ext>
          </a:extLst>
        </xdr:cNvPr>
        <xdr:cNvSpPr/>
      </xdr:nvSpPr>
      <xdr:spPr>
        <a:xfrm>
          <a:off x="12573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51</xdr:row>
      <xdr:rowOff>120650</xdr:rowOff>
    </xdr:from>
    <xdr:to>
      <xdr:col>74</xdr:col>
      <xdr:colOff>0</xdr:colOff>
      <xdr:row>53</xdr:row>
      <xdr:rowOff>31750</xdr:rowOff>
    </xdr:to>
    <xdr:sp macro="" textlink="">
      <xdr:nvSpPr>
        <xdr:cNvPr id="312" name="正方形/長方形 311">
          <a:extLst>
            <a:ext uri="{FF2B5EF4-FFF2-40B4-BE49-F238E27FC236}">
              <a16:creationId xmlns:a16="http://schemas.microsoft.com/office/drawing/2014/main" id="{00000000-0008-0000-0200-000038010000}"/>
            </a:ext>
          </a:extLst>
        </xdr:cNvPr>
        <xdr:cNvSpPr/>
      </xdr:nvSpPr>
      <xdr:spPr>
        <a:xfrm>
          <a:off x="12573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12/26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50</xdr:row>
      <xdr:rowOff>88900</xdr:rowOff>
    </xdr:from>
    <xdr:to>
      <xdr:col>79</xdr:col>
      <xdr:colOff>63500</xdr:colOff>
      <xdr:row>52</xdr:row>
      <xdr:rowOff>0</xdr:rowOff>
    </xdr:to>
    <xdr:sp macro="" textlink="">
      <xdr:nvSpPr>
        <xdr:cNvPr id="313" name="正方形/長方形 312">
          <a:extLst>
            <a:ext uri="{FF2B5EF4-FFF2-40B4-BE49-F238E27FC236}">
              <a16:creationId xmlns:a16="http://schemas.microsoft.com/office/drawing/2014/main" id="{00000000-0008-0000-0200-000039010000}"/>
            </a:ext>
          </a:extLst>
        </xdr:cNvPr>
        <xdr:cNvSpPr/>
      </xdr:nvSpPr>
      <xdr:spPr>
        <a:xfrm>
          <a:off x="13589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51</xdr:row>
      <xdr:rowOff>120650</xdr:rowOff>
    </xdr:from>
    <xdr:to>
      <xdr:col>79</xdr:col>
      <xdr:colOff>63500</xdr:colOff>
      <xdr:row>53</xdr:row>
      <xdr:rowOff>31750</xdr:rowOff>
    </xdr:to>
    <xdr:sp macro="" textlink="">
      <xdr:nvSpPr>
        <xdr:cNvPr id="314" name="正方形/長方形 313">
          <a:extLst>
            <a:ext uri="{FF2B5EF4-FFF2-40B4-BE49-F238E27FC236}">
              <a16:creationId xmlns:a16="http://schemas.microsoft.com/office/drawing/2014/main" id="{00000000-0008-0000-0200-00003A010000}"/>
            </a:ext>
          </a:extLst>
        </xdr:cNvPr>
        <xdr:cNvSpPr/>
      </xdr:nvSpPr>
      <xdr:spPr>
        <a:xfrm>
          <a:off x="13589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50</xdr:row>
      <xdr:rowOff>88900</xdr:rowOff>
    </xdr:from>
    <xdr:to>
      <xdr:col>85</xdr:col>
      <xdr:colOff>63500</xdr:colOff>
      <xdr:row>52</xdr:row>
      <xdr:rowOff>0</xdr:rowOff>
    </xdr:to>
    <xdr:sp macro="" textlink="">
      <xdr:nvSpPr>
        <xdr:cNvPr id="315" name="正方形/長方形 314">
          <a:extLst>
            <a:ext uri="{FF2B5EF4-FFF2-40B4-BE49-F238E27FC236}">
              <a16:creationId xmlns:a16="http://schemas.microsoft.com/office/drawing/2014/main" id="{00000000-0008-0000-0200-00003B010000}"/>
            </a:ext>
          </a:extLst>
        </xdr:cNvPr>
        <xdr:cNvSpPr/>
      </xdr:nvSpPr>
      <xdr:spPr>
        <a:xfrm>
          <a:off x="14732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新潟県平均</a:t>
          </a:r>
        </a:p>
      </xdr:txBody>
    </xdr:sp>
    <xdr:clientData/>
  </xdr:twoCellAnchor>
  <xdr:twoCellAnchor>
    <xdr:from>
      <xdr:col>77</xdr:col>
      <xdr:colOff>63500</xdr:colOff>
      <xdr:row>51</xdr:row>
      <xdr:rowOff>120650</xdr:rowOff>
    </xdr:from>
    <xdr:to>
      <xdr:col>85</xdr:col>
      <xdr:colOff>63500</xdr:colOff>
      <xdr:row>53</xdr:row>
      <xdr:rowOff>31750</xdr:rowOff>
    </xdr:to>
    <xdr:sp macro="" textlink="">
      <xdr:nvSpPr>
        <xdr:cNvPr id="316" name="正方形/長方形 315">
          <a:extLst>
            <a:ext uri="{FF2B5EF4-FFF2-40B4-BE49-F238E27FC236}">
              <a16:creationId xmlns:a16="http://schemas.microsoft.com/office/drawing/2014/main" id="{00000000-0008-0000-0200-00003C010000}"/>
            </a:ext>
          </a:extLst>
        </xdr:cNvPr>
        <xdr:cNvSpPr/>
      </xdr:nvSpPr>
      <xdr:spPr>
        <a:xfrm>
          <a:off x="14732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53</xdr:row>
      <xdr:rowOff>57150</xdr:rowOff>
    </xdr:from>
    <xdr:to>
      <xdr:col>90</xdr:col>
      <xdr:colOff>25400</xdr:colOff>
      <xdr:row>66</xdr:row>
      <xdr:rowOff>114300</xdr:rowOff>
    </xdr:to>
    <xdr:sp macro="" textlink="">
      <xdr:nvSpPr>
        <xdr:cNvPr id="317" name="正方形/長方形 316">
          <a:extLst>
            <a:ext uri="{FF2B5EF4-FFF2-40B4-BE49-F238E27FC236}">
              <a16:creationId xmlns:a16="http://schemas.microsoft.com/office/drawing/2014/main" id="{00000000-0008-0000-0200-00003D010000}"/>
            </a:ext>
          </a:extLst>
        </xdr:cNvPr>
        <xdr:cNvSpPr/>
      </xdr:nvSpPr>
      <xdr:spPr>
        <a:xfrm>
          <a:off x="12446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52</xdr:row>
      <xdr:rowOff>38100</xdr:rowOff>
    </xdr:from>
    <xdr:ext cx="298543" cy="225703"/>
    <xdr:sp macro="" textlink="">
      <xdr:nvSpPr>
        <xdr:cNvPr id="318" name="テキスト ボックス 317">
          <a:extLst>
            <a:ext uri="{FF2B5EF4-FFF2-40B4-BE49-F238E27FC236}">
              <a16:creationId xmlns:a16="http://schemas.microsoft.com/office/drawing/2014/main" id="{00000000-0008-0000-0200-00003E010000}"/>
            </a:ext>
          </a:extLst>
        </xdr:cNvPr>
        <xdr:cNvSpPr txBox="1"/>
      </xdr:nvSpPr>
      <xdr:spPr>
        <a:xfrm>
          <a:off x="12407900" y="895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66</xdr:row>
      <xdr:rowOff>114300</xdr:rowOff>
    </xdr:from>
    <xdr:to>
      <xdr:col>89</xdr:col>
      <xdr:colOff>177800</xdr:colOff>
      <xdr:row>66</xdr:row>
      <xdr:rowOff>114300</xdr:rowOff>
    </xdr:to>
    <xdr:cxnSp macro="">
      <xdr:nvCxnSpPr>
        <xdr:cNvPr id="319" name="直線コネクタ 318">
          <a:extLst>
            <a:ext uri="{FF2B5EF4-FFF2-40B4-BE49-F238E27FC236}">
              <a16:creationId xmlns:a16="http://schemas.microsoft.com/office/drawing/2014/main" id="{00000000-0008-0000-0200-00003F010000}"/>
            </a:ext>
          </a:extLst>
        </xdr:cNvPr>
        <xdr:cNvCxnSpPr/>
      </xdr:nvCxnSpPr>
      <xdr:spPr>
        <a:xfrm>
          <a:off x="12446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65</xdr:row>
      <xdr:rowOff>143527</xdr:rowOff>
    </xdr:from>
    <xdr:ext cx="467179" cy="259045"/>
    <xdr:sp macro="" textlink="">
      <xdr:nvSpPr>
        <xdr:cNvPr id="320" name="テキスト ボックス 319">
          <a:extLst>
            <a:ext uri="{FF2B5EF4-FFF2-40B4-BE49-F238E27FC236}">
              <a16:creationId xmlns:a16="http://schemas.microsoft.com/office/drawing/2014/main" id="{00000000-0008-0000-0200-000040010000}"/>
            </a:ext>
          </a:extLst>
        </xdr:cNvPr>
        <xdr:cNvSpPr txBox="1"/>
      </xdr:nvSpPr>
      <xdr:spPr>
        <a:xfrm>
          <a:off x="11978821" y="1128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64</xdr:row>
      <xdr:rowOff>130628</xdr:rowOff>
    </xdr:from>
    <xdr:to>
      <xdr:col>89</xdr:col>
      <xdr:colOff>177800</xdr:colOff>
      <xdr:row>64</xdr:row>
      <xdr:rowOff>130628</xdr:rowOff>
    </xdr:to>
    <xdr:cxnSp macro="">
      <xdr:nvCxnSpPr>
        <xdr:cNvPr id="321" name="直線コネクタ 320">
          <a:extLst>
            <a:ext uri="{FF2B5EF4-FFF2-40B4-BE49-F238E27FC236}">
              <a16:creationId xmlns:a16="http://schemas.microsoft.com/office/drawing/2014/main" id="{00000000-0008-0000-0200-000041010000}"/>
            </a:ext>
          </a:extLst>
        </xdr:cNvPr>
        <xdr:cNvCxnSpPr/>
      </xdr:nvCxnSpPr>
      <xdr:spPr>
        <a:xfrm>
          <a:off x="12446000" y="1110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63</xdr:row>
      <xdr:rowOff>159855</xdr:rowOff>
    </xdr:from>
    <xdr:ext cx="467179" cy="259045"/>
    <xdr:sp macro="" textlink="">
      <xdr:nvSpPr>
        <xdr:cNvPr id="322" name="テキスト ボックス 321">
          <a:extLst>
            <a:ext uri="{FF2B5EF4-FFF2-40B4-BE49-F238E27FC236}">
              <a16:creationId xmlns:a16="http://schemas.microsoft.com/office/drawing/2014/main" id="{00000000-0008-0000-0200-000042010000}"/>
            </a:ext>
          </a:extLst>
        </xdr:cNvPr>
        <xdr:cNvSpPr txBox="1"/>
      </xdr:nvSpPr>
      <xdr:spPr>
        <a:xfrm>
          <a:off x="11978821" y="10961205"/>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62</xdr:row>
      <xdr:rowOff>146957</xdr:rowOff>
    </xdr:from>
    <xdr:to>
      <xdr:col>89</xdr:col>
      <xdr:colOff>177800</xdr:colOff>
      <xdr:row>62</xdr:row>
      <xdr:rowOff>146957</xdr:rowOff>
    </xdr:to>
    <xdr:cxnSp macro="">
      <xdr:nvCxnSpPr>
        <xdr:cNvPr id="323" name="直線コネクタ 322">
          <a:extLst>
            <a:ext uri="{FF2B5EF4-FFF2-40B4-BE49-F238E27FC236}">
              <a16:creationId xmlns:a16="http://schemas.microsoft.com/office/drawing/2014/main" id="{00000000-0008-0000-0200-000043010000}"/>
            </a:ext>
          </a:extLst>
        </xdr:cNvPr>
        <xdr:cNvCxnSpPr/>
      </xdr:nvCxnSpPr>
      <xdr:spPr>
        <a:xfrm>
          <a:off x="12446000" y="1077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62</xdr:row>
      <xdr:rowOff>4734</xdr:rowOff>
    </xdr:from>
    <xdr:ext cx="403059" cy="259045"/>
    <xdr:sp macro="" textlink="">
      <xdr:nvSpPr>
        <xdr:cNvPr id="324" name="テキスト ボックス 323">
          <a:extLst>
            <a:ext uri="{FF2B5EF4-FFF2-40B4-BE49-F238E27FC236}">
              <a16:creationId xmlns:a16="http://schemas.microsoft.com/office/drawing/2014/main" id="{00000000-0008-0000-0200-000044010000}"/>
            </a:ext>
          </a:extLst>
        </xdr:cNvPr>
        <xdr:cNvSpPr txBox="1"/>
      </xdr:nvSpPr>
      <xdr:spPr>
        <a:xfrm>
          <a:off x="12042941" y="1063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60</xdr:row>
      <xdr:rowOff>163285</xdr:rowOff>
    </xdr:from>
    <xdr:to>
      <xdr:col>89</xdr:col>
      <xdr:colOff>177800</xdr:colOff>
      <xdr:row>60</xdr:row>
      <xdr:rowOff>163285</xdr:rowOff>
    </xdr:to>
    <xdr:cxnSp macro="">
      <xdr:nvCxnSpPr>
        <xdr:cNvPr id="325" name="直線コネクタ 324">
          <a:extLst>
            <a:ext uri="{FF2B5EF4-FFF2-40B4-BE49-F238E27FC236}">
              <a16:creationId xmlns:a16="http://schemas.microsoft.com/office/drawing/2014/main" id="{00000000-0008-0000-0200-000045010000}"/>
            </a:ext>
          </a:extLst>
        </xdr:cNvPr>
        <xdr:cNvCxnSpPr/>
      </xdr:nvCxnSpPr>
      <xdr:spPr>
        <a:xfrm>
          <a:off x="12446000" y="1045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60</xdr:row>
      <xdr:rowOff>21062</xdr:rowOff>
    </xdr:from>
    <xdr:ext cx="403059" cy="259045"/>
    <xdr:sp macro="" textlink="">
      <xdr:nvSpPr>
        <xdr:cNvPr id="326" name="テキスト ボックス 325">
          <a:extLst>
            <a:ext uri="{FF2B5EF4-FFF2-40B4-BE49-F238E27FC236}">
              <a16:creationId xmlns:a16="http://schemas.microsoft.com/office/drawing/2014/main" id="{00000000-0008-0000-0200-000046010000}"/>
            </a:ext>
          </a:extLst>
        </xdr:cNvPr>
        <xdr:cNvSpPr txBox="1"/>
      </xdr:nvSpPr>
      <xdr:spPr>
        <a:xfrm>
          <a:off x="12042941" y="1030806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59</xdr:row>
      <xdr:rowOff>8165</xdr:rowOff>
    </xdr:from>
    <xdr:to>
      <xdr:col>89</xdr:col>
      <xdr:colOff>177800</xdr:colOff>
      <xdr:row>59</xdr:row>
      <xdr:rowOff>8165</xdr:rowOff>
    </xdr:to>
    <xdr:cxnSp macro="">
      <xdr:nvCxnSpPr>
        <xdr:cNvPr id="327" name="直線コネクタ 326">
          <a:extLst>
            <a:ext uri="{FF2B5EF4-FFF2-40B4-BE49-F238E27FC236}">
              <a16:creationId xmlns:a16="http://schemas.microsoft.com/office/drawing/2014/main" id="{00000000-0008-0000-0200-000047010000}"/>
            </a:ext>
          </a:extLst>
        </xdr:cNvPr>
        <xdr:cNvCxnSpPr/>
      </xdr:nvCxnSpPr>
      <xdr:spPr>
        <a:xfrm>
          <a:off x="12446000" y="1012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58</xdr:row>
      <xdr:rowOff>37392</xdr:rowOff>
    </xdr:from>
    <xdr:ext cx="403059" cy="259045"/>
    <xdr:sp macro="" textlink="">
      <xdr:nvSpPr>
        <xdr:cNvPr id="328" name="テキスト ボックス 327">
          <a:extLst>
            <a:ext uri="{FF2B5EF4-FFF2-40B4-BE49-F238E27FC236}">
              <a16:creationId xmlns:a16="http://schemas.microsoft.com/office/drawing/2014/main" id="{00000000-0008-0000-0200-000048010000}"/>
            </a:ext>
          </a:extLst>
        </xdr:cNvPr>
        <xdr:cNvSpPr txBox="1"/>
      </xdr:nvSpPr>
      <xdr:spPr>
        <a:xfrm>
          <a:off x="12042941" y="998149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57</xdr:row>
      <xdr:rowOff>24493</xdr:rowOff>
    </xdr:from>
    <xdr:to>
      <xdr:col>89</xdr:col>
      <xdr:colOff>177800</xdr:colOff>
      <xdr:row>57</xdr:row>
      <xdr:rowOff>24493</xdr:rowOff>
    </xdr:to>
    <xdr:cxnSp macro="">
      <xdr:nvCxnSpPr>
        <xdr:cNvPr id="329" name="直線コネクタ 328">
          <a:extLst>
            <a:ext uri="{FF2B5EF4-FFF2-40B4-BE49-F238E27FC236}">
              <a16:creationId xmlns:a16="http://schemas.microsoft.com/office/drawing/2014/main" id="{00000000-0008-0000-0200-000049010000}"/>
            </a:ext>
          </a:extLst>
        </xdr:cNvPr>
        <xdr:cNvCxnSpPr/>
      </xdr:nvCxnSpPr>
      <xdr:spPr>
        <a:xfrm>
          <a:off x="12446000" y="979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56</xdr:row>
      <xdr:rowOff>53720</xdr:rowOff>
    </xdr:from>
    <xdr:ext cx="403059" cy="259045"/>
    <xdr:sp macro="" textlink="">
      <xdr:nvSpPr>
        <xdr:cNvPr id="330" name="テキスト ボックス 329">
          <a:extLst>
            <a:ext uri="{FF2B5EF4-FFF2-40B4-BE49-F238E27FC236}">
              <a16:creationId xmlns:a16="http://schemas.microsoft.com/office/drawing/2014/main" id="{00000000-0008-0000-0200-00004A010000}"/>
            </a:ext>
          </a:extLst>
        </xdr:cNvPr>
        <xdr:cNvSpPr txBox="1"/>
      </xdr:nvSpPr>
      <xdr:spPr>
        <a:xfrm>
          <a:off x="12042941" y="965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55</xdr:row>
      <xdr:rowOff>40822</xdr:rowOff>
    </xdr:from>
    <xdr:to>
      <xdr:col>89</xdr:col>
      <xdr:colOff>177800</xdr:colOff>
      <xdr:row>55</xdr:row>
      <xdr:rowOff>40822</xdr:rowOff>
    </xdr:to>
    <xdr:cxnSp macro="">
      <xdr:nvCxnSpPr>
        <xdr:cNvPr id="331" name="直線コネクタ 330">
          <a:extLst>
            <a:ext uri="{FF2B5EF4-FFF2-40B4-BE49-F238E27FC236}">
              <a16:creationId xmlns:a16="http://schemas.microsoft.com/office/drawing/2014/main" id="{00000000-0008-0000-0200-00004B010000}"/>
            </a:ext>
          </a:extLst>
        </xdr:cNvPr>
        <xdr:cNvCxnSpPr/>
      </xdr:nvCxnSpPr>
      <xdr:spPr>
        <a:xfrm>
          <a:off x="12446000" y="947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54</xdr:row>
      <xdr:rowOff>70049</xdr:rowOff>
    </xdr:from>
    <xdr:ext cx="338939" cy="259045"/>
    <xdr:sp macro="" textlink="">
      <xdr:nvSpPr>
        <xdr:cNvPr id="332" name="テキスト ボックス 331">
          <a:extLst>
            <a:ext uri="{FF2B5EF4-FFF2-40B4-BE49-F238E27FC236}">
              <a16:creationId xmlns:a16="http://schemas.microsoft.com/office/drawing/2014/main" id="{00000000-0008-0000-0200-00004C010000}"/>
            </a:ext>
          </a:extLst>
        </xdr:cNvPr>
        <xdr:cNvSpPr txBox="1"/>
      </xdr:nvSpPr>
      <xdr:spPr>
        <a:xfrm>
          <a:off x="12107061" y="9328349"/>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57150</xdr:rowOff>
    </xdr:from>
    <xdr:to>
      <xdr:col>89</xdr:col>
      <xdr:colOff>177800</xdr:colOff>
      <xdr:row>53</xdr:row>
      <xdr:rowOff>57150</xdr:rowOff>
    </xdr:to>
    <xdr:cxnSp macro="">
      <xdr:nvCxnSpPr>
        <xdr:cNvPr id="333" name="直線コネクタ 332">
          <a:extLst>
            <a:ext uri="{FF2B5EF4-FFF2-40B4-BE49-F238E27FC236}">
              <a16:creationId xmlns:a16="http://schemas.microsoft.com/office/drawing/2014/main" id="{00000000-0008-0000-0200-00004D010000}"/>
            </a:ext>
          </a:extLst>
        </xdr:cNvPr>
        <xdr:cNvCxnSpPr/>
      </xdr:nvCxnSpPr>
      <xdr:spPr>
        <a:xfrm>
          <a:off x="12446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53</xdr:row>
      <xdr:rowOff>57150</xdr:rowOff>
    </xdr:from>
    <xdr:to>
      <xdr:col>90</xdr:col>
      <xdr:colOff>25400</xdr:colOff>
      <xdr:row>66</xdr:row>
      <xdr:rowOff>114300</xdr:rowOff>
    </xdr:to>
    <xdr:sp macro="" textlink="">
      <xdr:nvSpPr>
        <xdr:cNvPr id="334" name="【保健センター・保健所】&#10;有形固定資産減価償却率グラフ枠">
          <a:extLst>
            <a:ext uri="{FF2B5EF4-FFF2-40B4-BE49-F238E27FC236}">
              <a16:creationId xmlns:a16="http://schemas.microsoft.com/office/drawing/2014/main" id="{00000000-0008-0000-0200-00004E010000}"/>
            </a:ext>
          </a:extLst>
        </xdr:cNvPr>
        <xdr:cNvSpPr/>
      </xdr:nvSpPr>
      <xdr:spPr>
        <a:xfrm>
          <a:off x="12446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56</xdr:row>
      <xdr:rowOff>65315</xdr:rowOff>
    </xdr:from>
    <xdr:to>
      <xdr:col>85</xdr:col>
      <xdr:colOff>126364</xdr:colOff>
      <xdr:row>64</xdr:row>
      <xdr:rowOff>16328</xdr:rowOff>
    </xdr:to>
    <xdr:cxnSp macro="">
      <xdr:nvCxnSpPr>
        <xdr:cNvPr id="335" name="直線コネクタ 334">
          <a:extLst>
            <a:ext uri="{FF2B5EF4-FFF2-40B4-BE49-F238E27FC236}">
              <a16:creationId xmlns:a16="http://schemas.microsoft.com/office/drawing/2014/main" id="{00000000-0008-0000-0200-00004F010000}"/>
            </a:ext>
          </a:extLst>
        </xdr:cNvPr>
        <xdr:cNvCxnSpPr/>
      </xdr:nvCxnSpPr>
      <xdr:spPr>
        <a:xfrm flipV="1">
          <a:off x="16318864" y="9666515"/>
          <a:ext cx="0" cy="132261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64</xdr:row>
      <xdr:rowOff>20155</xdr:rowOff>
    </xdr:from>
    <xdr:ext cx="405111" cy="259045"/>
    <xdr:sp macro="" textlink="">
      <xdr:nvSpPr>
        <xdr:cNvPr id="336" name="【保健センター・保健所】&#10;有形固定資産減価償却率最小値テキスト">
          <a:extLst>
            <a:ext uri="{FF2B5EF4-FFF2-40B4-BE49-F238E27FC236}">
              <a16:creationId xmlns:a16="http://schemas.microsoft.com/office/drawing/2014/main" id="{00000000-0008-0000-0200-000050010000}"/>
            </a:ext>
          </a:extLst>
        </xdr:cNvPr>
        <xdr:cNvSpPr txBox="1"/>
      </xdr:nvSpPr>
      <xdr:spPr>
        <a:xfrm>
          <a:off x="16357600" y="1099295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93.0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64</xdr:row>
      <xdr:rowOff>16328</xdr:rowOff>
    </xdr:from>
    <xdr:to>
      <xdr:col>86</xdr:col>
      <xdr:colOff>25400</xdr:colOff>
      <xdr:row>64</xdr:row>
      <xdr:rowOff>16328</xdr:rowOff>
    </xdr:to>
    <xdr:cxnSp macro="">
      <xdr:nvCxnSpPr>
        <xdr:cNvPr id="337" name="直線コネクタ 336">
          <a:extLst>
            <a:ext uri="{FF2B5EF4-FFF2-40B4-BE49-F238E27FC236}">
              <a16:creationId xmlns:a16="http://schemas.microsoft.com/office/drawing/2014/main" id="{00000000-0008-0000-0200-000051010000}"/>
            </a:ext>
          </a:extLst>
        </xdr:cNvPr>
        <xdr:cNvCxnSpPr/>
      </xdr:nvCxnSpPr>
      <xdr:spPr>
        <a:xfrm>
          <a:off x="16230600" y="109891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55</xdr:row>
      <xdr:rowOff>11992</xdr:rowOff>
    </xdr:from>
    <xdr:ext cx="405111" cy="259045"/>
    <xdr:sp macro="" textlink="">
      <xdr:nvSpPr>
        <xdr:cNvPr id="338" name="【保健センター・保健所】&#10;有形固定資産減価償却率最大値テキスト">
          <a:extLst>
            <a:ext uri="{FF2B5EF4-FFF2-40B4-BE49-F238E27FC236}">
              <a16:creationId xmlns:a16="http://schemas.microsoft.com/office/drawing/2014/main" id="{00000000-0008-0000-0200-000052010000}"/>
            </a:ext>
          </a:extLst>
        </xdr:cNvPr>
        <xdr:cNvSpPr txBox="1"/>
      </xdr:nvSpPr>
      <xdr:spPr>
        <a:xfrm>
          <a:off x="16357600" y="944174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56</xdr:row>
      <xdr:rowOff>65315</xdr:rowOff>
    </xdr:from>
    <xdr:to>
      <xdr:col>86</xdr:col>
      <xdr:colOff>25400</xdr:colOff>
      <xdr:row>56</xdr:row>
      <xdr:rowOff>65315</xdr:rowOff>
    </xdr:to>
    <xdr:cxnSp macro="">
      <xdr:nvCxnSpPr>
        <xdr:cNvPr id="339" name="直線コネクタ 338">
          <a:extLst>
            <a:ext uri="{FF2B5EF4-FFF2-40B4-BE49-F238E27FC236}">
              <a16:creationId xmlns:a16="http://schemas.microsoft.com/office/drawing/2014/main" id="{00000000-0008-0000-0200-000053010000}"/>
            </a:ext>
          </a:extLst>
        </xdr:cNvPr>
        <xdr:cNvCxnSpPr/>
      </xdr:nvCxnSpPr>
      <xdr:spPr>
        <a:xfrm>
          <a:off x="16230600" y="966651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60</xdr:row>
      <xdr:rowOff>126836</xdr:rowOff>
    </xdr:from>
    <xdr:ext cx="405111" cy="259045"/>
    <xdr:sp macro="" textlink="">
      <xdr:nvSpPr>
        <xdr:cNvPr id="340" name="【保健センター・保健所】&#10;有形固定資産減価償却率平均値テキスト">
          <a:extLst>
            <a:ext uri="{FF2B5EF4-FFF2-40B4-BE49-F238E27FC236}">
              <a16:creationId xmlns:a16="http://schemas.microsoft.com/office/drawing/2014/main" id="{00000000-0008-0000-0200-000054010000}"/>
            </a:ext>
          </a:extLst>
        </xdr:cNvPr>
        <xdr:cNvSpPr txBox="1"/>
      </xdr:nvSpPr>
      <xdr:spPr>
        <a:xfrm>
          <a:off x="16357600" y="10413836"/>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60</xdr:row>
      <xdr:rowOff>148409</xdr:rowOff>
    </xdr:from>
    <xdr:to>
      <xdr:col>85</xdr:col>
      <xdr:colOff>177800</xdr:colOff>
      <xdr:row>61</xdr:row>
      <xdr:rowOff>78559</xdr:rowOff>
    </xdr:to>
    <xdr:sp macro="" textlink="">
      <xdr:nvSpPr>
        <xdr:cNvPr id="341" name="フローチャート: 判断 340">
          <a:extLst>
            <a:ext uri="{FF2B5EF4-FFF2-40B4-BE49-F238E27FC236}">
              <a16:creationId xmlns:a16="http://schemas.microsoft.com/office/drawing/2014/main" id="{00000000-0008-0000-0200-000055010000}"/>
            </a:ext>
          </a:extLst>
        </xdr:cNvPr>
        <xdr:cNvSpPr/>
      </xdr:nvSpPr>
      <xdr:spPr>
        <a:xfrm>
          <a:off x="16268700" y="1043540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60</xdr:row>
      <xdr:rowOff>141877</xdr:rowOff>
    </xdr:from>
    <xdr:to>
      <xdr:col>81</xdr:col>
      <xdr:colOff>101600</xdr:colOff>
      <xdr:row>61</xdr:row>
      <xdr:rowOff>72027</xdr:rowOff>
    </xdr:to>
    <xdr:sp macro="" textlink="">
      <xdr:nvSpPr>
        <xdr:cNvPr id="342" name="フローチャート: 判断 341">
          <a:extLst>
            <a:ext uri="{FF2B5EF4-FFF2-40B4-BE49-F238E27FC236}">
              <a16:creationId xmlns:a16="http://schemas.microsoft.com/office/drawing/2014/main" id="{00000000-0008-0000-0200-000056010000}"/>
            </a:ext>
          </a:extLst>
        </xdr:cNvPr>
        <xdr:cNvSpPr/>
      </xdr:nvSpPr>
      <xdr:spPr>
        <a:xfrm>
          <a:off x="15430500" y="1042887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60</xdr:row>
      <xdr:rowOff>92891</xdr:rowOff>
    </xdr:from>
    <xdr:to>
      <xdr:col>76</xdr:col>
      <xdr:colOff>165100</xdr:colOff>
      <xdr:row>61</xdr:row>
      <xdr:rowOff>23041</xdr:rowOff>
    </xdr:to>
    <xdr:sp macro="" textlink="">
      <xdr:nvSpPr>
        <xdr:cNvPr id="343" name="フローチャート: 判断 342">
          <a:extLst>
            <a:ext uri="{FF2B5EF4-FFF2-40B4-BE49-F238E27FC236}">
              <a16:creationId xmlns:a16="http://schemas.microsoft.com/office/drawing/2014/main" id="{00000000-0008-0000-0200-000057010000}"/>
            </a:ext>
          </a:extLst>
        </xdr:cNvPr>
        <xdr:cNvSpPr/>
      </xdr:nvSpPr>
      <xdr:spPr>
        <a:xfrm>
          <a:off x="14541500" y="1037989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60</xdr:row>
      <xdr:rowOff>24312</xdr:rowOff>
    </xdr:from>
    <xdr:to>
      <xdr:col>72</xdr:col>
      <xdr:colOff>38100</xdr:colOff>
      <xdr:row>60</xdr:row>
      <xdr:rowOff>125912</xdr:rowOff>
    </xdr:to>
    <xdr:sp macro="" textlink="">
      <xdr:nvSpPr>
        <xdr:cNvPr id="344" name="フローチャート: 判断 343">
          <a:extLst>
            <a:ext uri="{FF2B5EF4-FFF2-40B4-BE49-F238E27FC236}">
              <a16:creationId xmlns:a16="http://schemas.microsoft.com/office/drawing/2014/main" id="{00000000-0008-0000-0200-000058010000}"/>
            </a:ext>
          </a:extLst>
        </xdr:cNvPr>
        <xdr:cNvSpPr/>
      </xdr:nvSpPr>
      <xdr:spPr>
        <a:xfrm>
          <a:off x="13652500" y="103113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59</xdr:row>
      <xdr:rowOff>168003</xdr:rowOff>
    </xdr:from>
    <xdr:to>
      <xdr:col>67</xdr:col>
      <xdr:colOff>101600</xdr:colOff>
      <xdr:row>60</xdr:row>
      <xdr:rowOff>98153</xdr:rowOff>
    </xdr:to>
    <xdr:sp macro="" textlink="">
      <xdr:nvSpPr>
        <xdr:cNvPr id="345" name="フローチャート: 判断 344">
          <a:extLst>
            <a:ext uri="{FF2B5EF4-FFF2-40B4-BE49-F238E27FC236}">
              <a16:creationId xmlns:a16="http://schemas.microsoft.com/office/drawing/2014/main" id="{00000000-0008-0000-0200-000059010000}"/>
            </a:ext>
          </a:extLst>
        </xdr:cNvPr>
        <xdr:cNvSpPr/>
      </xdr:nvSpPr>
      <xdr:spPr>
        <a:xfrm>
          <a:off x="12763500" y="1028355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66</xdr:row>
      <xdr:rowOff>111777</xdr:rowOff>
    </xdr:from>
    <xdr:ext cx="762000" cy="259045"/>
    <xdr:sp macro="" textlink="">
      <xdr:nvSpPr>
        <xdr:cNvPr id="346" name="テキスト ボックス 345">
          <a:extLst>
            <a:ext uri="{FF2B5EF4-FFF2-40B4-BE49-F238E27FC236}">
              <a16:creationId xmlns:a16="http://schemas.microsoft.com/office/drawing/2014/main" id="{00000000-0008-0000-0200-00005A010000}"/>
            </a:ext>
          </a:extLst>
        </xdr:cNvPr>
        <xdr:cNvSpPr txBox="1"/>
      </xdr:nvSpPr>
      <xdr:spPr>
        <a:xfrm>
          <a:off x="16129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66</xdr:row>
      <xdr:rowOff>111777</xdr:rowOff>
    </xdr:from>
    <xdr:ext cx="762000" cy="259045"/>
    <xdr:sp macro="" textlink="">
      <xdr:nvSpPr>
        <xdr:cNvPr id="347" name="テキスト ボックス 346">
          <a:extLst>
            <a:ext uri="{FF2B5EF4-FFF2-40B4-BE49-F238E27FC236}">
              <a16:creationId xmlns:a16="http://schemas.microsoft.com/office/drawing/2014/main" id="{00000000-0008-0000-0200-00005B010000}"/>
            </a:ext>
          </a:extLst>
        </xdr:cNvPr>
        <xdr:cNvSpPr txBox="1"/>
      </xdr:nvSpPr>
      <xdr:spPr>
        <a:xfrm>
          <a:off x="15290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66</xdr:row>
      <xdr:rowOff>111777</xdr:rowOff>
    </xdr:from>
    <xdr:ext cx="762000" cy="259045"/>
    <xdr:sp macro="" textlink="">
      <xdr:nvSpPr>
        <xdr:cNvPr id="348" name="テキスト ボックス 347">
          <a:extLst>
            <a:ext uri="{FF2B5EF4-FFF2-40B4-BE49-F238E27FC236}">
              <a16:creationId xmlns:a16="http://schemas.microsoft.com/office/drawing/2014/main" id="{00000000-0008-0000-0200-00005C010000}"/>
            </a:ext>
          </a:extLst>
        </xdr:cNvPr>
        <xdr:cNvSpPr txBox="1"/>
      </xdr:nvSpPr>
      <xdr:spPr>
        <a:xfrm>
          <a:off x="14401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66</xdr:row>
      <xdr:rowOff>111777</xdr:rowOff>
    </xdr:from>
    <xdr:ext cx="762000" cy="259045"/>
    <xdr:sp macro="" textlink="">
      <xdr:nvSpPr>
        <xdr:cNvPr id="349" name="テキスト ボックス 348">
          <a:extLst>
            <a:ext uri="{FF2B5EF4-FFF2-40B4-BE49-F238E27FC236}">
              <a16:creationId xmlns:a16="http://schemas.microsoft.com/office/drawing/2014/main" id="{00000000-0008-0000-0200-00005D010000}"/>
            </a:ext>
          </a:extLst>
        </xdr:cNvPr>
        <xdr:cNvSpPr txBox="1"/>
      </xdr:nvSpPr>
      <xdr:spPr>
        <a:xfrm>
          <a:off x="13512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66</xdr:row>
      <xdr:rowOff>111777</xdr:rowOff>
    </xdr:from>
    <xdr:ext cx="762000" cy="259045"/>
    <xdr:sp macro="" textlink="">
      <xdr:nvSpPr>
        <xdr:cNvPr id="350" name="テキスト ボックス 349">
          <a:extLst>
            <a:ext uri="{FF2B5EF4-FFF2-40B4-BE49-F238E27FC236}">
              <a16:creationId xmlns:a16="http://schemas.microsoft.com/office/drawing/2014/main" id="{00000000-0008-0000-0200-00005E010000}"/>
            </a:ext>
          </a:extLst>
        </xdr:cNvPr>
        <xdr:cNvSpPr txBox="1"/>
      </xdr:nvSpPr>
      <xdr:spPr>
        <a:xfrm>
          <a:off x="12623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60</xdr:row>
      <xdr:rowOff>97790</xdr:rowOff>
    </xdr:from>
    <xdr:to>
      <xdr:col>85</xdr:col>
      <xdr:colOff>177800</xdr:colOff>
      <xdr:row>61</xdr:row>
      <xdr:rowOff>27940</xdr:rowOff>
    </xdr:to>
    <xdr:sp macro="" textlink="">
      <xdr:nvSpPr>
        <xdr:cNvPr id="351" name="楕円 350">
          <a:extLst>
            <a:ext uri="{FF2B5EF4-FFF2-40B4-BE49-F238E27FC236}">
              <a16:creationId xmlns:a16="http://schemas.microsoft.com/office/drawing/2014/main" id="{00000000-0008-0000-0200-00005F010000}"/>
            </a:ext>
          </a:extLst>
        </xdr:cNvPr>
        <xdr:cNvSpPr/>
      </xdr:nvSpPr>
      <xdr:spPr>
        <a:xfrm>
          <a:off x="16268700" y="103847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59</xdr:row>
      <xdr:rowOff>120667</xdr:rowOff>
    </xdr:from>
    <xdr:ext cx="405111" cy="259045"/>
    <xdr:sp macro="" textlink="">
      <xdr:nvSpPr>
        <xdr:cNvPr id="352" name="【保健センター・保健所】&#10;有形固定資産減価償却率該当値テキスト">
          <a:extLst>
            <a:ext uri="{FF2B5EF4-FFF2-40B4-BE49-F238E27FC236}">
              <a16:creationId xmlns:a16="http://schemas.microsoft.com/office/drawing/2014/main" id="{00000000-0008-0000-0200-000060010000}"/>
            </a:ext>
          </a:extLst>
        </xdr:cNvPr>
        <xdr:cNvSpPr txBox="1"/>
      </xdr:nvSpPr>
      <xdr:spPr>
        <a:xfrm>
          <a:off x="16357600" y="1023621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60</xdr:row>
      <xdr:rowOff>61867</xdr:rowOff>
    </xdr:from>
    <xdr:to>
      <xdr:col>81</xdr:col>
      <xdr:colOff>101600</xdr:colOff>
      <xdr:row>60</xdr:row>
      <xdr:rowOff>163467</xdr:rowOff>
    </xdr:to>
    <xdr:sp macro="" textlink="">
      <xdr:nvSpPr>
        <xdr:cNvPr id="353" name="楕円 352">
          <a:extLst>
            <a:ext uri="{FF2B5EF4-FFF2-40B4-BE49-F238E27FC236}">
              <a16:creationId xmlns:a16="http://schemas.microsoft.com/office/drawing/2014/main" id="{00000000-0008-0000-0200-000061010000}"/>
            </a:ext>
          </a:extLst>
        </xdr:cNvPr>
        <xdr:cNvSpPr/>
      </xdr:nvSpPr>
      <xdr:spPr>
        <a:xfrm>
          <a:off x="15430500" y="1034886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60</xdr:row>
      <xdr:rowOff>112667</xdr:rowOff>
    </xdr:from>
    <xdr:to>
      <xdr:col>85</xdr:col>
      <xdr:colOff>127000</xdr:colOff>
      <xdr:row>60</xdr:row>
      <xdr:rowOff>148590</xdr:rowOff>
    </xdr:to>
    <xdr:cxnSp macro="">
      <xdr:nvCxnSpPr>
        <xdr:cNvPr id="354" name="直線コネクタ 353">
          <a:extLst>
            <a:ext uri="{FF2B5EF4-FFF2-40B4-BE49-F238E27FC236}">
              <a16:creationId xmlns:a16="http://schemas.microsoft.com/office/drawing/2014/main" id="{00000000-0008-0000-0200-000062010000}"/>
            </a:ext>
          </a:extLst>
        </xdr:cNvPr>
        <xdr:cNvCxnSpPr/>
      </xdr:nvCxnSpPr>
      <xdr:spPr>
        <a:xfrm>
          <a:off x="15481300" y="10399667"/>
          <a:ext cx="838200" cy="3592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60</xdr:row>
      <xdr:rowOff>25944</xdr:rowOff>
    </xdr:from>
    <xdr:to>
      <xdr:col>76</xdr:col>
      <xdr:colOff>165100</xdr:colOff>
      <xdr:row>60</xdr:row>
      <xdr:rowOff>127544</xdr:rowOff>
    </xdr:to>
    <xdr:sp macro="" textlink="">
      <xdr:nvSpPr>
        <xdr:cNvPr id="355" name="楕円 354">
          <a:extLst>
            <a:ext uri="{FF2B5EF4-FFF2-40B4-BE49-F238E27FC236}">
              <a16:creationId xmlns:a16="http://schemas.microsoft.com/office/drawing/2014/main" id="{00000000-0008-0000-0200-000063010000}"/>
            </a:ext>
          </a:extLst>
        </xdr:cNvPr>
        <xdr:cNvSpPr/>
      </xdr:nvSpPr>
      <xdr:spPr>
        <a:xfrm>
          <a:off x="14541500" y="103129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60</xdr:row>
      <xdr:rowOff>76744</xdr:rowOff>
    </xdr:from>
    <xdr:to>
      <xdr:col>81</xdr:col>
      <xdr:colOff>50800</xdr:colOff>
      <xdr:row>60</xdr:row>
      <xdr:rowOff>112667</xdr:rowOff>
    </xdr:to>
    <xdr:cxnSp macro="">
      <xdr:nvCxnSpPr>
        <xdr:cNvPr id="356" name="直線コネクタ 355">
          <a:extLst>
            <a:ext uri="{FF2B5EF4-FFF2-40B4-BE49-F238E27FC236}">
              <a16:creationId xmlns:a16="http://schemas.microsoft.com/office/drawing/2014/main" id="{00000000-0008-0000-0200-000064010000}"/>
            </a:ext>
          </a:extLst>
        </xdr:cNvPr>
        <xdr:cNvCxnSpPr/>
      </xdr:nvCxnSpPr>
      <xdr:spPr>
        <a:xfrm>
          <a:off x="14592300" y="10363744"/>
          <a:ext cx="889000" cy="3592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59</xdr:row>
      <xdr:rowOff>161472</xdr:rowOff>
    </xdr:from>
    <xdr:to>
      <xdr:col>72</xdr:col>
      <xdr:colOff>38100</xdr:colOff>
      <xdr:row>60</xdr:row>
      <xdr:rowOff>91622</xdr:rowOff>
    </xdr:to>
    <xdr:sp macro="" textlink="">
      <xdr:nvSpPr>
        <xdr:cNvPr id="357" name="楕円 356">
          <a:extLst>
            <a:ext uri="{FF2B5EF4-FFF2-40B4-BE49-F238E27FC236}">
              <a16:creationId xmlns:a16="http://schemas.microsoft.com/office/drawing/2014/main" id="{00000000-0008-0000-0200-000065010000}"/>
            </a:ext>
          </a:extLst>
        </xdr:cNvPr>
        <xdr:cNvSpPr/>
      </xdr:nvSpPr>
      <xdr:spPr>
        <a:xfrm>
          <a:off x="13652500" y="1027702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60</xdr:row>
      <xdr:rowOff>40822</xdr:rowOff>
    </xdr:from>
    <xdr:to>
      <xdr:col>76</xdr:col>
      <xdr:colOff>114300</xdr:colOff>
      <xdr:row>60</xdr:row>
      <xdr:rowOff>76744</xdr:rowOff>
    </xdr:to>
    <xdr:cxnSp macro="">
      <xdr:nvCxnSpPr>
        <xdr:cNvPr id="358" name="直線コネクタ 357">
          <a:extLst>
            <a:ext uri="{FF2B5EF4-FFF2-40B4-BE49-F238E27FC236}">
              <a16:creationId xmlns:a16="http://schemas.microsoft.com/office/drawing/2014/main" id="{00000000-0008-0000-0200-000066010000}"/>
            </a:ext>
          </a:extLst>
        </xdr:cNvPr>
        <xdr:cNvCxnSpPr/>
      </xdr:nvCxnSpPr>
      <xdr:spPr>
        <a:xfrm>
          <a:off x="13703300" y="10327822"/>
          <a:ext cx="889000" cy="3592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59</xdr:row>
      <xdr:rowOff>125549</xdr:rowOff>
    </xdr:from>
    <xdr:to>
      <xdr:col>67</xdr:col>
      <xdr:colOff>101600</xdr:colOff>
      <xdr:row>60</xdr:row>
      <xdr:rowOff>55699</xdr:rowOff>
    </xdr:to>
    <xdr:sp macro="" textlink="">
      <xdr:nvSpPr>
        <xdr:cNvPr id="359" name="楕円 358">
          <a:extLst>
            <a:ext uri="{FF2B5EF4-FFF2-40B4-BE49-F238E27FC236}">
              <a16:creationId xmlns:a16="http://schemas.microsoft.com/office/drawing/2014/main" id="{00000000-0008-0000-0200-000067010000}"/>
            </a:ext>
          </a:extLst>
        </xdr:cNvPr>
        <xdr:cNvSpPr/>
      </xdr:nvSpPr>
      <xdr:spPr>
        <a:xfrm>
          <a:off x="12763500" y="1024109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60</xdr:row>
      <xdr:rowOff>4899</xdr:rowOff>
    </xdr:from>
    <xdr:to>
      <xdr:col>71</xdr:col>
      <xdr:colOff>177800</xdr:colOff>
      <xdr:row>60</xdr:row>
      <xdr:rowOff>40822</xdr:rowOff>
    </xdr:to>
    <xdr:cxnSp macro="">
      <xdr:nvCxnSpPr>
        <xdr:cNvPr id="360" name="直線コネクタ 359">
          <a:extLst>
            <a:ext uri="{FF2B5EF4-FFF2-40B4-BE49-F238E27FC236}">
              <a16:creationId xmlns:a16="http://schemas.microsoft.com/office/drawing/2014/main" id="{00000000-0008-0000-0200-000068010000}"/>
            </a:ext>
          </a:extLst>
        </xdr:cNvPr>
        <xdr:cNvCxnSpPr/>
      </xdr:nvCxnSpPr>
      <xdr:spPr>
        <a:xfrm>
          <a:off x="12814300" y="10291899"/>
          <a:ext cx="889000" cy="3592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61</xdr:row>
      <xdr:rowOff>63154</xdr:rowOff>
    </xdr:from>
    <xdr:ext cx="405111" cy="259045"/>
    <xdr:sp macro="" textlink="">
      <xdr:nvSpPr>
        <xdr:cNvPr id="361" name="n_1aveValue【保健センター・保健所】&#10;有形固定資産減価償却率">
          <a:extLst>
            <a:ext uri="{FF2B5EF4-FFF2-40B4-BE49-F238E27FC236}">
              <a16:creationId xmlns:a16="http://schemas.microsoft.com/office/drawing/2014/main" id="{00000000-0008-0000-0200-000069010000}"/>
            </a:ext>
          </a:extLst>
        </xdr:cNvPr>
        <xdr:cNvSpPr txBox="1"/>
      </xdr:nvSpPr>
      <xdr:spPr>
        <a:xfrm>
          <a:off x="15266044" y="1052160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61</xdr:row>
      <xdr:rowOff>14168</xdr:rowOff>
    </xdr:from>
    <xdr:ext cx="405111" cy="259045"/>
    <xdr:sp macro="" textlink="">
      <xdr:nvSpPr>
        <xdr:cNvPr id="362" name="n_2aveValue【保健センター・保健所】&#10;有形固定資産減価償却率">
          <a:extLst>
            <a:ext uri="{FF2B5EF4-FFF2-40B4-BE49-F238E27FC236}">
              <a16:creationId xmlns:a16="http://schemas.microsoft.com/office/drawing/2014/main" id="{00000000-0008-0000-0200-00006A010000}"/>
            </a:ext>
          </a:extLst>
        </xdr:cNvPr>
        <xdr:cNvSpPr txBox="1"/>
      </xdr:nvSpPr>
      <xdr:spPr>
        <a:xfrm>
          <a:off x="14389744" y="1047261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60</xdr:row>
      <xdr:rowOff>117039</xdr:rowOff>
    </xdr:from>
    <xdr:ext cx="405111" cy="259045"/>
    <xdr:sp macro="" textlink="">
      <xdr:nvSpPr>
        <xdr:cNvPr id="363" name="n_3aveValue【保健センター・保健所】&#10;有形固定資産減価償却率">
          <a:extLst>
            <a:ext uri="{FF2B5EF4-FFF2-40B4-BE49-F238E27FC236}">
              <a16:creationId xmlns:a16="http://schemas.microsoft.com/office/drawing/2014/main" id="{00000000-0008-0000-0200-00006B010000}"/>
            </a:ext>
          </a:extLst>
        </xdr:cNvPr>
        <xdr:cNvSpPr txBox="1"/>
      </xdr:nvSpPr>
      <xdr:spPr>
        <a:xfrm>
          <a:off x="13500744" y="1040403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60</xdr:row>
      <xdr:rowOff>89280</xdr:rowOff>
    </xdr:from>
    <xdr:ext cx="405111" cy="259045"/>
    <xdr:sp macro="" textlink="">
      <xdr:nvSpPr>
        <xdr:cNvPr id="364" name="n_4aveValue【保健センター・保健所】&#10;有形固定資産減価償却率">
          <a:extLst>
            <a:ext uri="{FF2B5EF4-FFF2-40B4-BE49-F238E27FC236}">
              <a16:creationId xmlns:a16="http://schemas.microsoft.com/office/drawing/2014/main" id="{00000000-0008-0000-0200-00006C010000}"/>
            </a:ext>
          </a:extLst>
        </xdr:cNvPr>
        <xdr:cNvSpPr txBox="1"/>
      </xdr:nvSpPr>
      <xdr:spPr>
        <a:xfrm>
          <a:off x="12611744" y="1037628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59</xdr:row>
      <xdr:rowOff>8544</xdr:rowOff>
    </xdr:from>
    <xdr:ext cx="405111" cy="259045"/>
    <xdr:sp macro="" textlink="">
      <xdr:nvSpPr>
        <xdr:cNvPr id="365" name="n_1mainValue【保健センター・保健所】&#10;有形固定資産減価償却率">
          <a:extLst>
            <a:ext uri="{FF2B5EF4-FFF2-40B4-BE49-F238E27FC236}">
              <a16:creationId xmlns:a16="http://schemas.microsoft.com/office/drawing/2014/main" id="{00000000-0008-0000-0200-00006D010000}"/>
            </a:ext>
          </a:extLst>
        </xdr:cNvPr>
        <xdr:cNvSpPr txBox="1"/>
      </xdr:nvSpPr>
      <xdr:spPr>
        <a:xfrm>
          <a:off x="15266044" y="1012409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58</xdr:row>
      <xdr:rowOff>144071</xdr:rowOff>
    </xdr:from>
    <xdr:ext cx="405111" cy="259045"/>
    <xdr:sp macro="" textlink="">
      <xdr:nvSpPr>
        <xdr:cNvPr id="366" name="n_2mainValue【保健センター・保健所】&#10;有形固定資産減価償却率">
          <a:extLst>
            <a:ext uri="{FF2B5EF4-FFF2-40B4-BE49-F238E27FC236}">
              <a16:creationId xmlns:a16="http://schemas.microsoft.com/office/drawing/2014/main" id="{00000000-0008-0000-0200-00006E010000}"/>
            </a:ext>
          </a:extLst>
        </xdr:cNvPr>
        <xdr:cNvSpPr txBox="1"/>
      </xdr:nvSpPr>
      <xdr:spPr>
        <a:xfrm>
          <a:off x="14389744" y="1008817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58</xdr:row>
      <xdr:rowOff>108149</xdr:rowOff>
    </xdr:from>
    <xdr:ext cx="405111" cy="259045"/>
    <xdr:sp macro="" textlink="">
      <xdr:nvSpPr>
        <xdr:cNvPr id="367" name="n_3mainValue【保健センター・保健所】&#10;有形固定資産減価償却率">
          <a:extLst>
            <a:ext uri="{FF2B5EF4-FFF2-40B4-BE49-F238E27FC236}">
              <a16:creationId xmlns:a16="http://schemas.microsoft.com/office/drawing/2014/main" id="{00000000-0008-0000-0200-00006F010000}"/>
            </a:ext>
          </a:extLst>
        </xdr:cNvPr>
        <xdr:cNvSpPr txBox="1"/>
      </xdr:nvSpPr>
      <xdr:spPr>
        <a:xfrm>
          <a:off x="13500744" y="1005224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58</xdr:row>
      <xdr:rowOff>72226</xdr:rowOff>
    </xdr:from>
    <xdr:ext cx="405111" cy="259045"/>
    <xdr:sp macro="" textlink="">
      <xdr:nvSpPr>
        <xdr:cNvPr id="368" name="n_4mainValue【保健センター・保健所】&#10;有形固定資産減価償却率">
          <a:extLst>
            <a:ext uri="{FF2B5EF4-FFF2-40B4-BE49-F238E27FC236}">
              <a16:creationId xmlns:a16="http://schemas.microsoft.com/office/drawing/2014/main" id="{00000000-0008-0000-0200-000070010000}"/>
            </a:ext>
          </a:extLst>
        </xdr:cNvPr>
        <xdr:cNvSpPr txBox="1"/>
      </xdr:nvSpPr>
      <xdr:spPr>
        <a:xfrm>
          <a:off x="12611744" y="1001632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46</xdr:row>
      <xdr:rowOff>114300</xdr:rowOff>
    </xdr:from>
    <xdr:to>
      <xdr:col>120</xdr:col>
      <xdr:colOff>152400</xdr:colOff>
      <xdr:row>50</xdr:row>
      <xdr:rowOff>63500</xdr:rowOff>
    </xdr:to>
    <xdr:sp macro="" textlink="">
      <xdr:nvSpPr>
        <xdr:cNvPr id="369" name="正方形/長方形 368">
          <a:extLst>
            <a:ext uri="{FF2B5EF4-FFF2-40B4-BE49-F238E27FC236}">
              <a16:creationId xmlns:a16="http://schemas.microsoft.com/office/drawing/2014/main" id="{00000000-0008-0000-0200-000071010000}"/>
            </a:ext>
          </a:extLst>
        </xdr:cNvPr>
        <xdr:cNvSpPr/>
      </xdr:nvSpPr>
      <xdr:spPr>
        <a:xfrm>
          <a:off x="18288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保健センター・保健所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50</xdr:row>
      <xdr:rowOff>88900</xdr:rowOff>
    </xdr:from>
    <xdr:to>
      <xdr:col>104</xdr:col>
      <xdr:colOff>127000</xdr:colOff>
      <xdr:row>52</xdr:row>
      <xdr:rowOff>0</xdr:rowOff>
    </xdr:to>
    <xdr:sp macro="" textlink="">
      <xdr:nvSpPr>
        <xdr:cNvPr id="370" name="正方形/長方形 369">
          <a:extLst>
            <a:ext uri="{FF2B5EF4-FFF2-40B4-BE49-F238E27FC236}">
              <a16:creationId xmlns:a16="http://schemas.microsoft.com/office/drawing/2014/main" id="{00000000-0008-0000-0200-000072010000}"/>
            </a:ext>
          </a:extLst>
        </xdr:cNvPr>
        <xdr:cNvSpPr/>
      </xdr:nvSpPr>
      <xdr:spPr>
        <a:xfrm>
          <a:off x="18415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51</xdr:row>
      <xdr:rowOff>120650</xdr:rowOff>
    </xdr:from>
    <xdr:to>
      <xdr:col>104</xdr:col>
      <xdr:colOff>127000</xdr:colOff>
      <xdr:row>53</xdr:row>
      <xdr:rowOff>31750</xdr:rowOff>
    </xdr:to>
    <xdr:sp macro="" textlink="">
      <xdr:nvSpPr>
        <xdr:cNvPr id="371" name="正方形/長方形 370">
          <a:extLst>
            <a:ext uri="{FF2B5EF4-FFF2-40B4-BE49-F238E27FC236}">
              <a16:creationId xmlns:a16="http://schemas.microsoft.com/office/drawing/2014/main" id="{00000000-0008-0000-0200-000073010000}"/>
            </a:ext>
          </a:extLst>
        </xdr:cNvPr>
        <xdr:cNvSpPr/>
      </xdr:nvSpPr>
      <xdr:spPr>
        <a:xfrm>
          <a:off x="18415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50</xdr:row>
      <xdr:rowOff>88900</xdr:rowOff>
    </xdr:from>
    <xdr:to>
      <xdr:col>110</xdr:col>
      <xdr:colOff>0</xdr:colOff>
      <xdr:row>52</xdr:row>
      <xdr:rowOff>0</xdr:rowOff>
    </xdr:to>
    <xdr:sp macro="" textlink="">
      <xdr:nvSpPr>
        <xdr:cNvPr id="372" name="正方形/長方形 371">
          <a:extLst>
            <a:ext uri="{FF2B5EF4-FFF2-40B4-BE49-F238E27FC236}">
              <a16:creationId xmlns:a16="http://schemas.microsoft.com/office/drawing/2014/main" id="{00000000-0008-0000-0200-000074010000}"/>
            </a:ext>
          </a:extLst>
        </xdr:cNvPr>
        <xdr:cNvSpPr/>
      </xdr:nvSpPr>
      <xdr:spPr>
        <a:xfrm>
          <a:off x="19431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51</xdr:row>
      <xdr:rowOff>120650</xdr:rowOff>
    </xdr:from>
    <xdr:to>
      <xdr:col>110</xdr:col>
      <xdr:colOff>0</xdr:colOff>
      <xdr:row>53</xdr:row>
      <xdr:rowOff>31750</xdr:rowOff>
    </xdr:to>
    <xdr:sp macro="" textlink="">
      <xdr:nvSpPr>
        <xdr:cNvPr id="373" name="正方形/長方形 372">
          <a:extLst>
            <a:ext uri="{FF2B5EF4-FFF2-40B4-BE49-F238E27FC236}">
              <a16:creationId xmlns:a16="http://schemas.microsoft.com/office/drawing/2014/main" id="{00000000-0008-0000-0200-000075010000}"/>
            </a:ext>
          </a:extLst>
        </xdr:cNvPr>
        <xdr:cNvSpPr/>
      </xdr:nvSpPr>
      <xdr:spPr>
        <a:xfrm>
          <a:off x="19431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0.035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50</xdr:row>
      <xdr:rowOff>88900</xdr:rowOff>
    </xdr:from>
    <xdr:to>
      <xdr:col>116</xdr:col>
      <xdr:colOff>0</xdr:colOff>
      <xdr:row>52</xdr:row>
      <xdr:rowOff>0</xdr:rowOff>
    </xdr:to>
    <xdr:sp macro="" textlink="">
      <xdr:nvSpPr>
        <xdr:cNvPr id="374" name="正方形/長方形 373">
          <a:extLst>
            <a:ext uri="{FF2B5EF4-FFF2-40B4-BE49-F238E27FC236}">
              <a16:creationId xmlns:a16="http://schemas.microsoft.com/office/drawing/2014/main" id="{00000000-0008-0000-0200-000076010000}"/>
            </a:ext>
          </a:extLst>
        </xdr:cNvPr>
        <xdr:cNvSpPr/>
      </xdr:nvSpPr>
      <xdr:spPr>
        <a:xfrm>
          <a:off x="20574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新潟県平均</a:t>
          </a:r>
        </a:p>
      </xdr:txBody>
    </xdr:sp>
    <xdr:clientData/>
  </xdr:twoCellAnchor>
  <xdr:twoCellAnchor>
    <xdr:from>
      <xdr:col>108</xdr:col>
      <xdr:colOff>0</xdr:colOff>
      <xdr:row>51</xdr:row>
      <xdr:rowOff>120650</xdr:rowOff>
    </xdr:from>
    <xdr:to>
      <xdr:col>116</xdr:col>
      <xdr:colOff>0</xdr:colOff>
      <xdr:row>53</xdr:row>
      <xdr:rowOff>31750</xdr:rowOff>
    </xdr:to>
    <xdr:sp macro="" textlink="">
      <xdr:nvSpPr>
        <xdr:cNvPr id="375" name="正方形/長方形 374">
          <a:extLst>
            <a:ext uri="{FF2B5EF4-FFF2-40B4-BE49-F238E27FC236}">
              <a16:creationId xmlns:a16="http://schemas.microsoft.com/office/drawing/2014/main" id="{00000000-0008-0000-0200-000077010000}"/>
            </a:ext>
          </a:extLst>
        </xdr:cNvPr>
        <xdr:cNvSpPr/>
      </xdr:nvSpPr>
      <xdr:spPr>
        <a:xfrm>
          <a:off x="20574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0.043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53</xdr:row>
      <xdr:rowOff>57150</xdr:rowOff>
    </xdr:from>
    <xdr:to>
      <xdr:col>120</xdr:col>
      <xdr:colOff>152400</xdr:colOff>
      <xdr:row>66</xdr:row>
      <xdr:rowOff>114300</xdr:rowOff>
    </xdr:to>
    <xdr:sp macro="" textlink="">
      <xdr:nvSpPr>
        <xdr:cNvPr id="376" name="正方形/長方形 375">
          <a:extLst>
            <a:ext uri="{FF2B5EF4-FFF2-40B4-BE49-F238E27FC236}">
              <a16:creationId xmlns:a16="http://schemas.microsoft.com/office/drawing/2014/main" id="{00000000-0008-0000-0200-000078010000}"/>
            </a:ext>
          </a:extLst>
        </xdr:cNvPr>
        <xdr:cNvSpPr/>
      </xdr:nvSpPr>
      <xdr:spPr>
        <a:xfrm>
          <a:off x="18288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52</xdr:row>
      <xdr:rowOff>38100</xdr:rowOff>
    </xdr:from>
    <xdr:ext cx="349839" cy="225703"/>
    <xdr:sp macro="" textlink="">
      <xdr:nvSpPr>
        <xdr:cNvPr id="377" name="テキスト ボックス 376">
          <a:extLst>
            <a:ext uri="{FF2B5EF4-FFF2-40B4-BE49-F238E27FC236}">
              <a16:creationId xmlns:a16="http://schemas.microsoft.com/office/drawing/2014/main" id="{00000000-0008-0000-0200-000079010000}"/>
            </a:ext>
          </a:extLst>
        </xdr:cNvPr>
        <xdr:cNvSpPr txBox="1"/>
      </xdr:nvSpPr>
      <xdr:spPr>
        <a:xfrm>
          <a:off x="18249900" y="895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66</xdr:row>
      <xdr:rowOff>114300</xdr:rowOff>
    </xdr:from>
    <xdr:to>
      <xdr:col>120</xdr:col>
      <xdr:colOff>114300</xdr:colOff>
      <xdr:row>66</xdr:row>
      <xdr:rowOff>114300</xdr:rowOff>
    </xdr:to>
    <xdr:cxnSp macro="">
      <xdr:nvCxnSpPr>
        <xdr:cNvPr id="378" name="直線コネクタ 377">
          <a:extLst>
            <a:ext uri="{FF2B5EF4-FFF2-40B4-BE49-F238E27FC236}">
              <a16:creationId xmlns:a16="http://schemas.microsoft.com/office/drawing/2014/main" id="{00000000-0008-0000-0200-00007A010000}"/>
            </a:ext>
          </a:extLst>
        </xdr:cNvPr>
        <xdr:cNvCxnSpPr/>
      </xdr:nvCxnSpPr>
      <xdr:spPr>
        <a:xfrm>
          <a:off x="18288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64</xdr:row>
      <xdr:rowOff>76200</xdr:rowOff>
    </xdr:from>
    <xdr:to>
      <xdr:col>120</xdr:col>
      <xdr:colOff>114300</xdr:colOff>
      <xdr:row>64</xdr:row>
      <xdr:rowOff>76200</xdr:rowOff>
    </xdr:to>
    <xdr:cxnSp macro="">
      <xdr:nvCxnSpPr>
        <xdr:cNvPr id="379" name="直線コネクタ 378">
          <a:extLst>
            <a:ext uri="{FF2B5EF4-FFF2-40B4-BE49-F238E27FC236}">
              <a16:creationId xmlns:a16="http://schemas.microsoft.com/office/drawing/2014/main" id="{00000000-0008-0000-0200-00007B010000}"/>
            </a:ext>
          </a:extLst>
        </xdr:cNvPr>
        <xdr:cNvCxnSpPr/>
      </xdr:nvCxnSpPr>
      <xdr:spPr>
        <a:xfrm>
          <a:off x="18288000" y="1104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63</xdr:row>
      <xdr:rowOff>105427</xdr:rowOff>
    </xdr:from>
    <xdr:ext cx="467179" cy="259045"/>
    <xdr:sp macro="" textlink="">
      <xdr:nvSpPr>
        <xdr:cNvPr id="380" name="テキスト ボックス 379">
          <a:extLst>
            <a:ext uri="{FF2B5EF4-FFF2-40B4-BE49-F238E27FC236}">
              <a16:creationId xmlns:a16="http://schemas.microsoft.com/office/drawing/2014/main" id="{00000000-0008-0000-0200-00007C010000}"/>
            </a:ext>
          </a:extLst>
        </xdr:cNvPr>
        <xdr:cNvSpPr txBox="1"/>
      </xdr:nvSpPr>
      <xdr:spPr>
        <a:xfrm>
          <a:off x="17820821" y="1090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62</xdr:row>
      <xdr:rowOff>38100</xdr:rowOff>
    </xdr:from>
    <xdr:to>
      <xdr:col>120</xdr:col>
      <xdr:colOff>114300</xdr:colOff>
      <xdr:row>62</xdr:row>
      <xdr:rowOff>38100</xdr:rowOff>
    </xdr:to>
    <xdr:cxnSp macro="">
      <xdr:nvCxnSpPr>
        <xdr:cNvPr id="381" name="直線コネクタ 380">
          <a:extLst>
            <a:ext uri="{FF2B5EF4-FFF2-40B4-BE49-F238E27FC236}">
              <a16:creationId xmlns:a16="http://schemas.microsoft.com/office/drawing/2014/main" id="{00000000-0008-0000-0200-00007D010000}"/>
            </a:ext>
          </a:extLst>
        </xdr:cNvPr>
        <xdr:cNvCxnSpPr/>
      </xdr:nvCxnSpPr>
      <xdr:spPr>
        <a:xfrm>
          <a:off x="18288000" y="1066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61</xdr:row>
      <xdr:rowOff>67327</xdr:rowOff>
    </xdr:from>
    <xdr:ext cx="467179" cy="259045"/>
    <xdr:sp macro="" textlink="">
      <xdr:nvSpPr>
        <xdr:cNvPr id="382" name="テキスト ボックス 381">
          <a:extLst>
            <a:ext uri="{FF2B5EF4-FFF2-40B4-BE49-F238E27FC236}">
              <a16:creationId xmlns:a16="http://schemas.microsoft.com/office/drawing/2014/main" id="{00000000-0008-0000-0200-00007E010000}"/>
            </a:ext>
          </a:extLst>
        </xdr:cNvPr>
        <xdr:cNvSpPr txBox="1"/>
      </xdr:nvSpPr>
      <xdr:spPr>
        <a:xfrm>
          <a:off x="17820821" y="1052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60</xdr:row>
      <xdr:rowOff>0</xdr:rowOff>
    </xdr:from>
    <xdr:to>
      <xdr:col>120</xdr:col>
      <xdr:colOff>114300</xdr:colOff>
      <xdr:row>60</xdr:row>
      <xdr:rowOff>0</xdr:rowOff>
    </xdr:to>
    <xdr:cxnSp macro="">
      <xdr:nvCxnSpPr>
        <xdr:cNvPr id="383" name="直線コネクタ 382">
          <a:extLst>
            <a:ext uri="{FF2B5EF4-FFF2-40B4-BE49-F238E27FC236}">
              <a16:creationId xmlns:a16="http://schemas.microsoft.com/office/drawing/2014/main" id="{00000000-0008-0000-0200-00007F010000}"/>
            </a:ext>
          </a:extLst>
        </xdr:cNvPr>
        <xdr:cNvCxnSpPr/>
      </xdr:nvCxnSpPr>
      <xdr:spPr>
        <a:xfrm>
          <a:off x="18288000" y="1028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59</xdr:row>
      <xdr:rowOff>29227</xdr:rowOff>
    </xdr:from>
    <xdr:ext cx="467179" cy="259045"/>
    <xdr:sp macro="" textlink="">
      <xdr:nvSpPr>
        <xdr:cNvPr id="384" name="テキスト ボックス 383">
          <a:extLst>
            <a:ext uri="{FF2B5EF4-FFF2-40B4-BE49-F238E27FC236}">
              <a16:creationId xmlns:a16="http://schemas.microsoft.com/office/drawing/2014/main" id="{00000000-0008-0000-0200-000080010000}"/>
            </a:ext>
          </a:extLst>
        </xdr:cNvPr>
        <xdr:cNvSpPr txBox="1"/>
      </xdr:nvSpPr>
      <xdr:spPr>
        <a:xfrm>
          <a:off x="17820821" y="1014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57</xdr:row>
      <xdr:rowOff>133350</xdr:rowOff>
    </xdr:from>
    <xdr:to>
      <xdr:col>120</xdr:col>
      <xdr:colOff>114300</xdr:colOff>
      <xdr:row>57</xdr:row>
      <xdr:rowOff>133350</xdr:rowOff>
    </xdr:to>
    <xdr:cxnSp macro="">
      <xdr:nvCxnSpPr>
        <xdr:cNvPr id="385" name="直線コネクタ 384">
          <a:extLst>
            <a:ext uri="{FF2B5EF4-FFF2-40B4-BE49-F238E27FC236}">
              <a16:creationId xmlns:a16="http://schemas.microsoft.com/office/drawing/2014/main" id="{00000000-0008-0000-0200-000081010000}"/>
            </a:ext>
          </a:extLst>
        </xdr:cNvPr>
        <xdr:cNvCxnSpPr/>
      </xdr:nvCxnSpPr>
      <xdr:spPr>
        <a:xfrm>
          <a:off x="18288000" y="990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56</xdr:row>
      <xdr:rowOff>162577</xdr:rowOff>
    </xdr:from>
    <xdr:ext cx="467179" cy="259045"/>
    <xdr:sp macro="" textlink="">
      <xdr:nvSpPr>
        <xdr:cNvPr id="386" name="テキスト ボックス 385">
          <a:extLst>
            <a:ext uri="{FF2B5EF4-FFF2-40B4-BE49-F238E27FC236}">
              <a16:creationId xmlns:a16="http://schemas.microsoft.com/office/drawing/2014/main" id="{00000000-0008-0000-0200-000082010000}"/>
            </a:ext>
          </a:extLst>
        </xdr:cNvPr>
        <xdr:cNvSpPr txBox="1"/>
      </xdr:nvSpPr>
      <xdr:spPr>
        <a:xfrm>
          <a:off x="17820821" y="976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55</xdr:row>
      <xdr:rowOff>95250</xdr:rowOff>
    </xdr:from>
    <xdr:to>
      <xdr:col>120</xdr:col>
      <xdr:colOff>114300</xdr:colOff>
      <xdr:row>55</xdr:row>
      <xdr:rowOff>95250</xdr:rowOff>
    </xdr:to>
    <xdr:cxnSp macro="">
      <xdr:nvCxnSpPr>
        <xdr:cNvPr id="387" name="直線コネクタ 386">
          <a:extLst>
            <a:ext uri="{FF2B5EF4-FFF2-40B4-BE49-F238E27FC236}">
              <a16:creationId xmlns:a16="http://schemas.microsoft.com/office/drawing/2014/main" id="{00000000-0008-0000-0200-000083010000}"/>
            </a:ext>
          </a:extLst>
        </xdr:cNvPr>
        <xdr:cNvCxnSpPr/>
      </xdr:nvCxnSpPr>
      <xdr:spPr>
        <a:xfrm>
          <a:off x="18288000" y="952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54</xdr:row>
      <xdr:rowOff>124477</xdr:rowOff>
    </xdr:from>
    <xdr:ext cx="467179" cy="259045"/>
    <xdr:sp macro="" textlink="">
      <xdr:nvSpPr>
        <xdr:cNvPr id="388" name="テキスト ボックス 387">
          <a:extLst>
            <a:ext uri="{FF2B5EF4-FFF2-40B4-BE49-F238E27FC236}">
              <a16:creationId xmlns:a16="http://schemas.microsoft.com/office/drawing/2014/main" id="{00000000-0008-0000-0200-000084010000}"/>
            </a:ext>
          </a:extLst>
        </xdr:cNvPr>
        <xdr:cNvSpPr txBox="1"/>
      </xdr:nvSpPr>
      <xdr:spPr>
        <a:xfrm>
          <a:off x="17820821" y="938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57150</xdr:rowOff>
    </xdr:from>
    <xdr:to>
      <xdr:col>120</xdr:col>
      <xdr:colOff>114300</xdr:colOff>
      <xdr:row>53</xdr:row>
      <xdr:rowOff>57150</xdr:rowOff>
    </xdr:to>
    <xdr:cxnSp macro="">
      <xdr:nvCxnSpPr>
        <xdr:cNvPr id="389" name="直線コネクタ 388">
          <a:extLst>
            <a:ext uri="{FF2B5EF4-FFF2-40B4-BE49-F238E27FC236}">
              <a16:creationId xmlns:a16="http://schemas.microsoft.com/office/drawing/2014/main" id="{00000000-0008-0000-0200-000085010000}"/>
            </a:ext>
          </a:extLst>
        </xdr:cNvPr>
        <xdr:cNvCxnSpPr/>
      </xdr:nvCxnSpPr>
      <xdr:spPr>
        <a:xfrm>
          <a:off x="18288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52</xdr:row>
      <xdr:rowOff>86377</xdr:rowOff>
    </xdr:from>
    <xdr:ext cx="467179" cy="259045"/>
    <xdr:sp macro="" textlink="">
      <xdr:nvSpPr>
        <xdr:cNvPr id="390" name="テキスト ボックス 389">
          <a:extLst>
            <a:ext uri="{FF2B5EF4-FFF2-40B4-BE49-F238E27FC236}">
              <a16:creationId xmlns:a16="http://schemas.microsoft.com/office/drawing/2014/main" id="{00000000-0008-0000-0200-000086010000}"/>
            </a:ext>
          </a:extLst>
        </xdr:cNvPr>
        <xdr:cNvSpPr txBox="1"/>
      </xdr:nvSpPr>
      <xdr:spPr>
        <a:xfrm>
          <a:off x="17820821" y="900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57150</xdr:rowOff>
    </xdr:from>
    <xdr:to>
      <xdr:col>120</xdr:col>
      <xdr:colOff>152400</xdr:colOff>
      <xdr:row>66</xdr:row>
      <xdr:rowOff>114300</xdr:rowOff>
    </xdr:to>
    <xdr:sp macro="" textlink="">
      <xdr:nvSpPr>
        <xdr:cNvPr id="391" name="【保健センター・保健所】&#10;一人当たり面積グラフ枠">
          <a:extLst>
            <a:ext uri="{FF2B5EF4-FFF2-40B4-BE49-F238E27FC236}">
              <a16:creationId xmlns:a16="http://schemas.microsoft.com/office/drawing/2014/main" id="{00000000-0008-0000-0200-000087010000}"/>
            </a:ext>
          </a:extLst>
        </xdr:cNvPr>
        <xdr:cNvSpPr/>
      </xdr:nvSpPr>
      <xdr:spPr>
        <a:xfrm>
          <a:off x="18288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57</xdr:row>
      <xdr:rowOff>6858</xdr:rowOff>
    </xdr:from>
    <xdr:to>
      <xdr:col>116</xdr:col>
      <xdr:colOff>62864</xdr:colOff>
      <xdr:row>64</xdr:row>
      <xdr:rowOff>23622</xdr:rowOff>
    </xdr:to>
    <xdr:cxnSp macro="">
      <xdr:nvCxnSpPr>
        <xdr:cNvPr id="392" name="直線コネクタ 391">
          <a:extLst>
            <a:ext uri="{FF2B5EF4-FFF2-40B4-BE49-F238E27FC236}">
              <a16:creationId xmlns:a16="http://schemas.microsoft.com/office/drawing/2014/main" id="{00000000-0008-0000-0200-000088010000}"/>
            </a:ext>
          </a:extLst>
        </xdr:cNvPr>
        <xdr:cNvCxnSpPr/>
      </xdr:nvCxnSpPr>
      <xdr:spPr>
        <a:xfrm flipV="1">
          <a:off x="22160864" y="9779508"/>
          <a:ext cx="0" cy="121691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64</xdr:row>
      <xdr:rowOff>27449</xdr:rowOff>
    </xdr:from>
    <xdr:ext cx="469744" cy="259045"/>
    <xdr:sp macro="" textlink="">
      <xdr:nvSpPr>
        <xdr:cNvPr id="393" name="【保健センター・保健所】&#10;一人当たり面積最小値テキスト">
          <a:extLst>
            <a:ext uri="{FF2B5EF4-FFF2-40B4-BE49-F238E27FC236}">
              <a16:creationId xmlns:a16="http://schemas.microsoft.com/office/drawing/2014/main" id="{00000000-0008-0000-0200-000089010000}"/>
            </a:ext>
          </a:extLst>
        </xdr:cNvPr>
        <xdr:cNvSpPr txBox="1"/>
      </xdr:nvSpPr>
      <xdr:spPr>
        <a:xfrm>
          <a:off x="22199600" y="1100024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0.069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64</xdr:row>
      <xdr:rowOff>23622</xdr:rowOff>
    </xdr:from>
    <xdr:to>
      <xdr:col>116</xdr:col>
      <xdr:colOff>152400</xdr:colOff>
      <xdr:row>64</xdr:row>
      <xdr:rowOff>23622</xdr:rowOff>
    </xdr:to>
    <xdr:cxnSp macro="">
      <xdr:nvCxnSpPr>
        <xdr:cNvPr id="394" name="直線コネクタ 393">
          <a:extLst>
            <a:ext uri="{FF2B5EF4-FFF2-40B4-BE49-F238E27FC236}">
              <a16:creationId xmlns:a16="http://schemas.microsoft.com/office/drawing/2014/main" id="{00000000-0008-0000-0200-00008A010000}"/>
            </a:ext>
          </a:extLst>
        </xdr:cNvPr>
        <xdr:cNvCxnSpPr/>
      </xdr:nvCxnSpPr>
      <xdr:spPr>
        <a:xfrm>
          <a:off x="22072600" y="1099642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55</xdr:row>
      <xdr:rowOff>124985</xdr:rowOff>
    </xdr:from>
    <xdr:ext cx="469744" cy="259045"/>
    <xdr:sp macro="" textlink="">
      <xdr:nvSpPr>
        <xdr:cNvPr id="395" name="【保健センター・保健所】&#10;一人当たり面積最大値テキスト">
          <a:extLst>
            <a:ext uri="{FF2B5EF4-FFF2-40B4-BE49-F238E27FC236}">
              <a16:creationId xmlns:a16="http://schemas.microsoft.com/office/drawing/2014/main" id="{00000000-0008-0000-0200-00008B010000}"/>
            </a:ext>
          </a:extLst>
        </xdr:cNvPr>
        <xdr:cNvSpPr txBox="1"/>
      </xdr:nvSpPr>
      <xdr:spPr>
        <a:xfrm>
          <a:off x="22199600" y="955473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1.666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57</xdr:row>
      <xdr:rowOff>6858</xdr:rowOff>
    </xdr:from>
    <xdr:to>
      <xdr:col>116</xdr:col>
      <xdr:colOff>152400</xdr:colOff>
      <xdr:row>57</xdr:row>
      <xdr:rowOff>6858</xdr:rowOff>
    </xdr:to>
    <xdr:cxnSp macro="">
      <xdr:nvCxnSpPr>
        <xdr:cNvPr id="396" name="直線コネクタ 395">
          <a:extLst>
            <a:ext uri="{FF2B5EF4-FFF2-40B4-BE49-F238E27FC236}">
              <a16:creationId xmlns:a16="http://schemas.microsoft.com/office/drawing/2014/main" id="{00000000-0008-0000-0200-00008C010000}"/>
            </a:ext>
          </a:extLst>
        </xdr:cNvPr>
        <xdr:cNvCxnSpPr/>
      </xdr:nvCxnSpPr>
      <xdr:spPr>
        <a:xfrm>
          <a:off x="22072600" y="977950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62</xdr:row>
      <xdr:rowOff>68597</xdr:rowOff>
    </xdr:from>
    <xdr:ext cx="469744" cy="259045"/>
    <xdr:sp macro="" textlink="">
      <xdr:nvSpPr>
        <xdr:cNvPr id="397" name="【保健センター・保健所】&#10;一人当たり面積平均値テキスト">
          <a:extLst>
            <a:ext uri="{FF2B5EF4-FFF2-40B4-BE49-F238E27FC236}">
              <a16:creationId xmlns:a16="http://schemas.microsoft.com/office/drawing/2014/main" id="{00000000-0008-0000-0200-00008D010000}"/>
            </a:ext>
          </a:extLst>
        </xdr:cNvPr>
        <xdr:cNvSpPr txBox="1"/>
      </xdr:nvSpPr>
      <xdr:spPr>
        <a:xfrm>
          <a:off x="22199600" y="1069849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0.365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62</xdr:row>
      <xdr:rowOff>90170</xdr:rowOff>
    </xdr:from>
    <xdr:to>
      <xdr:col>116</xdr:col>
      <xdr:colOff>114300</xdr:colOff>
      <xdr:row>63</xdr:row>
      <xdr:rowOff>20320</xdr:rowOff>
    </xdr:to>
    <xdr:sp macro="" textlink="">
      <xdr:nvSpPr>
        <xdr:cNvPr id="398" name="フローチャート: 判断 397">
          <a:extLst>
            <a:ext uri="{FF2B5EF4-FFF2-40B4-BE49-F238E27FC236}">
              <a16:creationId xmlns:a16="http://schemas.microsoft.com/office/drawing/2014/main" id="{00000000-0008-0000-0200-00008E010000}"/>
            </a:ext>
          </a:extLst>
        </xdr:cNvPr>
        <xdr:cNvSpPr/>
      </xdr:nvSpPr>
      <xdr:spPr>
        <a:xfrm>
          <a:off x="22110700" y="107200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62</xdr:row>
      <xdr:rowOff>96266</xdr:rowOff>
    </xdr:from>
    <xdr:to>
      <xdr:col>112</xdr:col>
      <xdr:colOff>38100</xdr:colOff>
      <xdr:row>63</xdr:row>
      <xdr:rowOff>26416</xdr:rowOff>
    </xdr:to>
    <xdr:sp macro="" textlink="">
      <xdr:nvSpPr>
        <xdr:cNvPr id="399" name="フローチャート: 判断 398">
          <a:extLst>
            <a:ext uri="{FF2B5EF4-FFF2-40B4-BE49-F238E27FC236}">
              <a16:creationId xmlns:a16="http://schemas.microsoft.com/office/drawing/2014/main" id="{00000000-0008-0000-0200-00008F010000}"/>
            </a:ext>
          </a:extLst>
        </xdr:cNvPr>
        <xdr:cNvSpPr/>
      </xdr:nvSpPr>
      <xdr:spPr>
        <a:xfrm>
          <a:off x="21272500" y="107261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62</xdr:row>
      <xdr:rowOff>105410</xdr:rowOff>
    </xdr:from>
    <xdr:to>
      <xdr:col>107</xdr:col>
      <xdr:colOff>101600</xdr:colOff>
      <xdr:row>63</xdr:row>
      <xdr:rowOff>35560</xdr:rowOff>
    </xdr:to>
    <xdr:sp macro="" textlink="">
      <xdr:nvSpPr>
        <xdr:cNvPr id="400" name="フローチャート: 判断 399">
          <a:extLst>
            <a:ext uri="{FF2B5EF4-FFF2-40B4-BE49-F238E27FC236}">
              <a16:creationId xmlns:a16="http://schemas.microsoft.com/office/drawing/2014/main" id="{00000000-0008-0000-0200-000090010000}"/>
            </a:ext>
          </a:extLst>
        </xdr:cNvPr>
        <xdr:cNvSpPr/>
      </xdr:nvSpPr>
      <xdr:spPr>
        <a:xfrm>
          <a:off x="20383500" y="107353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61</xdr:row>
      <xdr:rowOff>154178</xdr:rowOff>
    </xdr:from>
    <xdr:to>
      <xdr:col>102</xdr:col>
      <xdr:colOff>165100</xdr:colOff>
      <xdr:row>62</xdr:row>
      <xdr:rowOff>84328</xdr:rowOff>
    </xdr:to>
    <xdr:sp macro="" textlink="">
      <xdr:nvSpPr>
        <xdr:cNvPr id="401" name="フローチャート: 判断 400">
          <a:extLst>
            <a:ext uri="{FF2B5EF4-FFF2-40B4-BE49-F238E27FC236}">
              <a16:creationId xmlns:a16="http://schemas.microsoft.com/office/drawing/2014/main" id="{00000000-0008-0000-0200-000091010000}"/>
            </a:ext>
          </a:extLst>
        </xdr:cNvPr>
        <xdr:cNvSpPr/>
      </xdr:nvSpPr>
      <xdr:spPr>
        <a:xfrm>
          <a:off x="19494500" y="106126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61</xdr:row>
      <xdr:rowOff>147320</xdr:rowOff>
    </xdr:from>
    <xdr:to>
      <xdr:col>98</xdr:col>
      <xdr:colOff>38100</xdr:colOff>
      <xdr:row>62</xdr:row>
      <xdr:rowOff>77470</xdr:rowOff>
    </xdr:to>
    <xdr:sp macro="" textlink="">
      <xdr:nvSpPr>
        <xdr:cNvPr id="402" name="フローチャート: 判断 401">
          <a:extLst>
            <a:ext uri="{FF2B5EF4-FFF2-40B4-BE49-F238E27FC236}">
              <a16:creationId xmlns:a16="http://schemas.microsoft.com/office/drawing/2014/main" id="{00000000-0008-0000-0200-000092010000}"/>
            </a:ext>
          </a:extLst>
        </xdr:cNvPr>
        <xdr:cNvSpPr/>
      </xdr:nvSpPr>
      <xdr:spPr>
        <a:xfrm>
          <a:off x="18605500" y="106057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66</xdr:row>
      <xdr:rowOff>111777</xdr:rowOff>
    </xdr:from>
    <xdr:ext cx="762000" cy="259045"/>
    <xdr:sp macro="" textlink="">
      <xdr:nvSpPr>
        <xdr:cNvPr id="403" name="テキスト ボックス 402">
          <a:extLst>
            <a:ext uri="{FF2B5EF4-FFF2-40B4-BE49-F238E27FC236}">
              <a16:creationId xmlns:a16="http://schemas.microsoft.com/office/drawing/2014/main" id="{00000000-0008-0000-0200-000093010000}"/>
            </a:ext>
          </a:extLst>
        </xdr:cNvPr>
        <xdr:cNvSpPr txBox="1"/>
      </xdr:nvSpPr>
      <xdr:spPr>
        <a:xfrm>
          <a:off x="21971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66</xdr:row>
      <xdr:rowOff>111777</xdr:rowOff>
    </xdr:from>
    <xdr:ext cx="762000" cy="259045"/>
    <xdr:sp macro="" textlink="">
      <xdr:nvSpPr>
        <xdr:cNvPr id="404" name="テキスト ボックス 403">
          <a:extLst>
            <a:ext uri="{FF2B5EF4-FFF2-40B4-BE49-F238E27FC236}">
              <a16:creationId xmlns:a16="http://schemas.microsoft.com/office/drawing/2014/main" id="{00000000-0008-0000-0200-000094010000}"/>
            </a:ext>
          </a:extLst>
        </xdr:cNvPr>
        <xdr:cNvSpPr txBox="1"/>
      </xdr:nvSpPr>
      <xdr:spPr>
        <a:xfrm>
          <a:off x="21132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66</xdr:row>
      <xdr:rowOff>111777</xdr:rowOff>
    </xdr:from>
    <xdr:ext cx="762000" cy="259045"/>
    <xdr:sp macro="" textlink="">
      <xdr:nvSpPr>
        <xdr:cNvPr id="405" name="テキスト ボックス 404">
          <a:extLst>
            <a:ext uri="{FF2B5EF4-FFF2-40B4-BE49-F238E27FC236}">
              <a16:creationId xmlns:a16="http://schemas.microsoft.com/office/drawing/2014/main" id="{00000000-0008-0000-0200-000095010000}"/>
            </a:ext>
          </a:extLst>
        </xdr:cNvPr>
        <xdr:cNvSpPr txBox="1"/>
      </xdr:nvSpPr>
      <xdr:spPr>
        <a:xfrm>
          <a:off x="20243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66</xdr:row>
      <xdr:rowOff>111777</xdr:rowOff>
    </xdr:from>
    <xdr:ext cx="762000" cy="259045"/>
    <xdr:sp macro="" textlink="">
      <xdr:nvSpPr>
        <xdr:cNvPr id="406" name="テキスト ボックス 405">
          <a:extLst>
            <a:ext uri="{FF2B5EF4-FFF2-40B4-BE49-F238E27FC236}">
              <a16:creationId xmlns:a16="http://schemas.microsoft.com/office/drawing/2014/main" id="{00000000-0008-0000-0200-000096010000}"/>
            </a:ext>
          </a:extLst>
        </xdr:cNvPr>
        <xdr:cNvSpPr txBox="1"/>
      </xdr:nvSpPr>
      <xdr:spPr>
        <a:xfrm>
          <a:off x="19354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66</xdr:row>
      <xdr:rowOff>111777</xdr:rowOff>
    </xdr:from>
    <xdr:ext cx="762000" cy="259045"/>
    <xdr:sp macro="" textlink="">
      <xdr:nvSpPr>
        <xdr:cNvPr id="407" name="テキスト ボックス 406">
          <a:extLst>
            <a:ext uri="{FF2B5EF4-FFF2-40B4-BE49-F238E27FC236}">
              <a16:creationId xmlns:a16="http://schemas.microsoft.com/office/drawing/2014/main" id="{00000000-0008-0000-0200-000097010000}"/>
            </a:ext>
          </a:extLst>
        </xdr:cNvPr>
        <xdr:cNvSpPr txBox="1"/>
      </xdr:nvSpPr>
      <xdr:spPr>
        <a:xfrm>
          <a:off x="18465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61</xdr:row>
      <xdr:rowOff>57404</xdr:rowOff>
    </xdr:from>
    <xdr:to>
      <xdr:col>116</xdr:col>
      <xdr:colOff>114300</xdr:colOff>
      <xdr:row>61</xdr:row>
      <xdr:rowOff>159004</xdr:rowOff>
    </xdr:to>
    <xdr:sp macro="" textlink="">
      <xdr:nvSpPr>
        <xdr:cNvPr id="408" name="楕円 407">
          <a:extLst>
            <a:ext uri="{FF2B5EF4-FFF2-40B4-BE49-F238E27FC236}">
              <a16:creationId xmlns:a16="http://schemas.microsoft.com/office/drawing/2014/main" id="{00000000-0008-0000-0200-000098010000}"/>
            </a:ext>
          </a:extLst>
        </xdr:cNvPr>
        <xdr:cNvSpPr/>
      </xdr:nvSpPr>
      <xdr:spPr>
        <a:xfrm>
          <a:off x="22110700" y="1051585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60</xdr:row>
      <xdr:rowOff>80281</xdr:rowOff>
    </xdr:from>
    <xdr:ext cx="469744" cy="259045"/>
    <xdr:sp macro="" textlink="">
      <xdr:nvSpPr>
        <xdr:cNvPr id="409" name="【保健センター・保健所】&#10;一人当たり面積該当値テキスト">
          <a:extLst>
            <a:ext uri="{FF2B5EF4-FFF2-40B4-BE49-F238E27FC236}">
              <a16:creationId xmlns:a16="http://schemas.microsoft.com/office/drawing/2014/main" id="{00000000-0008-0000-0200-000099010000}"/>
            </a:ext>
          </a:extLst>
        </xdr:cNvPr>
        <xdr:cNvSpPr txBox="1"/>
      </xdr:nvSpPr>
      <xdr:spPr>
        <a:xfrm>
          <a:off x="22199600" y="1036728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0.633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61</xdr:row>
      <xdr:rowOff>71882</xdr:rowOff>
    </xdr:from>
    <xdr:to>
      <xdr:col>112</xdr:col>
      <xdr:colOff>38100</xdr:colOff>
      <xdr:row>62</xdr:row>
      <xdr:rowOff>2032</xdr:rowOff>
    </xdr:to>
    <xdr:sp macro="" textlink="">
      <xdr:nvSpPr>
        <xdr:cNvPr id="410" name="楕円 409">
          <a:extLst>
            <a:ext uri="{FF2B5EF4-FFF2-40B4-BE49-F238E27FC236}">
              <a16:creationId xmlns:a16="http://schemas.microsoft.com/office/drawing/2014/main" id="{00000000-0008-0000-0200-00009A010000}"/>
            </a:ext>
          </a:extLst>
        </xdr:cNvPr>
        <xdr:cNvSpPr/>
      </xdr:nvSpPr>
      <xdr:spPr>
        <a:xfrm>
          <a:off x="21272500" y="105303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61</xdr:row>
      <xdr:rowOff>108204</xdr:rowOff>
    </xdr:from>
    <xdr:to>
      <xdr:col>116</xdr:col>
      <xdr:colOff>63500</xdr:colOff>
      <xdr:row>61</xdr:row>
      <xdr:rowOff>122682</xdr:rowOff>
    </xdr:to>
    <xdr:cxnSp macro="">
      <xdr:nvCxnSpPr>
        <xdr:cNvPr id="411" name="直線コネクタ 410">
          <a:extLst>
            <a:ext uri="{FF2B5EF4-FFF2-40B4-BE49-F238E27FC236}">
              <a16:creationId xmlns:a16="http://schemas.microsoft.com/office/drawing/2014/main" id="{00000000-0008-0000-0200-00009B010000}"/>
            </a:ext>
          </a:extLst>
        </xdr:cNvPr>
        <xdr:cNvCxnSpPr/>
      </xdr:nvCxnSpPr>
      <xdr:spPr>
        <a:xfrm flipV="1">
          <a:off x="21323300" y="10566654"/>
          <a:ext cx="838200" cy="1447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61</xdr:row>
      <xdr:rowOff>79502</xdr:rowOff>
    </xdr:from>
    <xdr:to>
      <xdr:col>107</xdr:col>
      <xdr:colOff>101600</xdr:colOff>
      <xdr:row>62</xdr:row>
      <xdr:rowOff>9652</xdr:rowOff>
    </xdr:to>
    <xdr:sp macro="" textlink="">
      <xdr:nvSpPr>
        <xdr:cNvPr id="412" name="楕円 411">
          <a:extLst>
            <a:ext uri="{FF2B5EF4-FFF2-40B4-BE49-F238E27FC236}">
              <a16:creationId xmlns:a16="http://schemas.microsoft.com/office/drawing/2014/main" id="{00000000-0008-0000-0200-00009C010000}"/>
            </a:ext>
          </a:extLst>
        </xdr:cNvPr>
        <xdr:cNvSpPr/>
      </xdr:nvSpPr>
      <xdr:spPr>
        <a:xfrm>
          <a:off x="20383500" y="105379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61</xdr:row>
      <xdr:rowOff>122682</xdr:rowOff>
    </xdr:from>
    <xdr:to>
      <xdr:col>111</xdr:col>
      <xdr:colOff>177800</xdr:colOff>
      <xdr:row>61</xdr:row>
      <xdr:rowOff>130302</xdr:rowOff>
    </xdr:to>
    <xdr:cxnSp macro="">
      <xdr:nvCxnSpPr>
        <xdr:cNvPr id="413" name="直線コネクタ 412">
          <a:extLst>
            <a:ext uri="{FF2B5EF4-FFF2-40B4-BE49-F238E27FC236}">
              <a16:creationId xmlns:a16="http://schemas.microsoft.com/office/drawing/2014/main" id="{00000000-0008-0000-0200-00009D010000}"/>
            </a:ext>
          </a:extLst>
        </xdr:cNvPr>
        <xdr:cNvCxnSpPr/>
      </xdr:nvCxnSpPr>
      <xdr:spPr>
        <a:xfrm flipV="1">
          <a:off x="20434300" y="10581132"/>
          <a:ext cx="889000" cy="76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61</xdr:row>
      <xdr:rowOff>87884</xdr:rowOff>
    </xdr:from>
    <xdr:to>
      <xdr:col>102</xdr:col>
      <xdr:colOff>165100</xdr:colOff>
      <xdr:row>62</xdr:row>
      <xdr:rowOff>18034</xdr:rowOff>
    </xdr:to>
    <xdr:sp macro="" textlink="">
      <xdr:nvSpPr>
        <xdr:cNvPr id="414" name="楕円 413">
          <a:extLst>
            <a:ext uri="{FF2B5EF4-FFF2-40B4-BE49-F238E27FC236}">
              <a16:creationId xmlns:a16="http://schemas.microsoft.com/office/drawing/2014/main" id="{00000000-0008-0000-0200-00009E010000}"/>
            </a:ext>
          </a:extLst>
        </xdr:cNvPr>
        <xdr:cNvSpPr/>
      </xdr:nvSpPr>
      <xdr:spPr>
        <a:xfrm>
          <a:off x="19494500" y="1054633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61</xdr:row>
      <xdr:rowOff>130302</xdr:rowOff>
    </xdr:from>
    <xdr:to>
      <xdr:col>107</xdr:col>
      <xdr:colOff>50800</xdr:colOff>
      <xdr:row>61</xdr:row>
      <xdr:rowOff>138684</xdr:rowOff>
    </xdr:to>
    <xdr:cxnSp macro="">
      <xdr:nvCxnSpPr>
        <xdr:cNvPr id="415" name="直線コネクタ 414">
          <a:extLst>
            <a:ext uri="{FF2B5EF4-FFF2-40B4-BE49-F238E27FC236}">
              <a16:creationId xmlns:a16="http://schemas.microsoft.com/office/drawing/2014/main" id="{00000000-0008-0000-0200-00009F010000}"/>
            </a:ext>
          </a:extLst>
        </xdr:cNvPr>
        <xdr:cNvCxnSpPr/>
      </xdr:nvCxnSpPr>
      <xdr:spPr>
        <a:xfrm flipV="1">
          <a:off x="19545300" y="10588752"/>
          <a:ext cx="889000" cy="838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61</xdr:row>
      <xdr:rowOff>93980</xdr:rowOff>
    </xdr:from>
    <xdr:to>
      <xdr:col>98</xdr:col>
      <xdr:colOff>38100</xdr:colOff>
      <xdr:row>62</xdr:row>
      <xdr:rowOff>24130</xdr:rowOff>
    </xdr:to>
    <xdr:sp macro="" textlink="">
      <xdr:nvSpPr>
        <xdr:cNvPr id="416" name="楕円 415">
          <a:extLst>
            <a:ext uri="{FF2B5EF4-FFF2-40B4-BE49-F238E27FC236}">
              <a16:creationId xmlns:a16="http://schemas.microsoft.com/office/drawing/2014/main" id="{00000000-0008-0000-0200-0000A0010000}"/>
            </a:ext>
          </a:extLst>
        </xdr:cNvPr>
        <xdr:cNvSpPr/>
      </xdr:nvSpPr>
      <xdr:spPr>
        <a:xfrm>
          <a:off x="18605500" y="105524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61</xdr:row>
      <xdr:rowOff>138684</xdr:rowOff>
    </xdr:from>
    <xdr:to>
      <xdr:col>102</xdr:col>
      <xdr:colOff>114300</xdr:colOff>
      <xdr:row>61</xdr:row>
      <xdr:rowOff>144780</xdr:rowOff>
    </xdr:to>
    <xdr:cxnSp macro="">
      <xdr:nvCxnSpPr>
        <xdr:cNvPr id="417" name="直線コネクタ 416">
          <a:extLst>
            <a:ext uri="{FF2B5EF4-FFF2-40B4-BE49-F238E27FC236}">
              <a16:creationId xmlns:a16="http://schemas.microsoft.com/office/drawing/2014/main" id="{00000000-0008-0000-0200-0000A1010000}"/>
            </a:ext>
          </a:extLst>
        </xdr:cNvPr>
        <xdr:cNvCxnSpPr/>
      </xdr:nvCxnSpPr>
      <xdr:spPr>
        <a:xfrm flipV="1">
          <a:off x="18656300" y="10597134"/>
          <a:ext cx="889000" cy="609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63</xdr:row>
      <xdr:rowOff>17543</xdr:rowOff>
    </xdr:from>
    <xdr:ext cx="469744" cy="259045"/>
    <xdr:sp macro="" textlink="">
      <xdr:nvSpPr>
        <xdr:cNvPr id="418" name="n_1aveValue【保健センター・保健所】&#10;一人当たり面積">
          <a:extLst>
            <a:ext uri="{FF2B5EF4-FFF2-40B4-BE49-F238E27FC236}">
              <a16:creationId xmlns:a16="http://schemas.microsoft.com/office/drawing/2014/main" id="{00000000-0008-0000-0200-0000A2010000}"/>
            </a:ext>
          </a:extLst>
        </xdr:cNvPr>
        <xdr:cNvSpPr txBox="1"/>
      </xdr:nvSpPr>
      <xdr:spPr>
        <a:xfrm>
          <a:off x="21075727" y="1081889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63</xdr:row>
      <xdr:rowOff>26687</xdr:rowOff>
    </xdr:from>
    <xdr:ext cx="469744" cy="259045"/>
    <xdr:sp macro="" textlink="">
      <xdr:nvSpPr>
        <xdr:cNvPr id="419" name="n_2aveValue【保健センター・保健所】&#10;一人当たり面積">
          <a:extLst>
            <a:ext uri="{FF2B5EF4-FFF2-40B4-BE49-F238E27FC236}">
              <a16:creationId xmlns:a16="http://schemas.microsoft.com/office/drawing/2014/main" id="{00000000-0008-0000-0200-0000A3010000}"/>
            </a:ext>
          </a:extLst>
        </xdr:cNvPr>
        <xdr:cNvSpPr txBox="1"/>
      </xdr:nvSpPr>
      <xdr:spPr>
        <a:xfrm>
          <a:off x="20199427" y="1082803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62</xdr:row>
      <xdr:rowOff>75455</xdr:rowOff>
    </xdr:from>
    <xdr:ext cx="469744" cy="259045"/>
    <xdr:sp macro="" textlink="">
      <xdr:nvSpPr>
        <xdr:cNvPr id="420" name="n_3aveValue【保健センター・保健所】&#10;一人当たり面積">
          <a:extLst>
            <a:ext uri="{FF2B5EF4-FFF2-40B4-BE49-F238E27FC236}">
              <a16:creationId xmlns:a16="http://schemas.microsoft.com/office/drawing/2014/main" id="{00000000-0008-0000-0200-0000A4010000}"/>
            </a:ext>
          </a:extLst>
        </xdr:cNvPr>
        <xdr:cNvSpPr txBox="1"/>
      </xdr:nvSpPr>
      <xdr:spPr>
        <a:xfrm>
          <a:off x="19310427" y="1070535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0.506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62</xdr:row>
      <xdr:rowOff>68597</xdr:rowOff>
    </xdr:from>
    <xdr:ext cx="469744" cy="259045"/>
    <xdr:sp macro="" textlink="">
      <xdr:nvSpPr>
        <xdr:cNvPr id="421" name="n_4aveValue【保健センター・保健所】&#10;一人当たり面積">
          <a:extLst>
            <a:ext uri="{FF2B5EF4-FFF2-40B4-BE49-F238E27FC236}">
              <a16:creationId xmlns:a16="http://schemas.microsoft.com/office/drawing/2014/main" id="{00000000-0008-0000-0200-0000A5010000}"/>
            </a:ext>
          </a:extLst>
        </xdr:cNvPr>
        <xdr:cNvSpPr txBox="1"/>
      </xdr:nvSpPr>
      <xdr:spPr>
        <a:xfrm>
          <a:off x="18421427" y="106984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0.515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60</xdr:row>
      <xdr:rowOff>18559</xdr:rowOff>
    </xdr:from>
    <xdr:ext cx="469744" cy="259045"/>
    <xdr:sp macro="" textlink="">
      <xdr:nvSpPr>
        <xdr:cNvPr id="422" name="n_1mainValue【保健センター・保健所】&#10;一人当たり面積">
          <a:extLst>
            <a:ext uri="{FF2B5EF4-FFF2-40B4-BE49-F238E27FC236}">
              <a16:creationId xmlns:a16="http://schemas.microsoft.com/office/drawing/2014/main" id="{00000000-0008-0000-0200-0000A6010000}"/>
            </a:ext>
          </a:extLst>
        </xdr:cNvPr>
        <xdr:cNvSpPr txBox="1"/>
      </xdr:nvSpPr>
      <xdr:spPr>
        <a:xfrm>
          <a:off x="21075727" y="1030555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0.614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60</xdr:row>
      <xdr:rowOff>26179</xdr:rowOff>
    </xdr:from>
    <xdr:ext cx="469744" cy="259045"/>
    <xdr:sp macro="" textlink="">
      <xdr:nvSpPr>
        <xdr:cNvPr id="423" name="n_2mainValue【保健センター・保健所】&#10;一人当たり面積">
          <a:extLst>
            <a:ext uri="{FF2B5EF4-FFF2-40B4-BE49-F238E27FC236}">
              <a16:creationId xmlns:a16="http://schemas.microsoft.com/office/drawing/2014/main" id="{00000000-0008-0000-0200-0000A7010000}"/>
            </a:ext>
          </a:extLst>
        </xdr:cNvPr>
        <xdr:cNvSpPr txBox="1"/>
      </xdr:nvSpPr>
      <xdr:spPr>
        <a:xfrm>
          <a:off x="20199427" y="1031317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0.604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60</xdr:row>
      <xdr:rowOff>34561</xdr:rowOff>
    </xdr:from>
    <xdr:ext cx="469744" cy="259045"/>
    <xdr:sp macro="" textlink="">
      <xdr:nvSpPr>
        <xdr:cNvPr id="424" name="n_3mainValue【保健センター・保健所】&#10;一人当たり面積">
          <a:extLst>
            <a:ext uri="{FF2B5EF4-FFF2-40B4-BE49-F238E27FC236}">
              <a16:creationId xmlns:a16="http://schemas.microsoft.com/office/drawing/2014/main" id="{00000000-0008-0000-0200-0000A8010000}"/>
            </a:ext>
          </a:extLst>
        </xdr:cNvPr>
        <xdr:cNvSpPr txBox="1"/>
      </xdr:nvSpPr>
      <xdr:spPr>
        <a:xfrm>
          <a:off x="19310427" y="1032156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0.593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60</xdr:row>
      <xdr:rowOff>40657</xdr:rowOff>
    </xdr:from>
    <xdr:ext cx="469744" cy="259045"/>
    <xdr:sp macro="" textlink="">
      <xdr:nvSpPr>
        <xdr:cNvPr id="425" name="n_4mainValue【保健センター・保健所】&#10;一人当たり面積">
          <a:extLst>
            <a:ext uri="{FF2B5EF4-FFF2-40B4-BE49-F238E27FC236}">
              <a16:creationId xmlns:a16="http://schemas.microsoft.com/office/drawing/2014/main" id="{00000000-0008-0000-0200-0000A9010000}"/>
            </a:ext>
          </a:extLst>
        </xdr:cNvPr>
        <xdr:cNvSpPr txBox="1"/>
      </xdr:nvSpPr>
      <xdr:spPr>
        <a:xfrm>
          <a:off x="18421427" y="1032765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0.585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152400</xdr:rowOff>
    </xdr:from>
    <xdr:to>
      <xdr:col>90</xdr:col>
      <xdr:colOff>25400</xdr:colOff>
      <xdr:row>72</xdr:row>
      <xdr:rowOff>101600</xdr:rowOff>
    </xdr:to>
    <xdr:sp macro="" textlink="">
      <xdr:nvSpPr>
        <xdr:cNvPr id="426" name="正方形/長方形 425">
          <a:extLst>
            <a:ext uri="{FF2B5EF4-FFF2-40B4-BE49-F238E27FC236}">
              <a16:creationId xmlns:a16="http://schemas.microsoft.com/office/drawing/2014/main" id="{00000000-0008-0000-0200-0000AA010000}"/>
            </a:ext>
          </a:extLst>
        </xdr:cNvPr>
        <xdr:cNvSpPr/>
      </xdr:nvSpPr>
      <xdr:spPr>
        <a:xfrm>
          <a:off x="12446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消防施設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72</xdr:row>
      <xdr:rowOff>127000</xdr:rowOff>
    </xdr:from>
    <xdr:to>
      <xdr:col>74</xdr:col>
      <xdr:colOff>0</xdr:colOff>
      <xdr:row>74</xdr:row>
      <xdr:rowOff>38100</xdr:rowOff>
    </xdr:to>
    <xdr:sp macro="" textlink="">
      <xdr:nvSpPr>
        <xdr:cNvPr id="427" name="正方形/長方形 426">
          <a:extLst>
            <a:ext uri="{FF2B5EF4-FFF2-40B4-BE49-F238E27FC236}">
              <a16:creationId xmlns:a16="http://schemas.microsoft.com/office/drawing/2014/main" id="{00000000-0008-0000-0200-0000AB010000}"/>
            </a:ext>
          </a:extLst>
        </xdr:cNvPr>
        <xdr:cNvSpPr/>
      </xdr:nvSpPr>
      <xdr:spPr>
        <a:xfrm>
          <a:off x="12573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73</xdr:row>
      <xdr:rowOff>158750</xdr:rowOff>
    </xdr:from>
    <xdr:to>
      <xdr:col>74</xdr:col>
      <xdr:colOff>0</xdr:colOff>
      <xdr:row>75</xdr:row>
      <xdr:rowOff>69850</xdr:rowOff>
    </xdr:to>
    <xdr:sp macro="" textlink="">
      <xdr:nvSpPr>
        <xdr:cNvPr id="428" name="正方形/長方形 427">
          <a:extLst>
            <a:ext uri="{FF2B5EF4-FFF2-40B4-BE49-F238E27FC236}">
              <a16:creationId xmlns:a16="http://schemas.microsoft.com/office/drawing/2014/main" id="{00000000-0008-0000-0200-0000AC010000}"/>
            </a:ext>
          </a:extLst>
        </xdr:cNvPr>
        <xdr:cNvSpPr/>
      </xdr:nvSpPr>
      <xdr:spPr>
        <a:xfrm>
          <a:off x="12573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26/39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72</xdr:row>
      <xdr:rowOff>127000</xdr:rowOff>
    </xdr:from>
    <xdr:to>
      <xdr:col>79</xdr:col>
      <xdr:colOff>63500</xdr:colOff>
      <xdr:row>74</xdr:row>
      <xdr:rowOff>38100</xdr:rowOff>
    </xdr:to>
    <xdr:sp macro="" textlink="">
      <xdr:nvSpPr>
        <xdr:cNvPr id="429" name="正方形/長方形 428">
          <a:extLst>
            <a:ext uri="{FF2B5EF4-FFF2-40B4-BE49-F238E27FC236}">
              <a16:creationId xmlns:a16="http://schemas.microsoft.com/office/drawing/2014/main" id="{00000000-0008-0000-0200-0000AD010000}"/>
            </a:ext>
          </a:extLst>
        </xdr:cNvPr>
        <xdr:cNvSpPr/>
      </xdr:nvSpPr>
      <xdr:spPr>
        <a:xfrm>
          <a:off x="13589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73</xdr:row>
      <xdr:rowOff>158750</xdr:rowOff>
    </xdr:from>
    <xdr:to>
      <xdr:col>79</xdr:col>
      <xdr:colOff>63500</xdr:colOff>
      <xdr:row>75</xdr:row>
      <xdr:rowOff>69850</xdr:rowOff>
    </xdr:to>
    <xdr:sp macro="" textlink="">
      <xdr:nvSpPr>
        <xdr:cNvPr id="430" name="正方形/長方形 429">
          <a:extLst>
            <a:ext uri="{FF2B5EF4-FFF2-40B4-BE49-F238E27FC236}">
              <a16:creationId xmlns:a16="http://schemas.microsoft.com/office/drawing/2014/main" id="{00000000-0008-0000-0200-0000AE010000}"/>
            </a:ext>
          </a:extLst>
        </xdr:cNvPr>
        <xdr:cNvSpPr/>
      </xdr:nvSpPr>
      <xdr:spPr>
        <a:xfrm>
          <a:off x="13589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72</xdr:row>
      <xdr:rowOff>127000</xdr:rowOff>
    </xdr:from>
    <xdr:to>
      <xdr:col>85</xdr:col>
      <xdr:colOff>63500</xdr:colOff>
      <xdr:row>74</xdr:row>
      <xdr:rowOff>38100</xdr:rowOff>
    </xdr:to>
    <xdr:sp macro="" textlink="">
      <xdr:nvSpPr>
        <xdr:cNvPr id="431" name="正方形/長方形 430">
          <a:extLst>
            <a:ext uri="{FF2B5EF4-FFF2-40B4-BE49-F238E27FC236}">
              <a16:creationId xmlns:a16="http://schemas.microsoft.com/office/drawing/2014/main" id="{00000000-0008-0000-0200-0000AF010000}"/>
            </a:ext>
          </a:extLst>
        </xdr:cNvPr>
        <xdr:cNvSpPr/>
      </xdr:nvSpPr>
      <xdr:spPr>
        <a:xfrm>
          <a:off x="14732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新潟県平均</a:t>
          </a:r>
        </a:p>
      </xdr:txBody>
    </xdr:sp>
    <xdr:clientData/>
  </xdr:twoCellAnchor>
  <xdr:twoCellAnchor>
    <xdr:from>
      <xdr:col>77</xdr:col>
      <xdr:colOff>63500</xdr:colOff>
      <xdr:row>73</xdr:row>
      <xdr:rowOff>158750</xdr:rowOff>
    </xdr:from>
    <xdr:to>
      <xdr:col>85</xdr:col>
      <xdr:colOff>63500</xdr:colOff>
      <xdr:row>75</xdr:row>
      <xdr:rowOff>69850</xdr:rowOff>
    </xdr:to>
    <xdr:sp macro="" textlink="">
      <xdr:nvSpPr>
        <xdr:cNvPr id="432" name="正方形/長方形 431">
          <a:extLst>
            <a:ext uri="{FF2B5EF4-FFF2-40B4-BE49-F238E27FC236}">
              <a16:creationId xmlns:a16="http://schemas.microsoft.com/office/drawing/2014/main" id="{00000000-0008-0000-0200-0000B0010000}"/>
            </a:ext>
          </a:extLst>
        </xdr:cNvPr>
        <xdr:cNvSpPr/>
      </xdr:nvSpPr>
      <xdr:spPr>
        <a:xfrm>
          <a:off x="14732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57.7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75</xdr:row>
      <xdr:rowOff>95250</xdr:rowOff>
    </xdr:from>
    <xdr:to>
      <xdr:col>90</xdr:col>
      <xdr:colOff>25400</xdr:colOff>
      <xdr:row>88</xdr:row>
      <xdr:rowOff>152400</xdr:rowOff>
    </xdr:to>
    <xdr:sp macro="" textlink="">
      <xdr:nvSpPr>
        <xdr:cNvPr id="433" name="正方形/長方形 432">
          <a:extLst>
            <a:ext uri="{FF2B5EF4-FFF2-40B4-BE49-F238E27FC236}">
              <a16:creationId xmlns:a16="http://schemas.microsoft.com/office/drawing/2014/main" id="{00000000-0008-0000-0200-0000B1010000}"/>
            </a:ext>
          </a:extLst>
        </xdr:cNvPr>
        <xdr:cNvSpPr/>
      </xdr:nvSpPr>
      <xdr:spPr>
        <a:xfrm>
          <a:off x="12446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74</xdr:row>
      <xdr:rowOff>76200</xdr:rowOff>
    </xdr:from>
    <xdr:ext cx="298543" cy="225703"/>
    <xdr:sp macro="" textlink="">
      <xdr:nvSpPr>
        <xdr:cNvPr id="434" name="テキスト ボックス 433">
          <a:extLst>
            <a:ext uri="{FF2B5EF4-FFF2-40B4-BE49-F238E27FC236}">
              <a16:creationId xmlns:a16="http://schemas.microsoft.com/office/drawing/2014/main" id="{00000000-0008-0000-0200-0000B2010000}"/>
            </a:ext>
          </a:extLst>
        </xdr:cNvPr>
        <xdr:cNvSpPr txBox="1"/>
      </xdr:nvSpPr>
      <xdr:spPr>
        <a:xfrm>
          <a:off x="12407900" y="1276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152400</xdr:rowOff>
    </xdr:from>
    <xdr:to>
      <xdr:col>89</xdr:col>
      <xdr:colOff>177800</xdr:colOff>
      <xdr:row>88</xdr:row>
      <xdr:rowOff>152400</xdr:rowOff>
    </xdr:to>
    <xdr:cxnSp macro="">
      <xdr:nvCxnSpPr>
        <xdr:cNvPr id="435" name="直線コネクタ 434">
          <a:extLst>
            <a:ext uri="{FF2B5EF4-FFF2-40B4-BE49-F238E27FC236}">
              <a16:creationId xmlns:a16="http://schemas.microsoft.com/office/drawing/2014/main" id="{00000000-0008-0000-0200-0000B3010000}"/>
            </a:ext>
          </a:extLst>
        </xdr:cNvPr>
        <xdr:cNvCxnSpPr/>
      </xdr:nvCxnSpPr>
      <xdr:spPr>
        <a:xfrm>
          <a:off x="12446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88</xdr:row>
      <xdr:rowOff>10177</xdr:rowOff>
    </xdr:from>
    <xdr:ext cx="467179" cy="259045"/>
    <xdr:sp macro="" textlink="">
      <xdr:nvSpPr>
        <xdr:cNvPr id="436" name="テキスト ボックス 435">
          <a:extLst>
            <a:ext uri="{FF2B5EF4-FFF2-40B4-BE49-F238E27FC236}">
              <a16:creationId xmlns:a16="http://schemas.microsoft.com/office/drawing/2014/main" id="{00000000-0008-0000-0200-0000B4010000}"/>
            </a:ext>
          </a:extLst>
        </xdr:cNvPr>
        <xdr:cNvSpPr txBox="1"/>
      </xdr:nvSpPr>
      <xdr:spPr>
        <a:xfrm>
          <a:off x="11978821" y="1509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86</xdr:row>
      <xdr:rowOff>168729</xdr:rowOff>
    </xdr:from>
    <xdr:to>
      <xdr:col>89</xdr:col>
      <xdr:colOff>177800</xdr:colOff>
      <xdr:row>86</xdr:row>
      <xdr:rowOff>168729</xdr:rowOff>
    </xdr:to>
    <xdr:cxnSp macro="">
      <xdr:nvCxnSpPr>
        <xdr:cNvPr id="437" name="直線コネクタ 436">
          <a:extLst>
            <a:ext uri="{FF2B5EF4-FFF2-40B4-BE49-F238E27FC236}">
              <a16:creationId xmlns:a16="http://schemas.microsoft.com/office/drawing/2014/main" id="{00000000-0008-0000-0200-0000B5010000}"/>
            </a:ext>
          </a:extLst>
        </xdr:cNvPr>
        <xdr:cNvCxnSpPr/>
      </xdr:nvCxnSpPr>
      <xdr:spPr>
        <a:xfrm>
          <a:off x="12446000" y="1491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86</xdr:row>
      <xdr:rowOff>26506</xdr:rowOff>
    </xdr:from>
    <xdr:ext cx="467179" cy="259045"/>
    <xdr:sp macro="" textlink="">
      <xdr:nvSpPr>
        <xdr:cNvPr id="438" name="テキスト ボックス 437">
          <a:extLst>
            <a:ext uri="{FF2B5EF4-FFF2-40B4-BE49-F238E27FC236}">
              <a16:creationId xmlns:a16="http://schemas.microsoft.com/office/drawing/2014/main" id="{00000000-0008-0000-0200-0000B6010000}"/>
            </a:ext>
          </a:extLst>
        </xdr:cNvPr>
        <xdr:cNvSpPr txBox="1"/>
      </xdr:nvSpPr>
      <xdr:spPr>
        <a:xfrm>
          <a:off x="11978821" y="14771206"/>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85</xdr:row>
      <xdr:rowOff>13607</xdr:rowOff>
    </xdr:from>
    <xdr:to>
      <xdr:col>89</xdr:col>
      <xdr:colOff>177800</xdr:colOff>
      <xdr:row>85</xdr:row>
      <xdr:rowOff>13607</xdr:rowOff>
    </xdr:to>
    <xdr:cxnSp macro="">
      <xdr:nvCxnSpPr>
        <xdr:cNvPr id="439" name="直線コネクタ 438">
          <a:extLst>
            <a:ext uri="{FF2B5EF4-FFF2-40B4-BE49-F238E27FC236}">
              <a16:creationId xmlns:a16="http://schemas.microsoft.com/office/drawing/2014/main" id="{00000000-0008-0000-0200-0000B7010000}"/>
            </a:ext>
          </a:extLst>
        </xdr:cNvPr>
        <xdr:cNvCxnSpPr/>
      </xdr:nvCxnSpPr>
      <xdr:spPr>
        <a:xfrm>
          <a:off x="12446000" y="1458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84</xdr:row>
      <xdr:rowOff>42834</xdr:rowOff>
    </xdr:from>
    <xdr:ext cx="403059" cy="259045"/>
    <xdr:sp macro="" textlink="">
      <xdr:nvSpPr>
        <xdr:cNvPr id="440" name="テキスト ボックス 439">
          <a:extLst>
            <a:ext uri="{FF2B5EF4-FFF2-40B4-BE49-F238E27FC236}">
              <a16:creationId xmlns:a16="http://schemas.microsoft.com/office/drawing/2014/main" id="{00000000-0008-0000-0200-0000B8010000}"/>
            </a:ext>
          </a:extLst>
        </xdr:cNvPr>
        <xdr:cNvSpPr txBox="1"/>
      </xdr:nvSpPr>
      <xdr:spPr>
        <a:xfrm>
          <a:off x="12042941" y="1444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29936</xdr:rowOff>
    </xdr:from>
    <xdr:to>
      <xdr:col>89</xdr:col>
      <xdr:colOff>177800</xdr:colOff>
      <xdr:row>83</xdr:row>
      <xdr:rowOff>29936</xdr:rowOff>
    </xdr:to>
    <xdr:cxnSp macro="">
      <xdr:nvCxnSpPr>
        <xdr:cNvPr id="441" name="直線コネクタ 440">
          <a:extLst>
            <a:ext uri="{FF2B5EF4-FFF2-40B4-BE49-F238E27FC236}">
              <a16:creationId xmlns:a16="http://schemas.microsoft.com/office/drawing/2014/main" id="{00000000-0008-0000-0200-0000B9010000}"/>
            </a:ext>
          </a:extLst>
        </xdr:cNvPr>
        <xdr:cNvCxnSpPr/>
      </xdr:nvCxnSpPr>
      <xdr:spPr>
        <a:xfrm>
          <a:off x="12446000" y="14260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82</xdr:row>
      <xdr:rowOff>59163</xdr:rowOff>
    </xdr:from>
    <xdr:ext cx="403059" cy="259045"/>
    <xdr:sp macro="" textlink="">
      <xdr:nvSpPr>
        <xdr:cNvPr id="442" name="テキスト ボックス 441">
          <a:extLst>
            <a:ext uri="{FF2B5EF4-FFF2-40B4-BE49-F238E27FC236}">
              <a16:creationId xmlns:a16="http://schemas.microsoft.com/office/drawing/2014/main" id="{00000000-0008-0000-0200-0000BA010000}"/>
            </a:ext>
          </a:extLst>
        </xdr:cNvPr>
        <xdr:cNvSpPr txBox="1"/>
      </xdr:nvSpPr>
      <xdr:spPr>
        <a:xfrm>
          <a:off x="12042941" y="14118063"/>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46264</xdr:rowOff>
    </xdr:from>
    <xdr:to>
      <xdr:col>89</xdr:col>
      <xdr:colOff>177800</xdr:colOff>
      <xdr:row>81</xdr:row>
      <xdr:rowOff>46264</xdr:rowOff>
    </xdr:to>
    <xdr:cxnSp macro="">
      <xdr:nvCxnSpPr>
        <xdr:cNvPr id="443" name="直線コネクタ 442">
          <a:extLst>
            <a:ext uri="{FF2B5EF4-FFF2-40B4-BE49-F238E27FC236}">
              <a16:creationId xmlns:a16="http://schemas.microsoft.com/office/drawing/2014/main" id="{00000000-0008-0000-0200-0000BB010000}"/>
            </a:ext>
          </a:extLst>
        </xdr:cNvPr>
        <xdr:cNvCxnSpPr/>
      </xdr:nvCxnSpPr>
      <xdr:spPr>
        <a:xfrm>
          <a:off x="12446000" y="1393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80</xdr:row>
      <xdr:rowOff>75491</xdr:rowOff>
    </xdr:from>
    <xdr:ext cx="403059" cy="259045"/>
    <xdr:sp macro="" textlink="">
      <xdr:nvSpPr>
        <xdr:cNvPr id="444" name="テキスト ボックス 443">
          <a:extLst>
            <a:ext uri="{FF2B5EF4-FFF2-40B4-BE49-F238E27FC236}">
              <a16:creationId xmlns:a16="http://schemas.microsoft.com/office/drawing/2014/main" id="{00000000-0008-0000-0200-0000BC010000}"/>
            </a:ext>
          </a:extLst>
        </xdr:cNvPr>
        <xdr:cNvSpPr txBox="1"/>
      </xdr:nvSpPr>
      <xdr:spPr>
        <a:xfrm>
          <a:off x="12042941" y="137914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79</xdr:row>
      <xdr:rowOff>62593</xdr:rowOff>
    </xdr:from>
    <xdr:to>
      <xdr:col>89</xdr:col>
      <xdr:colOff>177800</xdr:colOff>
      <xdr:row>79</xdr:row>
      <xdr:rowOff>62593</xdr:rowOff>
    </xdr:to>
    <xdr:cxnSp macro="">
      <xdr:nvCxnSpPr>
        <xdr:cNvPr id="445" name="直線コネクタ 444">
          <a:extLst>
            <a:ext uri="{FF2B5EF4-FFF2-40B4-BE49-F238E27FC236}">
              <a16:creationId xmlns:a16="http://schemas.microsoft.com/office/drawing/2014/main" id="{00000000-0008-0000-0200-0000BD010000}"/>
            </a:ext>
          </a:extLst>
        </xdr:cNvPr>
        <xdr:cNvCxnSpPr/>
      </xdr:nvCxnSpPr>
      <xdr:spPr>
        <a:xfrm>
          <a:off x="12446000" y="1360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78</xdr:row>
      <xdr:rowOff>91820</xdr:rowOff>
    </xdr:from>
    <xdr:ext cx="403059" cy="259045"/>
    <xdr:sp macro="" textlink="">
      <xdr:nvSpPr>
        <xdr:cNvPr id="446" name="テキスト ボックス 445">
          <a:extLst>
            <a:ext uri="{FF2B5EF4-FFF2-40B4-BE49-F238E27FC236}">
              <a16:creationId xmlns:a16="http://schemas.microsoft.com/office/drawing/2014/main" id="{00000000-0008-0000-0200-0000BE010000}"/>
            </a:ext>
          </a:extLst>
        </xdr:cNvPr>
        <xdr:cNvSpPr txBox="1"/>
      </xdr:nvSpPr>
      <xdr:spPr>
        <a:xfrm>
          <a:off x="12042941" y="1346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77</xdr:row>
      <xdr:rowOff>78921</xdr:rowOff>
    </xdr:from>
    <xdr:to>
      <xdr:col>89</xdr:col>
      <xdr:colOff>177800</xdr:colOff>
      <xdr:row>77</xdr:row>
      <xdr:rowOff>78921</xdr:rowOff>
    </xdr:to>
    <xdr:cxnSp macro="">
      <xdr:nvCxnSpPr>
        <xdr:cNvPr id="447" name="直線コネクタ 446">
          <a:extLst>
            <a:ext uri="{FF2B5EF4-FFF2-40B4-BE49-F238E27FC236}">
              <a16:creationId xmlns:a16="http://schemas.microsoft.com/office/drawing/2014/main" id="{00000000-0008-0000-0200-0000BF010000}"/>
            </a:ext>
          </a:extLst>
        </xdr:cNvPr>
        <xdr:cNvCxnSpPr/>
      </xdr:nvCxnSpPr>
      <xdr:spPr>
        <a:xfrm>
          <a:off x="12446000" y="13280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76</xdr:row>
      <xdr:rowOff>108148</xdr:rowOff>
    </xdr:from>
    <xdr:ext cx="338939" cy="259045"/>
    <xdr:sp macro="" textlink="">
      <xdr:nvSpPr>
        <xdr:cNvPr id="448" name="テキスト ボックス 447">
          <a:extLst>
            <a:ext uri="{FF2B5EF4-FFF2-40B4-BE49-F238E27FC236}">
              <a16:creationId xmlns:a16="http://schemas.microsoft.com/office/drawing/2014/main" id="{00000000-0008-0000-0200-0000C0010000}"/>
            </a:ext>
          </a:extLst>
        </xdr:cNvPr>
        <xdr:cNvSpPr txBox="1"/>
      </xdr:nvSpPr>
      <xdr:spPr>
        <a:xfrm>
          <a:off x="12107061" y="13138348"/>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75</xdr:row>
      <xdr:rowOff>95250</xdr:rowOff>
    </xdr:from>
    <xdr:to>
      <xdr:col>89</xdr:col>
      <xdr:colOff>177800</xdr:colOff>
      <xdr:row>75</xdr:row>
      <xdr:rowOff>95250</xdr:rowOff>
    </xdr:to>
    <xdr:cxnSp macro="">
      <xdr:nvCxnSpPr>
        <xdr:cNvPr id="449" name="直線コネクタ 448">
          <a:extLst>
            <a:ext uri="{FF2B5EF4-FFF2-40B4-BE49-F238E27FC236}">
              <a16:creationId xmlns:a16="http://schemas.microsoft.com/office/drawing/2014/main" id="{00000000-0008-0000-0200-0000C1010000}"/>
            </a:ext>
          </a:extLst>
        </xdr:cNvPr>
        <xdr:cNvCxnSpPr/>
      </xdr:nvCxnSpPr>
      <xdr:spPr>
        <a:xfrm>
          <a:off x="12446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75</xdr:row>
      <xdr:rowOff>95250</xdr:rowOff>
    </xdr:from>
    <xdr:to>
      <xdr:col>90</xdr:col>
      <xdr:colOff>25400</xdr:colOff>
      <xdr:row>88</xdr:row>
      <xdr:rowOff>152400</xdr:rowOff>
    </xdr:to>
    <xdr:sp macro="" textlink="">
      <xdr:nvSpPr>
        <xdr:cNvPr id="450" name="【消防施設】&#10;有形固定資産減価償却率グラフ枠">
          <a:extLst>
            <a:ext uri="{FF2B5EF4-FFF2-40B4-BE49-F238E27FC236}">
              <a16:creationId xmlns:a16="http://schemas.microsoft.com/office/drawing/2014/main" id="{00000000-0008-0000-0200-0000C2010000}"/>
            </a:ext>
          </a:extLst>
        </xdr:cNvPr>
        <xdr:cNvSpPr/>
      </xdr:nvSpPr>
      <xdr:spPr>
        <a:xfrm>
          <a:off x="12446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77</xdr:row>
      <xdr:rowOff>147501</xdr:rowOff>
    </xdr:from>
    <xdr:to>
      <xdr:col>85</xdr:col>
      <xdr:colOff>126364</xdr:colOff>
      <xdr:row>86</xdr:row>
      <xdr:rowOff>168729</xdr:rowOff>
    </xdr:to>
    <xdr:cxnSp macro="">
      <xdr:nvCxnSpPr>
        <xdr:cNvPr id="451" name="直線コネクタ 450">
          <a:extLst>
            <a:ext uri="{FF2B5EF4-FFF2-40B4-BE49-F238E27FC236}">
              <a16:creationId xmlns:a16="http://schemas.microsoft.com/office/drawing/2014/main" id="{00000000-0008-0000-0200-0000C3010000}"/>
            </a:ext>
          </a:extLst>
        </xdr:cNvPr>
        <xdr:cNvCxnSpPr/>
      </xdr:nvCxnSpPr>
      <xdr:spPr>
        <a:xfrm flipV="1">
          <a:off x="16318864" y="13349151"/>
          <a:ext cx="0" cy="156427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87</xdr:row>
      <xdr:rowOff>1106</xdr:rowOff>
    </xdr:from>
    <xdr:ext cx="469744" cy="259045"/>
    <xdr:sp macro="" textlink="">
      <xdr:nvSpPr>
        <xdr:cNvPr id="452" name="【消防施設】&#10;有形固定資産減価償却率最小値テキスト">
          <a:extLst>
            <a:ext uri="{FF2B5EF4-FFF2-40B4-BE49-F238E27FC236}">
              <a16:creationId xmlns:a16="http://schemas.microsoft.com/office/drawing/2014/main" id="{00000000-0008-0000-0200-0000C4010000}"/>
            </a:ext>
          </a:extLst>
        </xdr:cNvPr>
        <xdr:cNvSpPr txBox="1"/>
      </xdr:nvSpPr>
      <xdr:spPr>
        <a:xfrm>
          <a:off x="16357600" y="1491725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86</xdr:row>
      <xdr:rowOff>168729</xdr:rowOff>
    </xdr:from>
    <xdr:to>
      <xdr:col>86</xdr:col>
      <xdr:colOff>25400</xdr:colOff>
      <xdr:row>86</xdr:row>
      <xdr:rowOff>168729</xdr:rowOff>
    </xdr:to>
    <xdr:cxnSp macro="">
      <xdr:nvCxnSpPr>
        <xdr:cNvPr id="453" name="直線コネクタ 452">
          <a:extLst>
            <a:ext uri="{FF2B5EF4-FFF2-40B4-BE49-F238E27FC236}">
              <a16:creationId xmlns:a16="http://schemas.microsoft.com/office/drawing/2014/main" id="{00000000-0008-0000-0200-0000C5010000}"/>
            </a:ext>
          </a:extLst>
        </xdr:cNvPr>
        <xdr:cNvCxnSpPr/>
      </xdr:nvCxnSpPr>
      <xdr:spPr>
        <a:xfrm>
          <a:off x="16230600" y="1491342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76</xdr:row>
      <xdr:rowOff>94178</xdr:rowOff>
    </xdr:from>
    <xdr:ext cx="340478" cy="259045"/>
    <xdr:sp macro="" textlink="">
      <xdr:nvSpPr>
        <xdr:cNvPr id="454" name="【消防施設】&#10;有形固定資産減価償却率最大値テキスト">
          <a:extLst>
            <a:ext uri="{FF2B5EF4-FFF2-40B4-BE49-F238E27FC236}">
              <a16:creationId xmlns:a16="http://schemas.microsoft.com/office/drawing/2014/main" id="{00000000-0008-0000-0200-0000C6010000}"/>
            </a:ext>
          </a:extLst>
        </xdr:cNvPr>
        <xdr:cNvSpPr txBox="1"/>
      </xdr:nvSpPr>
      <xdr:spPr>
        <a:xfrm>
          <a:off x="16357600" y="13124378"/>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77</xdr:row>
      <xdr:rowOff>147501</xdr:rowOff>
    </xdr:from>
    <xdr:to>
      <xdr:col>86</xdr:col>
      <xdr:colOff>25400</xdr:colOff>
      <xdr:row>77</xdr:row>
      <xdr:rowOff>147501</xdr:rowOff>
    </xdr:to>
    <xdr:cxnSp macro="">
      <xdr:nvCxnSpPr>
        <xdr:cNvPr id="455" name="直線コネクタ 454">
          <a:extLst>
            <a:ext uri="{FF2B5EF4-FFF2-40B4-BE49-F238E27FC236}">
              <a16:creationId xmlns:a16="http://schemas.microsoft.com/office/drawing/2014/main" id="{00000000-0008-0000-0200-0000C7010000}"/>
            </a:ext>
          </a:extLst>
        </xdr:cNvPr>
        <xdr:cNvCxnSpPr/>
      </xdr:nvCxnSpPr>
      <xdr:spPr>
        <a:xfrm>
          <a:off x="16230600" y="1334915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82</xdr:row>
      <xdr:rowOff>75491</xdr:rowOff>
    </xdr:from>
    <xdr:ext cx="405111" cy="259045"/>
    <xdr:sp macro="" textlink="">
      <xdr:nvSpPr>
        <xdr:cNvPr id="456" name="【消防施設】&#10;有形固定資産減価償却率平均値テキスト">
          <a:extLst>
            <a:ext uri="{FF2B5EF4-FFF2-40B4-BE49-F238E27FC236}">
              <a16:creationId xmlns:a16="http://schemas.microsoft.com/office/drawing/2014/main" id="{00000000-0008-0000-0200-0000C8010000}"/>
            </a:ext>
          </a:extLst>
        </xdr:cNvPr>
        <xdr:cNvSpPr txBox="1"/>
      </xdr:nvSpPr>
      <xdr:spPr>
        <a:xfrm>
          <a:off x="16357600" y="14134391"/>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83</xdr:row>
      <xdr:rowOff>52614</xdr:rowOff>
    </xdr:from>
    <xdr:to>
      <xdr:col>85</xdr:col>
      <xdr:colOff>177800</xdr:colOff>
      <xdr:row>83</xdr:row>
      <xdr:rowOff>154214</xdr:rowOff>
    </xdr:to>
    <xdr:sp macro="" textlink="">
      <xdr:nvSpPr>
        <xdr:cNvPr id="457" name="フローチャート: 判断 456">
          <a:extLst>
            <a:ext uri="{FF2B5EF4-FFF2-40B4-BE49-F238E27FC236}">
              <a16:creationId xmlns:a16="http://schemas.microsoft.com/office/drawing/2014/main" id="{00000000-0008-0000-0200-0000C9010000}"/>
            </a:ext>
          </a:extLst>
        </xdr:cNvPr>
        <xdr:cNvSpPr/>
      </xdr:nvSpPr>
      <xdr:spPr>
        <a:xfrm>
          <a:off x="16268700" y="142829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83</xdr:row>
      <xdr:rowOff>49349</xdr:rowOff>
    </xdr:from>
    <xdr:to>
      <xdr:col>81</xdr:col>
      <xdr:colOff>101600</xdr:colOff>
      <xdr:row>83</xdr:row>
      <xdr:rowOff>150949</xdr:rowOff>
    </xdr:to>
    <xdr:sp macro="" textlink="">
      <xdr:nvSpPr>
        <xdr:cNvPr id="458" name="フローチャート: 判断 457">
          <a:extLst>
            <a:ext uri="{FF2B5EF4-FFF2-40B4-BE49-F238E27FC236}">
              <a16:creationId xmlns:a16="http://schemas.microsoft.com/office/drawing/2014/main" id="{00000000-0008-0000-0200-0000CA010000}"/>
            </a:ext>
          </a:extLst>
        </xdr:cNvPr>
        <xdr:cNvSpPr/>
      </xdr:nvSpPr>
      <xdr:spPr>
        <a:xfrm>
          <a:off x="15430500" y="1427969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83</xdr:row>
      <xdr:rowOff>21589</xdr:rowOff>
    </xdr:from>
    <xdr:to>
      <xdr:col>76</xdr:col>
      <xdr:colOff>165100</xdr:colOff>
      <xdr:row>83</xdr:row>
      <xdr:rowOff>123189</xdr:rowOff>
    </xdr:to>
    <xdr:sp macro="" textlink="">
      <xdr:nvSpPr>
        <xdr:cNvPr id="459" name="フローチャート: 判断 458">
          <a:extLst>
            <a:ext uri="{FF2B5EF4-FFF2-40B4-BE49-F238E27FC236}">
              <a16:creationId xmlns:a16="http://schemas.microsoft.com/office/drawing/2014/main" id="{00000000-0008-0000-0200-0000CB010000}"/>
            </a:ext>
          </a:extLst>
        </xdr:cNvPr>
        <xdr:cNvSpPr/>
      </xdr:nvSpPr>
      <xdr:spPr>
        <a:xfrm>
          <a:off x="14541500" y="142519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82</xdr:row>
      <xdr:rowOff>155484</xdr:rowOff>
    </xdr:from>
    <xdr:to>
      <xdr:col>72</xdr:col>
      <xdr:colOff>38100</xdr:colOff>
      <xdr:row>83</xdr:row>
      <xdr:rowOff>85634</xdr:rowOff>
    </xdr:to>
    <xdr:sp macro="" textlink="">
      <xdr:nvSpPr>
        <xdr:cNvPr id="460" name="フローチャート: 判断 459">
          <a:extLst>
            <a:ext uri="{FF2B5EF4-FFF2-40B4-BE49-F238E27FC236}">
              <a16:creationId xmlns:a16="http://schemas.microsoft.com/office/drawing/2014/main" id="{00000000-0008-0000-0200-0000CC010000}"/>
            </a:ext>
          </a:extLst>
        </xdr:cNvPr>
        <xdr:cNvSpPr/>
      </xdr:nvSpPr>
      <xdr:spPr>
        <a:xfrm>
          <a:off x="13652500" y="142143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82</xdr:row>
      <xdr:rowOff>166914</xdr:rowOff>
    </xdr:from>
    <xdr:to>
      <xdr:col>67</xdr:col>
      <xdr:colOff>101600</xdr:colOff>
      <xdr:row>83</xdr:row>
      <xdr:rowOff>97064</xdr:rowOff>
    </xdr:to>
    <xdr:sp macro="" textlink="">
      <xdr:nvSpPr>
        <xdr:cNvPr id="461" name="フローチャート: 判断 460">
          <a:extLst>
            <a:ext uri="{FF2B5EF4-FFF2-40B4-BE49-F238E27FC236}">
              <a16:creationId xmlns:a16="http://schemas.microsoft.com/office/drawing/2014/main" id="{00000000-0008-0000-0200-0000CD010000}"/>
            </a:ext>
          </a:extLst>
        </xdr:cNvPr>
        <xdr:cNvSpPr/>
      </xdr:nvSpPr>
      <xdr:spPr>
        <a:xfrm>
          <a:off x="12763500" y="142258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88</xdr:row>
      <xdr:rowOff>149877</xdr:rowOff>
    </xdr:from>
    <xdr:ext cx="762000" cy="259045"/>
    <xdr:sp macro="" textlink="">
      <xdr:nvSpPr>
        <xdr:cNvPr id="462" name="テキスト ボックス 461">
          <a:extLst>
            <a:ext uri="{FF2B5EF4-FFF2-40B4-BE49-F238E27FC236}">
              <a16:creationId xmlns:a16="http://schemas.microsoft.com/office/drawing/2014/main" id="{00000000-0008-0000-0200-0000CE010000}"/>
            </a:ext>
          </a:extLst>
        </xdr:cNvPr>
        <xdr:cNvSpPr txBox="1"/>
      </xdr:nvSpPr>
      <xdr:spPr>
        <a:xfrm>
          <a:off x="16129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88</xdr:row>
      <xdr:rowOff>149877</xdr:rowOff>
    </xdr:from>
    <xdr:ext cx="762000" cy="259045"/>
    <xdr:sp macro="" textlink="">
      <xdr:nvSpPr>
        <xdr:cNvPr id="463" name="テキスト ボックス 462">
          <a:extLst>
            <a:ext uri="{FF2B5EF4-FFF2-40B4-BE49-F238E27FC236}">
              <a16:creationId xmlns:a16="http://schemas.microsoft.com/office/drawing/2014/main" id="{00000000-0008-0000-0200-0000CF010000}"/>
            </a:ext>
          </a:extLst>
        </xdr:cNvPr>
        <xdr:cNvSpPr txBox="1"/>
      </xdr:nvSpPr>
      <xdr:spPr>
        <a:xfrm>
          <a:off x="15290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88</xdr:row>
      <xdr:rowOff>149877</xdr:rowOff>
    </xdr:from>
    <xdr:ext cx="762000" cy="259045"/>
    <xdr:sp macro="" textlink="">
      <xdr:nvSpPr>
        <xdr:cNvPr id="464" name="テキスト ボックス 463">
          <a:extLst>
            <a:ext uri="{FF2B5EF4-FFF2-40B4-BE49-F238E27FC236}">
              <a16:creationId xmlns:a16="http://schemas.microsoft.com/office/drawing/2014/main" id="{00000000-0008-0000-0200-0000D0010000}"/>
            </a:ext>
          </a:extLst>
        </xdr:cNvPr>
        <xdr:cNvSpPr txBox="1"/>
      </xdr:nvSpPr>
      <xdr:spPr>
        <a:xfrm>
          <a:off x="14401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88</xdr:row>
      <xdr:rowOff>149877</xdr:rowOff>
    </xdr:from>
    <xdr:ext cx="762000" cy="259045"/>
    <xdr:sp macro="" textlink="">
      <xdr:nvSpPr>
        <xdr:cNvPr id="465" name="テキスト ボックス 464">
          <a:extLst>
            <a:ext uri="{FF2B5EF4-FFF2-40B4-BE49-F238E27FC236}">
              <a16:creationId xmlns:a16="http://schemas.microsoft.com/office/drawing/2014/main" id="{00000000-0008-0000-0200-0000D1010000}"/>
            </a:ext>
          </a:extLst>
        </xdr:cNvPr>
        <xdr:cNvSpPr txBox="1"/>
      </xdr:nvSpPr>
      <xdr:spPr>
        <a:xfrm>
          <a:off x="13512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88</xdr:row>
      <xdr:rowOff>149877</xdr:rowOff>
    </xdr:from>
    <xdr:ext cx="762000" cy="259045"/>
    <xdr:sp macro="" textlink="">
      <xdr:nvSpPr>
        <xdr:cNvPr id="466" name="テキスト ボックス 465">
          <a:extLst>
            <a:ext uri="{FF2B5EF4-FFF2-40B4-BE49-F238E27FC236}">
              <a16:creationId xmlns:a16="http://schemas.microsoft.com/office/drawing/2014/main" id="{00000000-0008-0000-0200-0000D2010000}"/>
            </a:ext>
          </a:extLst>
        </xdr:cNvPr>
        <xdr:cNvSpPr txBox="1"/>
      </xdr:nvSpPr>
      <xdr:spPr>
        <a:xfrm>
          <a:off x="12623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83</xdr:row>
      <xdr:rowOff>144055</xdr:rowOff>
    </xdr:from>
    <xdr:to>
      <xdr:col>85</xdr:col>
      <xdr:colOff>177800</xdr:colOff>
      <xdr:row>84</xdr:row>
      <xdr:rowOff>74205</xdr:rowOff>
    </xdr:to>
    <xdr:sp macro="" textlink="">
      <xdr:nvSpPr>
        <xdr:cNvPr id="467" name="楕円 466">
          <a:extLst>
            <a:ext uri="{FF2B5EF4-FFF2-40B4-BE49-F238E27FC236}">
              <a16:creationId xmlns:a16="http://schemas.microsoft.com/office/drawing/2014/main" id="{00000000-0008-0000-0200-0000D3010000}"/>
            </a:ext>
          </a:extLst>
        </xdr:cNvPr>
        <xdr:cNvSpPr/>
      </xdr:nvSpPr>
      <xdr:spPr>
        <a:xfrm>
          <a:off x="16268700" y="143744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83</xdr:row>
      <xdr:rowOff>122482</xdr:rowOff>
    </xdr:from>
    <xdr:ext cx="405111" cy="259045"/>
    <xdr:sp macro="" textlink="">
      <xdr:nvSpPr>
        <xdr:cNvPr id="468" name="【消防施設】&#10;有形固定資産減価償却率該当値テキスト">
          <a:extLst>
            <a:ext uri="{FF2B5EF4-FFF2-40B4-BE49-F238E27FC236}">
              <a16:creationId xmlns:a16="http://schemas.microsoft.com/office/drawing/2014/main" id="{00000000-0008-0000-0200-0000D4010000}"/>
            </a:ext>
          </a:extLst>
        </xdr:cNvPr>
        <xdr:cNvSpPr txBox="1"/>
      </xdr:nvSpPr>
      <xdr:spPr>
        <a:xfrm>
          <a:off x="16357600" y="1435283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83</xdr:row>
      <xdr:rowOff>140788</xdr:rowOff>
    </xdr:from>
    <xdr:to>
      <xdr:col>81</xdr:col>
      <xdr:colOff>101600</xdr:colOff>
      <xdr:row>84</xdr:row>
      <xdr:rowOff>70938</xdr:rowOff>
    </xdr:to>
    <xdr:sp macro="" textlink="">
      <xdr:nvSpPr>
        <xdr:cNvPr id="469" name="楕円 468">
          <a:extLst>
            <a:ext uri="{FF2B5EF4-FFF2-40B4-BE49-F238E27FC236}">
              <a16:creationId xmlns:a16="http://schemas.microsoft.com/office/drawing/2014/main" id="{00000000-0008-0000-0200-0000D5010000}"/>
            </a:ext>
          </a:extLst>
        </xdr:cNvPr>
        <xdr:cNvSpPr/>
      </xdr:nvSpPr>
      <xdr:spPr>
        <a:xfrm>
          <a:off x="15430500" y="1437113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84</xdr:row>
      <xdr:rowOff>20138</xdr:rowOff>
    </xdr:from>
    <xdr:to>
      <xdr:col>85</xdr:col>
      <xdr:colOff>127000</xdr:colOff>
      <xdr:row>84</xdr:row>
      <xdr:rowOff>23405</xdr:rowOff>
    </xdr:to>
    <xdr:cxnSp macro="">
      <xdr:nvCxnSpPr>
        <xdr:cNvPr id="470" name="直線コネクタ 469">
          <a:extLst>
            <a:ext uri="{FF2B5EF4-FFF2-40B4-BE49-F238E27FC236}">
              <a16:creationId xmlns:a16="http://schemas.microsoft.com/office/drawing/2014/main" id="{00000000-0008-0000-0200-0000D6010000}"/>
            </a:ext>
          </a:extLst>
        </xdr:cNvPr>
        <xdr:cNvCxnSpPr/>
      </xdr:nvCxnSpPr>
      <xdr:spPr>
        <a:xfrm>
          <a:off x="15481300" y="14421938"/>
          <a:ext cx="838200" cy="326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83</xdr:row>
      <xdr:rowOff>104866</xdr:rowOff>
    </xdr:from>
    <xdr:to>
      <xdr:col>76</xdr:col>
      <xdr:colOff>165100</xdr:colOff>
      <xdr:row>84</xdr:row>
      <xdr:rowOff>35016</xdr:rowOff>
    </xdr:to>
    <xdr:sp macro="" textlink="">
      <xdr:nvSpPr>
        <xdr:cNvPr id="471" name="楕円 470">
          <a:extLst>
            <a:ext uri="{FF2B5EF4-FFF2-40B4-BE49-F238E27FC236}">
              <a16:creationId xmlns:a16="http://schemas.microsoft.com/office/drawing/2014/main" id="{00000000-0008-0000-0200-0000D7010000}"/>
            </a:ext>
          </a:extLst>
        </xdr:cNvPr>
        <xdr:cNvSpPr/>
      </xdr:nvSpPr>
      <xdr:spPr>
        <a:xfrm>
          <a:off x="14541500" y="143352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83</xdr:row>
      <xdr:rowOff>155666</xdr:rowOff>
    </xdr:from>
    <xdr:to>
      <xdr:col>81</xdr:col>
      <xdr:colOff>50800</xdr:colOff>
      <xdr:row>84</xdr:row>
      <xdr:rowOff>20138</xdr:rowOff>
    </xdr:to>
    <xdr:cxnSp macro="">
      <xdr:nvCxnSpPr>
        <xdr:cNvPr id="472" name="直線コネクタ 471">
          <a:extLst>
            <a:ext uri="{FF2B5EF4-FFF2-40B4-BE49-F238E27FC236}">
              <a16:creationId xmlns:a16="http://schemas.microsoft.com/office/drawing/2014/main" id="{00000000-0008-0000-0200-0000D8010000}"/>
            </a:ext>
          </a:extLst>
        </xdr:cNvPr>
        <xdr:cNvCxnSpPr/>
      </xdr:nvCxnSpPr>
      <xdr:spPr>
        <a:xfrm>
          <a:off x="14592300" y="14386016"/>
          <a:ext cx="889000" cy="3592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83</xdr:row>
      <xdr:rowOff>68943</xdr:rowOff>
    </xdr:from>
    <xdr:to>
      <xdr:col>72</xdr:col>
      <xdr:colOff>38100</xdr:colOff>
      <xdr:row>83</xdr:row>
      <xdr:rowOff>170543</xdr:rowOff>
    </xdr:to>
    <xdr:sp macro="" textlink="">
      <xdr:nvSpPr>
        <xdr:cNvPr id="473" name="楕円 472">
          <a:extLst>
            <a:ext uri="{FF2B5EF4-FFF2-40B4-BE49-F238E27FC236}">
              <a16:creationId xmlns:a16="http://schemas.microsoft.com/office/drawing/2014/main" id="{00000000-0008-0000-0200-0000D9010000}"/>
            </a:ext>
          </a:extLst>
        </xdr:cNvPr>
        <xdr:cNvSpPr/>
      </xdr:nvSpPr>
      <xdr:spPr>
        <a:xfrm>
          <a:off x="13652500" y="1429929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83</xdr:row>
      <xdr:rowOff>119743</xdr:rowOff>
    </xdr:from>
    <xdr:to>
      <xdr:col>76</xdr:col>
      <xdr:colOff>114300</xdr:colOff>
      <xdr:row>83</xdr:row>
      <xdr:rowOff>155666</xdr:rowOff>
    </xdr:to>
    <xdr:cxnSp macro="">
      <xdr:nvCxnSpPr>
        <xdr:cNvPr id="474" name="直線コネクタ 473">
          <a:extLst>
            <a:ext uri="{FF2B5EF4-FFF2-40B4-BE49-F238E27FC236}">
              <a16:creationId xmlns:a16="http://schemas.microsoft.com/office/drawing/2014/main" id="{00000000-0008-0000-0200-0000DA010000}"/>
            </a:ext>
          </a:extLst>
        </xdr:cNvPr>
        <xdr:cNvCxnSpPr/>
      </xdr:nvCxnSpPr>
      <xdr:spPr>
        <a:xfrm>
          <a:off x="13703300" y="14350093"/>
          <a:ext cx="889000" cy="3592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83</xdr:row>
      <xdr:rowOff>31387</xdr:rowOff>
    </xdr:from>
    <xdr:to>
      <xdr:col>67</xdr:col>
      <xdr:colOff>101600</xdr:colOff>
      <xdr:row>83</xdr:row>
      <xdr:rowOff>132987</xdr:rowOff>
    </xdr:to>
    <xdr:sp macro="" textlink="">
      <xdr:nvSpPr>
        <xdr:cNvPr id="475" name="楕円 474">
          <a:extLst>
            <a:ext uri="{FF2B5EF4-FFF2-40B4-BE49-F238E27FC236}">
              <a16:creationId xmlns:a16="http://schemas.microsoft.com/office/drawing/2014/main" id="{00000000-0008-0000-0200-0000DB010000}"/>
            </a:ext>
          </a:extLst>
        </xdr:cNvPr>
        <xdr:cNvSpPr/>
      </xdr:nvSpPr>
      <xdr:spPr>
        <a:xfrm>
          <a:off x="12763500" y="142617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83</xdr:row>
      <xdr:rowOff>82187</xdr:rowOff>
    </xdr:from>
    <xdr:to>
      <xdr:col>71</xdr:col>
      <xdr:colOff>177800</xdr:colOff>
      <xdr:row>83</xdr:row>
      <xdr:rowOff>119743</xdr:rowOff>
    </xdr:to>
    <xdr:cxnSp macro="">
      <xdr:nvCxnSpPr>
        <xdr:cNvPr id="476" name="直線コネクタ 475">
          <a:extLst>
            <a:ext uri="{FF2B5EF4-FFF2-40B4-BE49-F238E27FC236}">
              <a16:creationId xmlns:a16="http://schemas.microsoft.com/office/drawing/2014/main" id="{00000000-0008-0000-0200-0000DC010000}"/>
            </a:ext>
          </a:extLst>
        </xdr:cNvPr>
        <xdr:cNvCxnSpPr/>
      </xdr:nvCxnSpPr>
      <xdr:spPr>
        <a:xfrm>
          <a:off x="12814300" y="14312537"/>
          <a:ext cx="889000" cy="3755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81</xdr:row>
      <xdr:rowOff>167476</xdr:rowOff>
    </xdr:from>
    <xdr:ext cx="405111" cy="259045"/>
    <xdr:sp macro="" textlink="">
      <xdr:nvSpPr>
        <xdr:cNvPr id="477" name="n_1aveValue【消防施設】&#10;有形固定資産減価償却率">
          <a:extLst>
            <a:ext uri="{FF2B5EF4-FFF2-40B4-BE49-F238E27FC236}">
              <a16:creationId xmlns:a16="http://schemas.microsoft.com/office/drawing/2014/main" id="{00000000-0008-0000-0200-0000DD010000}"/>
            </a:ext>
          </a:extLst>
        </xdr:cNvPr>
        <xdr:cNvSpPr txBox="1"/>
      </xdr:nvSpPr>
      <xdr:spPr>
        <a:xfrm>
          <a:off x="15266044" y="1405492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81</xdr:row>
      <xdr:rowOff>139716</xdr:rowOff>
    </xdr:from>
    <xdr:ext cx="405111" cy="259045"/>
    <xdr:sp macro="" textlink="">
      <xdr:nvSpPr>
        <xdr:cNvPr id="478" name="n_2aveValue【消防施設】&#10;有形固定資産減価償却率">
          <a:extLst>
            <a:ext uri="{FF2B5EF4-FFF2-40B4-BE49-F238E27FC236}">
              <a16:creationId xmlns:a16="http://schemas.microsoft.com/office/drawing/2014/main" id="{00000000-0008-0000-0200-0000DE010000}"/>
            </a:ext>
          </a:extLst>
        </xdr:cNvPr>
        <xdr:cNvSpPr txBox="1"/>
      </xdr:nvSpPr>
      <xdr:spPr>
        <a:xfrm>
          <a:off x="14389744" y="1402716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81</xdr:row>
      <xdr:rowOff>102161</xdr:rowOff>
    </xdr:from>
    <xdr:ext cx="405111" cy="259045"/>
    <xdr:sp macro="" textlink="">
      <xdr:nvSpPr>
        <xdr:cNvPr id="479" name="n_3aveValue【消防施設】&#10;有形固定資産減価償却率">
          <a:extLst>
            <a:ext uri="{FF2B5EF4-FFF2-40B4-BE49-F238E27FC236}">
              <a16:creationId xmlns:a16="http://schemas.microsoft.com/office/drawing/2014/main" id="{00000000-0008-0000-0200-0000DF010000}"/>
            </a:ext>
          </a:extLst>
        </xdr:cNvPr>
        <xdr:cNvSpPr txBox="1"/>
      </xdr:nvSpPr>
      <xdr:spPr>
        <a:xfrm>
          <a:off x="13500744" y="1398961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81</xdr:row>
      <xdr:rowOff>113591</xdr:rowOff>
    </xdr:from>
    <xdr:ext cx="405111" cy="259045"/>
    <xdr:sp macro="" textlink="">
      <xdr:nvSpPr>
        <xdr:cNvPr id="480" name="n_4aveValue【消防施設】&#10;有形固定資産減価償却率">
          <a:extLst>
            <a:ext uri="{FF2B5EF4-FFF2-40B4-BE49-F238E27FC236}">
              <a16:creationId xmlns:a16="http://schemas.microsoft.com/office/drawing/2014/main" id="{00000000-0008-0000-0200-0000E0010000}"/>
            </a:ext>
          </a:extLst>
        </xdr:cNvPr>
        <xdr:cNvSpPr txBox="1"/>
      </xdr:nvSpPr>
      <xdr:spPr>
        <a:xfrm>
          <a:off x="12611744" y="1400104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84</xdr:row>
      <xdr:rowOff>62065</xdr:rowOff>
    </xdr:from>
    <xdr:ext cx="405111" cy="259045"/>
    <xdr:sp macro="" textlink="">
      <xdr:nvSpPr>
        <xdr:cNvPr id="481" name="n_1mainValue【消防施設】&#10;有形固定資産減価償却率">
          <a:extLst>
            <a:ext uri="{FF2B5EF4-FFF2-40B4-BE49-F238E27FC236}">
              <a16:creationId xmlns:a16="http://schemas.microsoft.com/office/drawing/2014/main" id="{00000000-0008-0000-0200-0000E1010000}"/>
            </a:ext>
          </a:extLst>
        </xdr:cNvPr>
        <xdr:cNvSpPr txBox="1"/>
      </xdr:nvSpPr>
      <xdr:spPr>
        <a:xfrm>
          <a:off x="15266044" y="1446386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84</xdr:row>
      <xdr:rowOff>26143</xdr:rowOff>
    </xdr:from>
    <xdr:ext cx="405111" cy="259045"/>
    <xdr:sp macro="" textlink="">
      <xdr:nvSpPr>
        <xdr:cNvPr id="482" name="n_2mainValue【消防施設】&#10;有形固定資産減価償却率">
          <a:extLst>
            <a:ext uri="{FF2B5EF4-FFF2-40B4-BE49-F238E27FC236}">
              <a16:creationId xmlns:a16="http://schemas.microsoft.com/office/drawing/2014/main" id="{00000000-0008-0000-0200-0000E2010000}"/>
            </a:ext>
          </a:extLst>
        </xdr:cNvPr>
        <xdr:cNvSpPr txBox="1"/>
      </xdr:nvSpPr>
      <xdr:spPr>
        <a:xfrm>
          <a:off x="14389744" y="1442794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83</xdr:row>
      <xdr:rowOff>161670</xdr:rowOff>
    </xdr:from>
    <xdr:ext cx="405111" cy="259045"/>
    <xdr:sp macro="" textlink="">
      <xdr:nvSpPr>
        <xdr:cNvPr id="483" name="n_3mainValue【消防施設】&#10;有形固定資産減価償却率">
          <a:extLst>
            <a:ext uri="{FF2B5EF4-FFF2-40B4-BE49-F238E27FC236}">
              <a16:creationId xmlns:a16="http://schemas.microsoft.com/office/drawing/2014/main" id="{00000000-0008-0000-0200-0000E3010000}"/>
            </a:ext>
          </a:extLst>
        </xdr:cNvPr>
        <xdr:cNvSpPr txBox="1"/>
      </xdr:nvSpPr>
      <xdr:spPr>
        <a:xfrm>
          <a:off x="13500744" y="1439202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83</xdr:row>
      <xdr:rowOff>124114</xdr:rowOff>
    </xdr:from>
    <xdr:ext cx="405111" cy="259045"/>
    <xdr:sp macro="" textlink="">
      <xdr:nvSpPr>
        <xdr:cNvPr id="484" name="n_4mainValue【消防施設】&#10;有形固定資産減価償却率">
          <a:extLst>
            <a:ext uri="{FF2B5EF4-FFF2-40B4-BE49-F238E27FC236}">
              <a16:creationId xmlns:a16="http://schemas.microsoft.com/office/drawing/2014/main" id="{00000000-0008-0000-0200-0000E4010000}"/>
            </a:ext>
          </a:extLst>
        </xdr:cNvPr>
        <xdr:cNvSpPr txBox="1"/>
      </xdr:nvSpPr>
      <xdr:spPr>
        <a:xfrm>
          <a:off x="12611744" y="1435446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152400</xdr:rowOff>
    </xdr:from>
    <xdr:to>
      <xdr:col>120</xdr:col>
      <xdr:colOff>152400</xdr:colOff>
      <xdr:row>72</xdr:row>
      <xdr:rowOff>101600</xdr:rowOff>
    </xdr:to>
    <xdr:sp macro="" textlink="">
      <xdr:nvSpPr>
        <xdr:cNvPr id="485" name="正方形/長方形 484">
          <a:extLst>
            <a:ext uri="{FF2B5EF4-FFF2-40B4-BE49-F238E27FC236}">
              <a16:creationId xmlns:a16="http://schemas.microsoft.com/office/drawing/2014/main" id="{00000000-0008-0000-0200-0000E5010000}"/>
            </a:ext>
          </a:extLst>
        </xdr:cNvPr>
        <xdr:cNvSpPr/>
      </xdr:nvSpPr>
      <xdr:spPr>
        <a:xfrm>
          <a:off x="18288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消防施設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72</xdr:row>
      <xdr:rowOff>127000</xdr:rowOff>
    </xdr:from>
    <xdr:to>
      <xdr:col>104</xdr:col>
      <xdr:colOff>127000</xdr:colOff>
      <xdr:row>74</xdr:row>
      <xdr:rowOff>38100</xdr:rowOff>
    </xdr:to>
    <xdr:sp macro="" textlink="">
      <xdr:nvSpPr>
        <xdr:cNvPr id="486" name="正方形/長方形 485">
          <a:extLst>
            <a:ext uri="{FF2B5EF4-FFF2-40B4-BE49-F238E27FC236}">
              <a16:creationId xmlns:a16="http://schemas.microsoft.com/office/drawing/2014/main" id="{00000000-0008-0000-0200-0000E6010000}"/>
            </a:ext>
          </a:extLst>
        </xdr:cNvPr>
        <xdr:cNvSpPr/>
      </xdr:nvSpPr>
      <xdr:spPr>
        <a:xfrm>
          <a:off x="18415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73</xdr:row>
      <xdr:rowOff>158750</xdr:rowOff>
    </xdr:from>
    <xdr:to>
      <xdr:col>104</xdr:col>
      <xdr:colOff>127000</xdr:colOff>
      <xdr:row>75</xdr:row>
      <xdr:rowOff>69850</xdr:rowOff>
    </xdr:to>
    <xdr:sp macro="" textlink="">
      <xdr:nvSpPr>
        <xdr:cNvPr id="487" name="正方形/長方形 486">
          <a:extLst>
            <a:ext uri="{FF2B5EF4-FFF2-40B4-BE49-F238E27FC236}">
              <a16:creationId xmlns:a16="http://schemas.microsoft.com/office/drawing/2014/main" id="{00000000-0008-0000-0200-0000E7010000}"/>
            </a:ext>
          </a:extLst>
        </xdr:cNvPr>
        <xdr:cNvSpPr/>
      </xdr:nvSpPr>
      <xdr:spPr>
        <a:xfrm>
          <a:off x="18415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14/39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72</xdr:row>
      <xdr:rowOff>127000</xdr:rowOff>
    </xdr:from>
    <xdr:to>
      <xdr:col>110</xdr:col>
      <xdr:colOff>0</xdr:colOff>
      <xdr:row>74</xdr:row>
      <xdr:rowOff>38100</xdr:rowOff>
    </xdr:to>
    <xdr:sp macro="" textlink="">
      <xdr:nvSpPr>
        <xdr:cNvPr id="488" name="正方形/長方形 487">
          <a:extLst>
            <a:ext uri="{FF2B5EF4-FFF2-40B4-BE49-F238E27FC236}">
              <a16:creationId xmlns:a16="http://schemas.microsoft.com/office/drawing/2014/main" id="{00000000-0008-0000-0200-0000E8010000}"/>
            </a:ext>
          </a:extLst>
        </xdr:cNvPr>
        <xdr:cNvSpPr/>
      </xdr:nvSpPr>
      <xdr:spPr>
        <a:xfrm>
          <a:off x="19431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73</xdr:row>
      <xdr:rowOff>158750</xdr:rowOff>
    </xdr:from>
    <xdr:to>
      <xdr:col>110</xdr:col>
      <xdr:colOff>0</xdr:colOff>
      <xdr:row>75</xdr:row>
      <xdr:rowOff>69850</xdr:rowOff>
    </xdr:to>
    <xdr:sp macro="" textlink="">
      <xdr:nvSpPr>
        <xdr:cNvPr id="489" name="正方形/長方形 488">
          <a:extLst>
            <a:ext uri="{FF2B5EF4-FFF2-40B4-BE49-F238E27FC236}">
              <a16:creationId xmlns:a16="http://schemas.microsoft.com/office/drawing/2014/main" id="{00000000-0008-0000-0200-0000E9010000}"/>
            </a:ext>
          </a:extLst>
        </xdr:cNvPr>
        <xdr:cNvSpPr/>
      </xdr:nvSpPr>
      <xdr:spPr>
        <a:xfrm>
          <a:off x="19431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0.072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72</xdr:row>
      <xdr:rowOff>127000</xdr:rowOff>
    </xdr:from>
    <xdr:to>
      <xdr:col>116</xdr:col>
      <xdr:colOff>0</xdr:colOff>
      <xdr:row>74</xdr:row>
      <xdr:rowOff>38100</xdr:rowOff>
    </xdr:to>
    <xdr:sp macro="" textlink="">
      <xdr:nvSpPr>
        <xdr:cNvPr id="490" name="正方形/長方形 489">
          <a:extLst>
            <a:ext uri="{FF2B5EF4-FFF2-40B4-BE49-F238E27FC236}">
              <a16:creationId xmlns:a16="http://schemas.microsoft.com/office/drawing/2014/main" id="{00000000-0008-0000-0200-0000EA010000}"/>
            </a:ext>
          </a:extLst>
        </xdr:cNvPr>
        <xdr:cNvSpPr/>
      </xdr:nvSpPr>
      <xdr:spPr>
        <a:xfrm>
          <a:off x="20574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新潟県平均</a:t>
          </a:r>
        </a:p>
      </xdr:txBody>
    </xdr:sp>
    <xdr:clientData/>
  </xdr:twoCellAnchor>
  <xdr:twoCellAnchor>
    <xdr:from>
      <xdr:col>108</xdr:col>
      <xdr:colOff>0</xdr:colOff>
      <xdr:row>73</xdr:row>
      <xdr:rowOff>158750</xdr:rowOff>
    </xdr:from>
    <xdr:to>
      <xdr:col>116</xdr:col>
      <xdr:colOff>0</xdr:colOff>
      <xdr:row>75</xdr:row>
      <xdr:rowOff>69850</xdr:rowOff>
    </xdr:to>
    <xdr:sp macro="" textlink="">
      <xdr:nvSpPr>
        <xdr:cNvPr id="491" name="正方形/長方形 490">
          <a:extLst>
            <a:ext uri="{FF2B5EF4-FFF2-40B4-BE49-F238E27FC236}">
              <a16:creationId xmlns:a16="http://schemas.microsoft.com/office/drawing/2014/main" id="{00000000-0008-0000-0200-0000EB010000}"/>
            </a:ext>
          </a:extLst>
        </xdr:cNvPr>
        <xdr:cNvSpPr/>
      </xdr:nvSpPr>
      <xdr:spPr>
        <a:xfrm>
          <a:off x="20574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0.097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75</xdr:row>
      <xdr:rowOff>95250</xdr:rowOff>
    </xdr:from>
    <xdr:to>
      <xdr:col>120</xdr:col>
      <xdr:colOff>152400</xdr:colOff>
      <xdr:row>88</xdr:row>
      <xdr:rowOff>152400</xdr:rowOff>
    </xdr:to>
    <xdr:sp macro="" textlink="">
      <xdr:nvSpPr>
        <xdr:cNvPr id="492" name="正方形/長方形 491">
          <a:extLst>
            <a:ext uri="{FF2B5EF4-FFF2-40B4-BE49-F238E27FC236}">
              <a16:creationId xmlns:a16="http://schemas.microsoft.com/office/drawing/2014/main" id="{00000000-0008-0000-0200-0000EC010000}"/>
            </a:ext>
          </a:extLst>
        </xdr:cNvPr>
        <xdr:cNvSpPr/>
      </xdr:nvSpPr>
      <xdr:spPr>
        <a:xfrm>
          <a:off x="18288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74</xdr:row>
      <xdr:rowOff>76200</xdr:rowOff>
    </xdr:from>
    <xdr:ext cx="349839" cy="225703"/>
    <xdr:sp macro="" textlink="">
      <xdr:nvSpPr>
        <xdr:cNvPr id="493" name="テキスト ボックス 492">
          <a:extLst>
            <a:ext uri="{FF2B5EF4-FFF2-40B4-BE49-F238E27FC236}">
              <a16:creationId xmlns:a16="http://schemas.microsoft.com/office/drawing/2014/main" id="{00000000-0008-0000-0200-0000ED010000}"/>
            </a:ext>
          </a:extLst>
        </xdr:cNvPr>
        <xdr:cNvSpPr txBox="1"/>
      </xdr:nvSpPr>
      <xdr:spPr>
        <a:xfrm>
          <a:off x="18249900" y="1276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152400</xdr:rowOff>
    </xdr:from>
    <xdr:to>
      <xdr:col>120</xdr:col>
      <xdr:colOff>114300</xdr:colOff>
      <xdr:row>88</xdr:row>
      <xdr:rowOff>152400</xdr:rowOff>
    </xdr:to>
    <xdr:cxnSp macro="">
      <xdr:nvCxnSpPr>
        <xdr:cNvPr id="494" name="直線コネクタ 493">
          <a:extLst>
            <a:ext uri="{FF2B5EF4-FFF2-40B4-BE49-F238E27FC236}">
              <a16:creationId xmlns:a16="http://schemas.microsoft.com/office/drawing/2014/main" id="{00000000-0008-0000-0200-0000EE010000}"/>
            </a:ext>
          </a:extLst>
        </xdr:cNvPr>
        <xdr:cNvCxnSpPr/>
      </xdr:nvCxnSpPr>
      <xdr:spPr>
        <a:xfrm>
          <a:off x="18288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86</xdr:row>
      <xdr:rowOff>114300</xdr:rowOff>
    </xdr:from>
    <xdr:to>
      <xdr:col>120</xdr:col>
      <xdr:colOff>114300</xdr:colOff>
      <xdr:row>86</xdr:row>
      <xdr:rowOff>114300</xdr:rowOff>
    </xdr:to>
    <xdr:cxnSp macro="">
      <xdr:nvCxnSpPr>
        <xdr:cNvPr id="495" name="直線コネクタ 494">
          <a:extLst>
            <a:ext uri="{FF2B5EF4-FFF2-40B4-BE49-F238E27FC236}">
              <a16:creationId xmlns:a16="http://schemas.microsoft.com/office/drawing/2014/main" id="{00000000-0008-0000-0200-0000EF010000}"/>
            </a:ext>
          </a:extLst>
        </xdr:cNvPr>
        <xdr:cNvCxnSpPr/>
      </xdr:nvCxnSpPr>
      <xdr:spPr>
        <a:xfrm>
          <a:off x="18288000" y="1485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85</xdr:row>
      <xdr:rowOff>143527</xdr:rowOff>
    </xdr:from>
    <xdr:ext cx="467179" cy="259045"/>
    <xdr:sp macro="" textlink="">
      <xdr:nvSpPr>
        <xdr:cNvPr id="496" name="テキスト ボックス 495">
          <a:extLst>
            <a:ext uri="{FF2B5EF4-FFF2-40B4-BE49-F238E27FC236}">
              <a16:creationId xmlns:a16="http://schemas.microsoft.com/office/drawing/2014/main" id="{00000000-0008-0000-0200-0000F0010000}"/>
            </a:ext>
          </a:extLst>
        </xdr:cNvPr>
        <xdr:cNvSpPr txBox="1"/>
      </xdr:nvSpPr>
      <xdr:spPr>
        <a:xfrm>
          <a:off x="17820821" y="1471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84</xdr:row>
      <xdr:rowOff>76200</xdr:rowOff>
    </xdr:from>
    <xdr:to>
      <xdr:col>120</xdr:col>
      <xdr:colOff>114300</xdr:colOff>
      <xdr:row>84</xdr:row>
      <xdr:rowOff>76200</xdr:rowOff>
    </xdr:to>
    <xdr:cxnSp macro="">
      <xdr:nvCxnSpPr>
        <xdr:cNvPr id="497" name="直線コネクタ 496">
          <a:extLst>
            <a:ext uri="{FF2B5EF4-FFF2-40B4-BE49-F238E27FC236}">
              <a16:creationId xmlns:a16="http://schemas.microsoft.com/office/drawing/2014/main" id="{00000000-0008-0000-0200-0000F1010000}"/>
            </a:ext>
          </a:extLst>
        </xdr:cNvPr>
        <xdr:cNvCxnSpPr/>
      </xdr:nvCxnSpPr>
      <xdr:spPr>
        <a:xfrm>
          <a:off x="18288000" y="1447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83</xdr:row>
      <xdr:rowOff>105427</xdr:rowOff>
    </xdr:from>
    <xdr:ext cx="467179" cy="259045"/>
    <xdr:sp macro="" textlink="">
      <xdr:nvSpPr>
        <xdr:cNvPr id="498" name="テキスト ボックス 497">
          <a:extLst>
            <a:ext uri="{FF2B5EF4-FFF2-40B4-BE49-F238E27FC236}">
              <a16:creationId xmlns:a16="http://schemas.microsoft.com/office/drawing/2014/main" id="{00000000-0008-0000-0200-0000F2010000}"/>
            </a:ext>
          </a:extLst>
        </xdr:cNvPr>
        <xdr:cNvSpPr txBox="1"/>
      </xdr:nvSpPr>
      <xdr:spPr>
        <a:xfrm>
          <a:off x="17820821" y="1433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82</xdr:row>
      <xdr:rowOff>38100</xdr:rowOff>
    </xdr:from>
    <xdr:to>
      <xdr:col>120</xdr:col>
      <xdr:colOff>114300</xdr:colOff>
      <xdr:row>82</xdr:row>
      <xdr:rowOff>38100</xdr:rowOff>
    </xdr:to>
    <xdr:cxnSp macro="">
      <xdr:nvCxnSpPr>
        <xdr:cNvPr id="499" name="直線コネクタ 498">
          <a:extLst>
            <a:ext uri="{FF2B5EF4-FFF2-40B4-BE49-F238E27FC236}">
              <a16:creationId xmlns:a16="http://schemas.microsoft.com/office/drawing/2014/main" id="{00000000-0008-0000-0200-0000F3010000}"/>
            </a:ext>
          </a:extLst>
        </xdr:cNvPr>
        <xdr:cNvCxnSpPr/>
      </xdr:nvCxnSpPr>
      <xdr:spPr>
        <a:xfrm>
          <a:off x="18288000" y="1409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81</xdr:row>
      <xdr:rowOff>67327</xdr:rowOff>
    </xdr:from>
    <xdr:ext cx="467179" cy="259045"/>
    <xdr:sp macro="" textlink="">
      <xdr:nvSpPr>
        <xdr:cNvPr id="500" name="テキスト ボックス 499">
          <a:extLst>
            <a:ext uri="{FF2B5EF4-FFF2-40B4-BE49-F238E27FC236}">
              <a16:creationId xmlns:a16="http://schemas.microsoft.com/office/drawing/2014/main" id="{00000000-0008-0000-0200-0000F4010000}"/>
            </a:ext>
          </a:extLst>
        </xdr:cNvPr>
        <xdr:cNvSpPr txBox="1"/>
      </xdr:nvSpPr>
      <xdr:spPr>
        <a:xfrm>
          <a:off x="17820821" y="1395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80</xdr:row>
      <xdr:rowOff>0</xdr:rowOff>
    </xdr:from>
    <xdr:to>
      <xdr:col>120</xdr:col>
      <xdr:colOff>114300</xdr:colOff>
      <xdr:row>80</xdr:row>
      <xdr:rowOff>0</xdr:rowOff>
    </xdr:to>
    <xdr:cxnSp macro="">
      <xdr:nvCxnSpPr>
        <xdr:cNvPr id="501" name="直線コネクタ 500">
          <a:extLst>
            <a:ext uri="{FF2B5EF4-FFF2-40B4-BE49-F238E27FC236}">
              <a16:creationId xmlns:a16="http://schemas.microsoft.com/office/drawing/2014/main" id="{00000000-0008-0000-0200-0000F5010000}"/>
            </a:ext>
          </a:extLst>
        </xdr:cNvPr>
        <xdr:cNvCxnSpPr/>
      </xdr:nvCxnSpPr>
      <xdr:spPr>
        <a:xfrm>
          <a:off x="18288000" y="1371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79</xdr:row>
      <xdr:rowOff>29227</xdr:rowOff>
    </xdr:from>
    <xdr:ext cx="467179" cy="259045"/>
    <xdr:sp macro="" textlink="">
      <xdr:nvSpPr>
        <xdr:cNvPr id="502" name="テキスト ボックス 501">
          <a:extLst>
            <a:ext uri="{FF2B5EF4-FFF2-40B4-BE49-F238E27FC236}">
              <a16:creationId xmlns:a16="http://schemas.microsoft.com/office/drawing/2014/main" id="{00000000-0008-0000-0200-0000F6010000}"/>
            </a:ext>
          </a:extLst>
        </xdr:cNvPr>
        <xdr:cNvSpPr txBox="1"/>
      </xdr:nvSpPr>
      <xdr:spPr>
        <a:xfrm>
          <a:off x="17820821" y="1357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77</xdr:row>
      <xdr:rowOff>133350</xdr:rowOff>
    </xdr:from>
    <xdr:to>
      <xdr:col>120</xdr:col>
      <xdr:colOff>114300</xdr:colOff>
      <xdr:row>77</xdr:row>
      <xdr:rowOff>133350</xdr:rowOff>
    </xdr:to>
    <xdr:cxnSp macro="">
      <xdr:nvCxnSpPr>
        <xdr:cNvPr id="503" name="直線コネクタ 502">
          <a:extLst>
            <a:ext uri="{FF2B5EF4-FFF2-40B4-BE49-F238E27FC236}">
              <a16:creationId xmlns:a16="http://schemas.microsoft.com/office/drawing/2014/main" id="{00000000-0008-0000-0200-0000F7010000}"/>
            </a:ext>
          </a:extLst>
        </xdr:cNvPr>
        <xdr:cNvCxnSpPr/>
      </xdr:nvCxnSpPr>
      <xdr:spPr>
        <a:xfrm>
          <a:off x="18288000" y="1333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76</xdr:row>
      <xdr:rowOff>162577</xdr:rowOff>
    </xdr:from>
    <xdr:ext cx="467179" cy="259045"/>
    <xdr:sp macro="" textlink="">
      <xdr:nvSpPr>
        <xdr:cNvPr id="504" name="テキスト ボックス 503">
          <a:extLst>
            <a:ext uri="{FF2B5EF4-FFF2-40B4-BE49-F238E27FC236}">
              <a16:creationId xmlns:a16="http://schemas.microsoft.com/office/drawing/2014/main" id="{00000000-0008-0000-0200-0000F8010000}"/>
            </a:ext>
          </a:extLst>
        </xdr:cNvPr>
        <xdr:cNvSpPr txBox="1"/>
      </xdr:nvSpPr>
      <xdr:spPr>
        <a:xfrm>
          <a:off x="17820821" y="1319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75</xdr:row>
      <xdr:rowOff>95250</xdr:rowOff>
    </xdr:from>
    <xdr:to>
      <xdr:col>120</xdr:col>
      <xdr:colOff>114300</xdr:colOff>
      <xdr:row>75</xdr:row>
      <xdr:rowOff>95250</xdr:rowOff>
    </xdr:to>
    <xdr:cxnSp macro="">
      <xdr:nvCxnSpPr>
        <xdr:cNvPr id="505" name="直線コネクタ 504">
          <a:extLst>
            <a:ext uri="{FF2B5EF4-FFF2-40B4-BE49-F238E27FC236}">
              <a16:creationId xmlns:a16="http://schemas.microsoft.com/office/drawing/2014/main" id="{00000000-0008-0000-0200-0000F9010000}"/>
            </a:ext>
          </a:extLst>
        </xdr:cNvPr>
        <xdr:cNvCxnSpPr/>
      </xdr:nvCxnSpPr>
      <xdr:spPr>
        <a:xfrm>
          <a:off x="18288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74</xdr:row>
      <xdr:rowOff>124477</xdr:rowOff>
    </xdr:from>
    <xdr:ext cx="467179" cy="259045"/>
    <xdr:sp macro="" textlink="">
      <xdr:nvSpPr>
        <xdr:cNvPr id="506" name="テキスト ボックス 505">
          <a:extLst>
            <a:ext uri="{FF2B5EF4-FFF2-40B4-BE49-F238E27FC236}">
              <a16:creationId xmlns:a16="http://schemas.microsoft.com/office/drawing/2014/main" id="{00000000-0008-0000-0200-0000FA010000}"/>
            </a:ext>
          </a:extLst>
        </xdr:cNvPr>
        <xdr:cNvSpPr txBox="1"/>
      </xdr:nvSpPr>
      <xdr:spPr>
        <a:xfrm>
          <a:off x="17820821" y="1281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75</xdr:row>
      <xdr:rowOff>95250</xdr:rowOff>
    </xdr:from>
    <xdr:to>
      <xdr:col>120</xdr:col>
      <xdr:colOff>152400</xdr:colOff>
      <xdr:row>88</xdr:row>
      <xdr:rowOff>152400</xdr:rowOff>
    </xdr:to>
    <xdr:sp macro="" textlink="">
      <xdr:nvSpPr>
        <xdr:cNvPr id="507" name="【消防施設】&#10;一人当たり面積グラフ枠">
          <a:extLst>
            <a:ext uri="{FF2B5EF4-FFF2-40B4-BE49-F238E27FC236}">
              <a16:creationId xmlns:a16="http://schemas.microsoft.com/office/drawing/2014/main" id="{00000000-0008-0000-0200-0000FB010000}"/>
            </a:ext>
          </a:extLst>
        </xdr:cNvPr>
        <xdr:cNvSpPr/>
      </xdr:nvSpPr>
      <xdr:spPr>
        <a:xfrm>
          <a:off x="18288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77</xdr:row>
      <xdr:rowOff>97155</xdr:rowOff>
    </xdr:from>
    <xdr:to>
      <xdr:col>116</xdr:col>
      <xdr:colOff>62864</xdr:colOff>
      <xdr:row>86</xdr:row>
      <xdr:rowOff>76200</xdr:rowOff>
    </xdr:to>
    <xdr:cxnSp macro="">
      <xdr:nvCxnSpPr>
        <xdr:cNvPr id="508" name="直線コネクタ 507">
          <a:extLst>
            <a:ext uri="{FF2B5EF4-FFF2-40B4-BE49-F238E27FC236}">
              <a16:creationId xmlns:a16="http://schemas.microsoft.com/office/drawing/2014/main" id="{00000000-0008-0000-0200-0000FC010000}"/>
            </a:ext>
          </a:extLst>
        </xdr:cNvPr>
        <xdr:cNvCxnSpPr/>
      </xdr:nvCxnSpPr>
      <xdr:spPr>
        <a:xfrm flipV="1">
          <a:off x="22160864" y="13298805"/>
          <a:ext cx="0" cy="152209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86</xdr:row>
      <xdr:rowOff>80027</xdr:rowOff>
    </xdr:from>
    <xdr:ext cx="469744" cy="259045"/>
    <xdr:sp macro="" textlink="">
      <xdr:nvSpPr>
        <xdr:cNvPr id="509" name="【消防施設】&#10;一人当たり面積最小値テキスト">
          <a:extLst>
            <a:ext uri="{FF2B5EF4-FFF2-40B4-BE49-F238E27FC236}">
              <a16:creationId xmlns:a16="http://schemas.microsoft.com/office/drawing/2014/main" id="{00000000-0008-0000-0200-0000FD010000}"/>
            </a:ext>
          </a:extLst>
        </xdr:cNvPr>
        <xdr:cNvSpPr txBox="1"/>
      </xdr:nvSpPr>
      <xdr:spPr>
        <a:xfrm>
          <a:off x="22199600" y="148247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0.020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86</xdr:row>
      <xdr:rowOff>76200</xdr:rowOff>
    </xdr:from>
    <xdr:to>
      <xdr:col>116</xdr:col>
      <xdr:colOff>152400</xdr:colOff>
      <xdr:row>86</xdr:row>
      <xdr:rowOff>76200</xdr:rowOff>
    </xdr:to>
    <xdr:cxnSp macro="">
      <xdr:nvCxnSpPr>
        <xdr:cNvPr id="510" name="直線コネクタ 509">
          <a:extLst>
            <a:ext uri="{FF2B5EF4-FFF2-40B4-BE49-F238E27FC236}">
              <a16:creationId xmlns:a16="http://schemas.microsoft.com/office/drawing/2014/main" id="{00000000-0008-0000-0200-0000FE010000}"/>
            </a:ext>
          </a:extLst>
        </xdr:cNvPr>
        <xdr:cNvCxnSpPr/>
      </xdr:nvCxnSpPr>
      <xdr:spPr>
        <a:xfrm>
          <a:off x="22072600" y="148209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76</xdr:row>
      <xdr:rowOff>43832</xdr:rowOff>
    </xdr:from>
    <xdr:ext cx="469744" cy="259045"/>
    <xdr:sp macro="" textlink="">
      <xdr:nvSpPr>
        <xdr:cNvPr id="511" name="【消防施設】&#10;一人当たり面積最大値テキスト">
          <a:extLst>
            <a:ext uri="{FF2B5EF4-FFF2-40B4-BE49-F238E27FC236}">
              <a16:creationId xmlns:a16="http://schemas.microsoft.com/office/drawing/2014/main" id="{00000000-0008-0000-0200-0000FF010000}"/>
            </a:ext>
          </a:extLst>
        </xdr:cNvPr>
        <xdr:cNvSpPr txBox="1"/>
      </xdr:nvSpPr>
      <xdr:spPr>
        <a:xfrm>
          <a:off x="22199600" y="1307403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0.819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77</xdr:row>
      <xdr:rowOff>97155</xdr:rowOff>
    </xdr:from>
    <xdr:to>
      <xdr:col>116</xdr:col>
      <xdr:colOff>152400</xdr:colOff>
      <xdr:row>77</xdr:row>
      <xdr:rowOff>97155</xdr:rowOff>
    </xdr:to>
    <xdr:cxnSp macro="">
      <xdr:nvCxnSpPr>
        <xdr:cNvPr id="512" name="直線コネクタ 511">
          <a:extLst>
            <a:ext uri="{FF2B5EF4-FFF2-40B4-BE49-F238E27FC236}">
              <a16:creationId xmlns:a16="http://schemas.microsoft.com/office/drawing/2014/main" id="{00000000-0008-0000-0200-000000020000}"/>
            </a:ext>
          </a:extLst>
        </xdr:cNvPr>
        <xdr:cNvCxnSpPr/>
      </xdr:nvCxnSpPr>
      <xdr:spPr>
        <a:xfrm>
          <a:off x="22072600" y="1329880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83</xdr:row>
      <xdr:rowOff>47641</xdr:rowOff>
    </xdr:from>
    <xdr:ext cx="469744" cy="259045"/>
    <xdr:sp macro="" textlink="">
      <xdr:nvSpPr>
        <xdr:cNvPr id="513" name="【消防施設】&#10;一人当たり面積平均値テキスト">
          <a:extLst>
            <a:ext uri="{FF2B5EF4-FFF2-40B4-BE49-F238E27FC236}">
              <a16:creationId xmlns:a16="http://schemas.microsoft.com/office/drawing/2014/main" id="{00000000-0008-0000-0200-000001020000}"/>
            </a:ext>
          </a:extLst>
        </xdr:cNvPr>
        <xdr:cNvSpPr txBox="1"/>
      </xdr:nvSpPr>
      <xdr:spPr>
        <a:xfrm>
          <a:off x="22199600" y="14277991"/>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0.267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83</xdr:row>
      <xdr:rowOff>69214</xdr:rowOff>
    </xdr:from>
    <xdr:to>
      <xdr:col>116</xdr:col>
      <xdr:colOff>114300</xdr:colOff>
      <xdr:row>83</xdr:row>
      <xdr:rowOff>170814</xdr:rowOff>
    </xdr:to>
    <xdr:sp macro="" textlink="">
      <xdr:nvSpPr>
        <xdr:cNvPr id="514" name="フローチャート: 判断 513">
          <a:extLst>
            <a:ext uri="{FF2B5EF4-FFF2-40B4-BE49-F238E27FC236}">
              <a16:creationId xmlns:a16="http://schemas.microsoft.com/office/drawing/2014/main" id="{00000000-0008-0000-0200-000002020000}"/>
            </a:ext>
          </a:extLst>
        </xdr:cNvPr>
        <xdr:cNvSpPr/>
      </xdr:nvSpPr>
      <xdr:spPr>
        <a:xfrm>
          <a:off x="22110700" y="142995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83</xdr:row>
      <xdr:rowOff>74930</xdr:rowOff>
    </xdr:from>
    <xdr:to>
      <xdr:col>112</xdr:col>
      <xdr:colOff>38100</xdr:colOff>
      <xdr:row>84</xdr:row>
      <xdr:rowOff>5080</xdr:rowOff>
    </xdr:to>
    <xdr:sp macro="" textlink="">
      <xdr:nvSpPr>
        <xdr:cNvPr id="515" name="フローチャート: 判断 514">
          <a:extLst>
            <a:ext uri="{FF2B5EF4-FFF2-40B4-BE49-F238E27FC236}">
              <a16:creationId xmlns:a16="http://schemas.microsoft.com/office/drawing/2014/main" id="{00000000-0008-0000-0200-000003020000}"/>
            </a:ext>
          </a:extLst>
        </xdr:cNvPr>
        <xdr:cNvSpPr/>
      </xdr:nvSpPr>
      <xdr:spPr>
        <a:xfrm>
          <a:off x="21272500" y="143052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83</xdr:row>
      <xdr:rowOff>71120</xdr:rowOff>
    </xdr:from>
    <xdr:to>
      <xdr:col>107</xdr:col>
      <xdr:colOff>101600</xdr:colOff>
      <xdr:row>84</xdr:row>
      <xdr:rowOff>1270</xdr:rowOff>
    </xdr:to>
    <xdr:sp macro="" textlink="">
      <xdr:nvSpPr>
        <xdr:cNvPr id="516" name="フローチャート: 判断 515">
          <a:extLst>
            <a:ext uri="{FF2B5EF4-FFF2-40B4-BE49-F238E27FC236}">
              <a16:creationId xmlns:a16="http://schemas.microsoft.com/office/drawing/2014/main" id="{00000000-0008-0000-0200-000004020000}"/>
            </a:ext>
          </a:extLst>
        </xdr:cNvPr>
        <xdr:cNvSpPr/>
      </xdr:nvSpPr>
      <xdr:spPr>
        <a:xfrm>
          <a:off x="20383500" y="143014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83</xdr:row>
      <xdr:rowOff>61595</xdr:rowOff>
    </xdr:from>
    <xdr:to>
      <xdr:col>102</xdr:col>
      <xdr:colOff>165100</xdr:colOff>
      <xdr:row>83</xdr:row>
      <xdr:rowOff>163195</xdr:rowOff>
    </xdr:to>
    <xdr:sp macro="" textlink="">
      <xdr:nvSpPr>
        <xdr:cNvPr id="517" name="フローチャート: 判断 516">
          <a:extLst>
            <a:ext uri="{FF2B5EF4-FFF2-40B4-BE49-F238E27FC236}">
              <a16:creationId xmlns:a16="http://schemas.microsoft.com/office/drawing/2014/main" id="{00000000-0008-0000-0200-000005020000}"/>
            </a:ext>
          </a:extLst>
        </xdr:cNvPr>
        <xdr:cNvSpPr/>
      </xdr:nvSpPr>
      <xdr:spPr>
        <a:xfrm>
          <a:off x="19494500" y="142919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80</xdr:row>
      <xdr:rowOff>101600</xdr:rowOff>
    </xdr:from>
    <xdr:to>
      <xdr:col>98</xdr:col>
      <xdr:colOff>38100</xdr:colOff>
      <xdr:row>81</xdr:row>
      <xdr:rowOff>31750</xdr:rowOff>
    </xdr:to>
    <xdr:sp macro="" textlink="">
      <xdr:nvSpPr>
        <xdr:cNvPr id="518" name="フローチャート: 判断 517">
          <a:extLst>
            <a:ext uri="{FF2B5EF4-FFF2-40B4-BE49-F238E27FC236}">
              <a16:creationId xmlns:a16="http://schemas.microsoft.com/office/drawing/2014/main" id="{00000000-0008-0000-0200-000006020000}"/>
            </a:ext>
          </a:extLst>
        </xdr:cNvPr>
        <xdr:cNvSpPr/>
      </xdr:nvSpPr>
      <xdr:spPr>
        <a:xfrm>
          <a:off x="18605500" y="138176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88</xdr:row>
      <xdr:rowOff>149877</xdr:rowOff>
    </xdr:from>
    <xdr:ext cx="762000" cy="259045"/>
    <xdr:sp macro="" textlink="">
      <xdr:nvSpPr>
        <xdr:cNvPr id="519" name="テキスト ボックス 518">
          <a:extLst>
            <a:ext uri="{FF2B5EF4-FFF2-40B4-BE49-F238E27FC236}">
              <a16:creationId xmlns:a16="http://schemas.microsoft.com/office/drawing/2014/main" id="{00000000-0008-0000-0200-000007020000}"/>
            </a:ext>
          </a:extLst>
        </xdr:cNvPr>
        <xdr:cNvSpPr txBox="1"/>
      </xdr:nvSpPr>
      <xdr:spPr>
        <a:xfrm>
          <a:off x="21971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88</xdr:row>
      <xdr:rowOff>149877</xdr:rowOff>
    </xdr:from>
    <xdr:ext cx="762000" cy="259045"/>
    <xdr:sp macro="" textlink="">
      <xdr:nvSpPr>
        <xdr:cNvPr id="520" name="テキスト ボックス 519">
          <a:extLst>
            <a:ext uri="{FF2B5EF4-FFF2-40B4-BE49-F238E27FC236}">
              <a16:creationId xmlns:a16="http://schemas.microsoft.com/office/drawing/2014/main" id="{00000000-0008-0000-0200-000008020000}"/>
            </a:ext>
          </a:extLst>
        </xdr:cNvPr>
        <xdr:cNvSpPr txBox="1"/>
      </xdr:nvSpPr>
      <xdr:spPr>
        <a:xfrm>
          <a:off x="21132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88</xdr:row>
      <xdr:rowOff>149877</xdr:rowOff>
    </xdr:from>
    <xdr:ext cx="762000" cy="259045"/>
    <xdr:sp macro="" textlink="">
      <xdr:nvSpPr>
        <xdr:cNvPr id="521" name="テキスト ボックス 520">
          <a:extLst>
            <a:ext uri="{FF2B5EF4-FFF2-40B4-BE49-F238E27FC236}">
              <a16:creationId xmlns:a16="http://schemas.microsoft.com/office/drawing/2014/main" id="{00000000-0008-0000-0200-000009020000}"/>
            </a:ext>
          </a:extLst>
        </xdr:cNvPr>
        <xdr:cNvSpPr txBox="1"/>
      </xdr:nvSpPr>
      <xdr:spPr>
        <a:xfrm>
          <a:off x="20243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88</xdr:row>
      <xdr:rowOff>149877</xdr:rowOff>
    </xdr:from>
    <xdr:ext cx="762000" cy="259045"/>
    <xdr:sp macro="" textlink="">
      <xdr:nvSpPr>
        <xdr:cNvPr id="522" name="テキスト ボックス 521">
          <a:extLst>
            <a:ext uri="{FF2B5EF4-FFF2-40B4-BE49-F238E27FC236}">
              <a16:creationId xmlns:a16="http://schemas.microsoft.com/office/drawing/2014/main" id="{00000000-0008-0000-0200-00000A020000}"/>
            </a:ext>
          </a:extLst>
        </xdr:cNvPr>
        <xdr:cNvSpPr txBox="1"/>
      </xdr:nvSpPr>
      <xdr:spPr>
        <a:xfrm>
          <a:off x="19354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88</xdr:row>
      <xdr:rowOff>149877</xdr:rowOff>
    </xdr:from>
    <xdr:ext cx="762000" cy="259045"/>
    <xdr:sp macro="" textlink="">
      <xdr:nvSpPr>
        <xdr:cNvPr id="523" name="テキスト ボックス 522">
          <a:extLst>
            <a:ext uri="{FF2B5EF4-FFF2-40B4-BE49-F238E27FC236}">
              <a16:creationId xmlns:a16="http://schemas.microsoft.com/office/drawing/2014/main" id="{00000000-0008-0000-0200-00000B020000}"/>
            </a:ext>
          </a:extLst>
        </xdr:cNvPr>
        <xdr:cNvSpPr txBox="1"/>
      </xdr:nvSpPr>
      <xdr:spPr>
        <a:xfrm>
          <a:off x="18465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82</xdr:row>
      <xdr:rowOff>44450</xdr:rowOff>
    </xdr:from>
    <xdr:to>
      <xdr:col>116</xdr:col>
      <xdr:colOff>114300</xdr:colOff>
      <xdr:row>82</xdr:row>
      <xdr:rowOff>146050</xdr:rowOff>
    </xdr:to>
    <xdr:sp macro="" textlink="">
      <xdr:nvSpPr>
        <xdr:cNvPr id="524" name="楕円 523">
          <a:extLst>
            <a:ext uri="{FF2B5EF4-FFF2-40B4-BE49-F238E27FC236}">
              <a16:creationId xmlns:a16="http://schemas.microsoft.com/office/drawing/2014/main" id="{00000000-0008-0000-0200-00000C020000}"/>
            </a:ext>
          </a:extLst>
        </xdr:cNvPr>
        <xdr:cNvSpPr/>
      </xdr:nvSpPr>
      <xdr:spPr>
        <a:xfrm>
          <a:off x="22110700" y="141033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81</xdr:row>
      <xdr:rowOff>67327</xdr:rowOff>
    </xdr:from>
    <xdr:ext cx="469744" cy="259045"/>
    <xdr:sp macro="" textlink="">
      <xdr:nvSpPr>
        <xdr:cNvPr id="525" name="【消防施設】&#10;一人当たり面積該当値テキスト">
          <a:extLst>
            <a:ext uri="{FF2B5EF4-FFF2-40B4-BE49-F238E27FC236}">
              <a16:creationId xmlns:a16="http://schemas.microsoft.com/office/drawing/2014/main" id="{00000000-0008-0000-0200-00000D020000}"/>
            </a:ext>
          </a:extLst>
        </xdr:cNvPr>
        <xdr:cNvSpPr txBox="1"/>
      </xdr:nvSpPr>
      <xdr:spPr>
        <a:xfrm>
          <a:off x="22199600" y="139547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0.370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82</xdr:row>
      <xdr:rowOff>65405</xdr:rowOff>
    </xdr:from>
    <xdr:to>
      <xdr:col>112</xdr:col>
      <xdr:colOff>38100</xdr:colOff>
      <xdr:row>82</xdr:row>
      <xdr:rowOff>167005</xdr:rowOff>
    </xdr:to>
    <xdr:sp macro="" textlink="">
      <xdr:nvSpPr>
        <xdr:cNvPr id="526" name="楕円 525">
          <a:extLst>
            <a:ext uri="{FF2B5EF4-FFF2-40B4-BE49-F238E27FC236}">
              <a16:creationId xmlns:a16="http://schemas.microsoft.com/office/drawing/2014/main" id="{00000000-0008-0000-0200-00000E020000}"/>
            </a:ext>
          </a:extLst>
        </xdr:cNvPr>
        <xdr:cNvSpPr/>
      </xdr:nvSpPr>
      <xdr:spPr>
        <a:xfrm>
          <a:off x="21272500" y="141243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82</xdr:row>
      <xdr:rowOff>95250</xdr:rowOff>
    </xdr:from>
    <xdr:to>
      <xdr:col>116</xdr:col>
      <xdr:colOff>63500</xdr:colOff>
      <xdr:row>82</xdr:row>
      <xdr:rowOff>116205</xdr:rowOff>
    </xdr:to>
    <xdr:cxnSp macro="">
      <xdr:nvCxnSpPr>
        <xdr:cNvPr id="527" name="直線コネクタ 526">
          <a:extLst>
            <a:ext uri="{FF2B5EF4-FFF2-40B4-BE49-F238E27FC236}">
              <a16:creationId xmlns:a16="http://schemas.microsoft.com/office/drawing/2014/main" id="{00000000-0008-0000-0200-00000F020000}"/>
            </a:ext>
          </a:extLst>
        </xdr:cNvPr>
        <xdr:cNvCxnSpPr/>
      </xdr:nvCxnSpPr>
      <xdr:spPr>
        <a:xfrm flipV="1">
          <a:off x="21323300" y="14154150"/>
          <a:ext cx="838200" cy="2095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82</xdr:row>
      <xdr:rowOff>76836</xdr:rowOff>
    </xdr:from>
    <xdr:to>
      <xdr:col>107</xdr:col>
      <xdr:colOff>101600</xdr:colOff>
      <xdr:row>83</xdr:row>
      <xdr:rowOff>6986</xdr:rowOff>
    </xdr:to>
    <xdr:sp macro="" textlink="">
      <xdr:nvSpPr>
        <xdr:cNvPr id="528" name="楕円 527">
          <a:extLst>
            <a:ext uri="{FF2B5EF4-FFF2-40B4-BE49-F238E27FC236}">
              <a16:creationId xmlns:a16="http://schemas.microsoft.com/office/drawing/2014/main" id="{00000000-0008-0000-0200-000010020000}"/>
            </a:ext>
          </a:extLst>
        </xdr:cNvPr>
        <xdr:cNvSpPr/>
      </xdr:nvSpPr>
      <xdr:spPr>
        <a:xfrm>
          <a:off x="20383500" y="141357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82</xdr:row>
      <xdr:rowOff>116205</xdr:rowOff>
    </xdr:from>
    <xdr:to>
      <xdr:col>111</xdr:col>
      <xdr:colOff>177800</xdr:colOff>
      <xdr:row>82</xdr:row>
      <xdr:rowOff>127636</xdr:rowOff>
    </xdr:to>
    <xdr:cxnSp macro="">
      <xdr:nvCxnSpPr>
        <xdr:cNvPr id="529" name="直線コネクタ 528">
          <a:extLst>
            <a:ext uri="{FF2B5EF4-FFF2-40B4-BE49-F238E27FC236}">
              <a16:creationId xmlns:a16="http://schemas.microsoft.com/office/drawing/2014/main" id="{00000000-0008-0000-0200-000011020000}"/>
            </a:ext>
          </a:extLst>
        </xdr:cNvPr>
        <xdr:cNvCxnSpPr/>
      </xdr:nvCxnSpPr>
      <xdr:spPr>
        <a:xfrm flipV="1">
          <a:off x="20434300" y="14175105"/>
          <a:ext cx="889000" cy="1143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82</xdr:row>
      <xdr:rowOff>88264</xdr:rowOff>
    </xdr:from>
    <xdr:to>
      <xdr:col>102</xdr:col>
      <xdr:colOff>165100</xdr:colOff>
      <xdr:row>83</xdr:row>
      <xdr:rowOff>18414</xdr:rowOff>
    </xdr:to>
    <xdr:sp macro="" textlink="">
      <xdr:nvSpPr>
        <xdr:cNvPr id="530" name="楕円 529">
          <a:extLst>
            <a:ext uri="{FF2B5EF4-FFF2-40B4-BE49-F238E27FC236}">
              <a16:creationId xmlns:a16="http://schemas.microsoft.com/office/drawing/2014/main" id="{00000000-0008-0000-0200-000012020000}"/>
            </a:ext>
          </a:extLst>
        </xdr:cNvPr>
        <xdr:cNvSpPr/>
      </xdr:nvSpPr>
      <xdr:spPr>
        <a:xfrm>
          <a:off x="19494500" y="141471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82</xdr:row>
      <xdr:rowOff>127636</xdr:rowOff>
    </xdr:from>
    <xdr:to>
      <xdr:col>107</xdr:col>
      <xdr:colOff>50800</xdr:colOff>
      <xdr:row>82</xdr:row>
      <xdr:rowOff>139064</xdr:rowOff>
    </xdr:to>
    <xdr:cxnSp macro="">
      <xdr:nvCxnSpPr>
        <xdr:cNvPr id="531" name="直線コネクタ 530">
          <a:extLst>
            <a:ext uri="{FF2B5EF4-FFF2-40B4-BE49-F238E27FC236}">
              <a16:creationId xmlns:a16="http://schemas.microsoft.com/office/drawing/2014/main" id="{00000000-0008-0000-0200-000013020000}"/>
            </a:ext>
          </a:extLst>
        </xdr:cNvPr>
        <xdr:cNvCxnSpPr/>
      </xdr:nvCxnSpPr>
      <xdr:spPr>
        <a:xfrm flipV="1">
          <a:off x="19545300" y="14186536"/>
          <a:ext cx="889000" cy="1142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82</xdr:row>
      <xdr:rowOff>97789</xdr:rowOff>
    </xdr:from>
    <xdr:to>
      <xdr:col>98</xdr:col>
      <xdr:colOff>38100</xdr:colOff>
      <xdr:row>83</xdr:row>
      <xdr:rowOff>27939</xdr:rowOff>
    </xdr:to>
    <xdr:sp macro="" textlink="">
      <xdr:nvSpPr>
        <xdr:cNvPr id="532" name="楕円 531">
          <a:extLst>
            <a:ext uri="{FF2B5EF4-FFF2-40B4-BE49-F238E27FC236}">
              <a16:creationId xmlns:a16="http://schemas.microsoft.com/office/drawing/2014/main" id="{00000000-0008-0000-0200-000014020000}"/>
            </a:ext>
          </a:extLst>
        </xdr:cNvPr>
        <xdr:cNvSpPr/>
      </xdr:nvSpPr>
      <xdr:spPr>
        <a:xfrm>
          <a:off x="18605500" y="141566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82</xdr:row>
      <xdr:rowOff>139064</xdr:rowOff>
    </xdr:from>
    <xdr:to>
      <xdr:col>102</xdr:col>
      <xdr:colOff>114300</xdr:colOff>
      <xdr:row>82</xdr:row>
      <xdr:rowOff>148589</xdr:rowOff>
    </xdr:to>
    <xdr:cxnSp macro="">
      <xdr:nvCxnSpPr>
        <xdr:cNvPr id="533" name="直線コネクタ 532">
          <a:extLst>
            <a:ext uri="{FF2B5EF4-FFF2-40B4-BE49-F238E27FC236}">
              <a16:creationId xmlns:a16="http://schemas.microsoft.com/office/drawing/2014/main" id="{00000000-0008-0000-0200-000015020000}"/>
            </a:ext>
          </a:extLst>
        </xdr:cNvPr>
        <xdr:cNvCxnSpPr/>
      </xdr:nvCxnSpPr>
      <xdr:spPr>
        <a:xfrm flipV="1">
          <a:off x="18656300" y="14197964"/>
          <a:ext cx="889000" cy="95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83</xdr:row>
      <xdr:rowOff>167657</xdr:rowOff>
    </xdr:from>
    <xdr:ext cx="469744" cy="259045"/>
    <xdr:sp macro="" textlink="">
      <xdr:nvSpPr>
        <xdr:cNvPr id="534" name="n_1aveValue【消防施設】&#10;一人当たり面積">
          <a:extLst>
            <a:ext uri="{FF2B5EF4-FFF2-40B4-BE49-F238E27FC236}">
              <a16:creationId xmlns:a16="http://schemas.microsoft.com/office/drawing/2014/main" id="{00000000-0008-0000-0200-000016020000}"/>
            </a:ext>
          </a:extLst>
        </xdr:cNvPr>
        <xdr:cNvSpPr txBox="1"/>
      </xdr:nvSpPr>
      <xdr:spPr>
        <a:xfrm>
          <a:off x="21075727" y="143980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83</xdr:row>
      <xdr:rowOff>163847</xdr:rowOff>
    </xdr:from>
    <xdr:ext cx="469744" cy="259045"/>
    <xdr:sp macro="" textlink="">
      <xdr:nvSpPr>
        <xdr:cNvPr id="535" name="n_2aveValue【消防施設】&#10;一人当たり面積">
          <a:extLst>
            <a:ext uri="{FF2B5EF4-FFF2-40B4-BE49-F238E27FC236}">
              <a16:creationId xmlns:a16="http://schemas.microsoft.com/office/drawing/2014/main" id="{00000000-0008-0000-0200-000017020000}"/>
            </a:ext>
          </a:extLst>
        </xdr:cNvPr>
        <xdr:cNvSpPr txBox="1"/>
      </xdr:nvSpPr>
      <xdr:spPr>
        <a:xfrm>
          <a:off x="20199427" y="143941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83</xdr:row>
      <xdr:rowOff>154322</xdr:rowOff>
    </xdr:from>
    <xdr:ext cx="469744" cy="259045"/>
    <xdr:sp macro="" textlink="">
      <xdr:nvSpPr>
        <xdr:cNvPr id="536" name="n_3aveValue【消防施設】&#10;一人当たり面積">
          <a:extLst>
            <a:ext uri="{FF2B5EF4-FFF2-40B4-BE49-F238E27FC236}">
              <a16:creationId xmlns:a16="http://schemas.microsoft.com/office/drawing/2014/main" id="{00000000-0008-0000-0200-000018020000}"/>
            </a:ext>
          </a:extLst>
        </xdr:cNvPr>
        <xdr:cNvSpPr txBox="1"/>
      </xdr:nvSpPr>
      <xdr:spPr>
        <a:xfrm>
          <a:off x="19310427" y="1438467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79</xdr:row>
      <xdr:rowOff>48277</xdr:rowOff>
    </xdr:from>
    <xdr:ext cx="469744" cy="259045"/>
    <xdr:sp macro="" textlink="">
      <xdr:nvSpPr>
        <xdr:cNvPr id="537" name="n_4aveValue【消防施設】&#10;一人当たり面積">
          <a:extLst>
            <a:ext uri="{FF2B5EF4-FFF2-40B4-BE49-F238E27FC236}">
              <a16:creationId xmlns:a16="http://schemas.microsoft.com/office/drawing/2014/main" id="{00000000-0008-0000-0200-000019020000}"/>
            </a:ext>
          </a:extLst>
        </xdr:cNvPr>
        <xdr:cNvSpPr txBox="1"/>
      </xdr:nvSpPr>
      <xdr:spPr>
        <a:xfrm>
          <a:off x="18421427" y="135928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0.520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81</xdr:row>
      <xdr:rowOff>12082</xdr:rowOff>
    </xdr:from>
    <xdr:ext cx="469744" cy="259045"/>
    <xdr:sp macro="" textlink="">
      <xdr:nvSpPr>
        <xdr:cNvPr id="538" name="n_1mainValue【消防施設】&#10;一人当たり面積">
          <a:extLst>
            <a:ext uri="{FF2B5EF4-FFF2-40B4-BE49-F238E27FC236}">
              <a16:creationId xmlns:a16="http://schemas.microsoft.com/office/drawing/2014/main" id="{00000000-0008-0000-0200-00001A020000}"/>
            </a:ext>
          </a:extLst>
        </xdr:cNvPr>
        <xdr:cNvSpPr txBox="1"/>
      </xdr:nvSpPr>
      <xdr:spPr>
        <a:xfrm>
          <a:off x="21075727" y="1389953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0.359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81</xdr:row>
      <xdr:rowOff>23513</xdr:rowOff>
    </xdr:from>
    <xdr:ext cx="469744" cy="259045"/>
    <xdr:sp macro="" textlink="">
      <xdr:nvSpPr>
        <xdr:cNvPr id="539" name="n_2mainValue【消防施設】&#10;一人当たり面積">
          <a:extLst>
            <a:ext uri="{FF2B5EF4-FFF2-40B4-BE49-F238E27FC236}">
              <a16:creationId xmlns:a16="http://schemas.microsoft.com/office/drawing/2014/main" id="{00000000-0008-0000-0200-00001B020000}"/>
            </a:ext>
          </a:extLst>
        </xdr:cNvPr>
        <xdr:cNvSpPr txBox="1"/>
      </xdr:nvSpPr>
      <xdr:spPr>
        <a:xfrm>
          <a:off x="20199427" y="1391096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0.353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81</xdr:row>
      <xdr:rowOff>34941</xdr:rowOff>
    </xdr:from>
    <xdr:ext cx="469744" cy="259045"/>
    <xdr:sp macro="" textlink="">
      <xdr:nvSpPr>
        <xdr:cNvPr id="540" name="n_3mainValue【消防施設】&#10;一人当たり面積">
          <a:extLst>
            <a:ext uri="{FF2B5EF4-FFF2-40B4-BE49-F238E27FC236}">
              <a16:creationId xmlns:a16="http://schemas.microsoft.com/office/drawing/2014/main" id="{00000000-0008-0000-0200-00001C020000}"/>
            </a:ext>
          </a:extLst>
        </xdr:cNvPr>
        <xdr:cNvSpPr txBox="1"/>
      </xdr:nvSpPr>
      <xdr:spPr>
        <a:xfrm>
          <a:off x="19310427" y="1392239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0.347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83</xdr:row>
      <xdr:rowOff>19066</xdr:rowOff>
    </xdr:from>
    <xdr:ext cx="469744" cy="259045"/>
    <xdr:sp macro="" textlink="">
      <xdr:nvSpPr>
        <xdr:cNvPr id="541" name="n_4mainValue【消防施設】&#10;一人当たり面積">
          <a:extLst>
            <a:ext uri="{FF2B5EF4-FFF2-40B4-BE49-F238E27FC236}">
              <a16:creationId xmlns:a16="http://schemas.microsoft.com/office/drawing/2014/main" id="{00000000-0008-0000-0200-00001D020000}"/>
            </a:ext>
          </a:extLst>
        </xdr:cNvPr>
        <xdr:cNvSpPr txBox="1"/>
      </xdr:nvSpPr>
      <xdr:spPr>
        <a:xfrm>
          <a:off x="18421427" y="1424941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0.342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91</xdr:row>
      <xdr:rowOff>19050</xdr:rowOff>
    </xdr:from>
    <xdr:to>
      <xdr:col>90</xdr:col>
      <xdr:colOff>25400</xdr:colOff>
      <xdr:row>94</xdr:row>
      <xdr:rowOff>139700</xdr:rowOff>
    </xdr:to>
    <xdr:sp macro="" textlink="">
      <xdr:nvSpPr>
        <xdr:cNvPr id="542" name="正方形/長方形 541">
          <a:extLst>
            <a:ext uri="{FF2B5EF4-FFF2-40B4-BE49-F238E27FC236}">
              <a16:creationId xmlns:a16="http://schemas.microsoft.com/office/drawing/2014/main" id="{00000000-0008-0000-0200-00001E020000}"/>
            </a:ext>
          </a:extLst>
        </xdr:cNvPr>
        <xdr:cNvSpPr/>
      </xdr:nvSpPr>
      <xdr:spPr>
        <a:xfrm>
          <a:off x="12446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庁舎</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94</xdr:row>
      <xdr:rowOff>165100</xdr:rowOff>
    </xdr:from>
    <xdr:to>
      <xdr:col>74</xdr:col>
      <xdr:colOff>0</xdr:colOff>
      <xdr:row>96</xdr:row>
      <xdr:rowOff>76200</xdr:rowOff>
    </xdr:to>
    <xdr:sp macro="" textlink="">
      <xdr:nvSpPr>
        <xdr:cNvPr id="543" name="正方形/長方形 542">
          <a:extLst>
            <a:ext uri="{FF2B5EF4-FFF2-40B4-BE49-F238E27FC236}">
              <a16:creationId xmlns:a16="http://schemas.microsoft.com/office/drawing/2014/main" id="{00000000-0008-0000-0200-00001F020000}"/>
            </a:ext>
          </a:extLst>
        </xdr:cNvPr>
        <xdr:cNvSpPr/>
      </xdr:nvSpPr>
      <xdr:spPr>
        <a:xfrm>
          <a:off x="12573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96</xdr:row>
      <xdr:rowOff>25400</xdr:rowOff>
    </xdr:from>
    <xdr:to>
      <xdr:col>74</xdr:col>
      <xdr:colOff>0</xdr:colOff>
      <xdr:row>97</xdr:row>
      <xdr:rowOff>107950</xdr:rowOff>
    </xdr:to>
    <xdr:sp macro="" textlink="">
      <xdr:nvSpPr>
        <xdr:cNvPr id="544" name="正方形/長方形 543">
          <a:extLst>
            <a:ext uri="{FF2B5EF4-FFF2-40B4-BE49-F238E27FC236}">
              <a16:creationId xmlns:a16="http://schemas.microsoft.com/office/drawing/2014/main" id="{00000000-0008-0000-0200-000020020000}"/>
            </a:ext>
          </a:extLst>
        </xdr:cNvPr>
        <xdr:cNvSpPr/>
      </xdr:nvSpPr>
      <xdr:spPr>
        <a:xfrm>
          <a:off x="12573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14/42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94</xdr:row>
      <xdr:rowOff>165100</xdr:rowOff>
    </xdr:from>
    <xdr:to>
      <xdr:col>79</xdr:col>
      <xdr:colOff>63500</xdr:colOff>
      <xdr:row>96</xdr:row>
      <xdr:rowOff>76200</xdr:rowOff>
    </xdr:to>
    <xdr:sp macro="" textlink="">
      <xdr:nvSpPr>
        <xdr:cNvPr id="545" name="正方形/長方形 544">
          <a:extLst>
            <a:ext uri="{FF2B5EF4-FFF2-40B4-BE49-F238E27FC236}">
              <a16:creationId xmlns:a16="http://schemas.microsoft.com/office/drawing/2014/main" id="{00000000-0008-0000-0200-000021020000}"/>
            </a:ext>
          </a:extLst>
        </xdr:cNvPr>
        <xdr:cNvSpPr/>
      </xdr:nvSpPr>
      <xdr:spPr>
        <a:xfrm>
          <a:off x="13589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96</xdr:row>
      <xdr:rowOff>25400</xdr:rowOff>
    </xdr:from>
    <xdr:to>
      <xdr:col>79</xdr:col>
      <xdr:colOff>63500</xdr:colOff>
      <xdr:row>97</xdr:row>
      <xdr:rowOff>107950</xdr:rowOff>
    </xdr:to>
    <xdr:sp macro="" textlink="">
      <xdr:nvSpPr>
        <xdr:cNvPr id="546" name="正方形/長方形 545">
          <a:extLst>
            <a:ext uri="{FF2B5EF4-FFF2-40B4-BE49-F238E27FC236}">
              <a16:creationId xmlns:a16="http://schemas.microsoft.com/office/drawing/2014/main" id="{00000000-0008-0000-0200-000022020000}"/>
            </a:ext>
          </a:extLst>
        </xdr:cNvPr>
        <xdr:cNvSpPr/>
      </xdr:nvSpPr>
      <xdr:spPr>
        <a:xfrm>
          <a:off x="13589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94</xdr:row>
      <xdr:rowOff>165100</xdr:rowOff>
    </xdr:from>
    <xdr:to>
      <xdr:col>85</xdr:col>
      <xdr:colOff>63500</xdr:colOff>
      <xdr:row>96</xdr:row>
      <xdr:rowOff>76200</xdr:rowOff>
    </xdr:to>
    <xdr:sp macro="" textlink="">
      <xdr:nvSpPr>
        <xdr:cNvPr id="547" name="正方形/長方形 546">
          <a:extLst>
            <a:ext uri="{FF2B5EF4-FFF2-40B4-BE49-F238E27FC236}">
              <a16:creationId xmlns:a16="http://schemas.microsoft.com/office/drawing/2014/main" id="{00000000-0008-0000-0200-000023020000}"/>
            </a:ext>
          </a:extLst>
        </xdr:cNvPr>
        <xdr:cNvSpPr/>
      </xdr:nvSpPr>
      <xdr:spPr>
        <a:xfrm>
          <a:off x="14732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新潟県平均</a:t>
          </a:r>
        </a:p>
      </xdr:txBody>
    </xdr:sp>
    <xdr:clientData/>
  </xdr:twoCellAnchor>
  <xdr:twoCellAnchor>
    <xdr:from>
      <xdr:col>77</xdr:col>
      <xdr:colOff>63500</xdr:colOff>
      <xdr:row>96</xdr:row>
      <xdr:rowOff>25400</xdr:rowOff>
    </xdr:from>
    <xdr:to>
      <xdr:col>85</xdr:col>
      <xdr:colOff>63500</xdr:colOff>
      <xdr:row>97</xdr:row>
      <xdr:rowOff>107950</xdr:rowOff>
    </xdr:to>
    <xdr:sp macro="" textlink="">
      <xdr:nvSpPr>
        <xdr:cNvPr id="548" name="正方形/長方形 547">
          <a:extLst>
            <a:ext uri="{FF2B5EF4-FFF2-40B4-BE49-F238E27FC236}">
              <a16:creationId xmlns:a16="http://schemas.microsoft.com/office/drawing/2014/main" id="{00000000-0008-0000-0200-000024020000}"/>
            </a:ext>
          </a:extLst>
        </xdr:cNvPr>
        <xdr:cNvSpPr/>
      </xdr:nvSpPr>
      <xdr:spPr>
        <a:xfrm>
          <a:off x="14732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52.7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97</xdr:row>
      <xdr:rowOff>133350</xdr:rowOff>
    </xdr:from>
    <xdr:to>
      <xdr:col>90</xdr:col>
      <xdr:colOff>25400</xdr:colOff>
      <xdr:row>111</xdr:row>
      <xdr:rowOff>19050</xdr:rowOff>
    </xdr:to>
    <xdr:sp macro="" textlink="">
      <xdr:nvSpPr>
        <xdr:cNvPr id="549" name="正方形/長方形 548">
          <a:extLst>
            <a:ext uri="{FF2B5EF4-FFF2-40B4-BE49-F238E27FC236}">
              <a16:creationId xmlns:a16="http://schemas.microsoft.com/office/drawing/2014/main" id="{00000000-0008-0000-0200-000025020000}"/>
            </a:ext>
          </a:extLst>
        </xdr:cNvPr>
        <xdr:cNvSpPr/>
      </xdr:nvSpPr>
      <xdr:spPr>
        <a:xfrm>
          <a:off x="12446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96</xdr:row>
      <xdr:rowOff>114300</xdr:rowOff>
    </xdr:from>
    <xdr:ext cx="298543" cy="225703"/>
    <xdr:sp macro="" textlink="">
      <xdr:nvSpPr>
        <xdr:cNvPr id="550" name="テキスト ボックス 549">
          <a:extLst>
            <a:ext uri="{FF2B5EF4-FFF2-40B4-BE49-F238E27FC236}">
              <a16:creationId xmlns:a16="http://schemas.microsoft.com/office/drawing/2014/main" id="{00000000-0008-0000-0200-000026020000}"/>
            </a:ext>
          </a:extLst>
        </xdr:cNvPr>
        <xdr:cNvSpPr txBox="1"/>
      </xdr:nvSpPr>
      <xdr:spPr>
        <a:xfrm>
          <a:off x="12407900" y="1657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111</xdr:row>
      <xdr:rowOff>19050</xdr:rowOff>
    </xdr:from>
    <xdr:to>
      <xdr:col>89</xdr:col>
      <xdr:colOff>177800</xdr:colOff>
      <xdr:row>111</xdr:row>
      <xdr:rowOff>19050</xdr:rowOff>
    </xdr:to>
    <xdr:cxnSp macro="">
      <xdr:nvCxnSpPr>
        <xdr:cNvPr id="551" name="直線コネクタ 550">
          <a:extLst>
            <a:ext uri="{FF2B5EF4-FFF2-40B4-BE49-F238E27FC236}">
              <a16:creationId xmlns:a16="http://schemas.microsoft.com/office/drawing/2014/main" id="{00000000-0008-0000-0200-000027020000}"/>
            </a:ext>
          </a:extLst>
        </xdr:cNvPr>
        <xdr:cNvCxnSpPr/>
      </xdr:nvCxnSpPr>
      <xdr:spPr>
        <a:xfrm>
          <a:off x="12446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110</xdr:row>
      <xdr:rowOff>48277</xdr:rowOff>
    </xdr:from>
    <xdr:ext cx="467179" cy="259045"/>
    <xdr:sp macro="" textlink="">
      <xdr:nvSpPr>
        <xdr:cNvPr id="552" name="テキスト ボックス 551">
          <a:extLst>
            <a:ext uri="{FF2B5EF4-FFF2-40B4-BE49-F238E27FC236}">
              <a16:creationId xmlns:a16="http://schemas.microsoft.com/office/drawing/2014/main" id="{00000000-0008-0000-0200-000028020000}"/>
            </a:ext>
          </a:extLst>
        </xdr:cNvPr>
        <xdr:cNvSpPr txBox="1"/>
      </xdr:nvSpPr>
      <xdr:spPr>
        <a:xfrm>
          <a:off x="11978821" y="189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109</xdr:row>
      <xdr:rowOff>35379</xdr:rowOff>
    </xdr:from>
    <xdr:to>
      <xdr:col>89</xdr:col>
      <xdr:colOff>177800</xdr:colOff>
      <xdr:row>109</xdr:row>
      <xdr:rowOff>35379</xdr:rowOff>
    </xdr:to>
    <xdr:cxnSp macro="">
      <xdr:nvCxnSpPr>
        <xdr:cNvPr id="553" name="直線コネクタ 552">
          <a:extLst>
            <a:ext uri="{FF2B5EF4-FFF2-40B4-BE49-F238E27FC236}">
              <a16:creationId xmlns:a16="http://schemas.microsoft.com/office/drawing/2014/main" id="{00000000-0008-0000-0200-000029020000}"/>
            </a:ext>
          </a:extLst>
        </xdr:cNvPr>
        <xdr:cNvCxnSpPr/>
      </xdr:nvCxnSpPr>
      <xdr:spPr>
        <a:xfrm>
          <a:off x="12446000" y="1872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108</xdr:row>
      <xdr:rowOff>64606</xdr:rowOff>
    </xdr:from>
    <xdr:ext cx="467179" cy="259045"/>
    <xdr:sp macro="" textlink="">
      <xdr:nvSpPr>
        <xdr:cNvPr id="554" name="テキスト ボックス 553">
          <a:extLst>
            <a:ext uri="{FF2B5EF4-FFF2-40B4-BE49-F238E27FC236}">
              <a16:creationId xmlns:a16="http://schemas.microsoft.com/office/drawing/2014/main" id="{00000000-0008-0000-0200-00002A020000}"/>
            </a:ext>
          </a:extLst>
        </xdr:cNvPr>
        <xdr:cNvSpPr txBox="1"/>
      </xdr:nvSpPr>
      <xdr:spPr>
        <a:xfrm>
          <a:off x="11978821" y="18581206"/>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107</xdr:row>
      <xdr:rowOff>51707</xdr:rowOff>
    </xdr:from>
    <xdr:to>
      <xdr:col>89</xdr:col>
      <xdr:colOff>177800</xdr:colOff>
      <xdr:row>107</xdr:row>
      <xdr:rowOff>51707</xdr:rowOff>
    </xdr:to>
    <xdr:cxnSp macro="">
      <xdr:nvCxnSpPr>
        <xdr:cNvPr id="555" name="直線コネクタ 554">
          <a:extLst>
            <a:ext uri="{FF2B5EF4-FFF2-40B4-BE49-F238E27FC236}">
              <a16:creationId xmlns:a16="http://schemas.microsoft.com/office/drawing/2014/main" id="{00000000-0008-0000-0200-00002B020000}"/>
            </a:ext>
          </a:extLst>
        </xdr:cNvPr>
        <xdr:cNvCxnSpPr/>
      </xdr:nvCxnSpPr>
      <xdr:spPr>
        <a:xfrm>
          <a:off x="12446000" y="1839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106</xdr:row>
      <xdr:rowOff>80934</xdr:rowOff>
    </xdr:from>
    <xdr:ext cx="403059" cy="259045"/>
    <xdr:sp macro="" textlink="">
      <xdr:nvSpPr>
        <xdr:cNvPr id="556" name="テキスト ボックス 555">
          <a:extLst>
            <a:ext uri="{FF2B5EF4-FFF2-40B4-BE49-F238E27FC236}">
              <a16:creationId xmlns:a16="http://schemas.microsoft.com/office/drawing/2014/main" id="{00000000-0008-0000-0200-00002C020000}"/>
            </a:ext>
          </a:extLst>
        </xdr:cNvPr>
        <xdr:cNvSpPr txBox="1"/>
      </xdr:nvSpPr>
      <xdr:spPr>
        <a:xfrm>
          <a:off x="12042941" y="1825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105</xdr:row>
      <xdr:rowOff>68036</xdr:rowOff>
    </xdr:from>
    <xdr:to>
      <xdr:col>89</xdr:col>
      <xdr:colOff>177800</xdr:colOff>
      <xdr:row>105</xdr:row>
      <xdr:rowOff>68036</xdr:rowOff>
    </xdr:to>
    <xdr:cxnSp macro="">
      <xdr:nvCxnSpPr>
        <xdr:cNvPr id="557" name="直線コネクタ 556">
          <a:extLst>
            <a:ext uri="{FF2B5EF4-FFF2-40B4-BE49-F238E27FC236}">
              <a16:creationId xmlns:a16="http://schemas.microsoft.com/office/drawing/2014/main" id="{00000000-0008-0000-0200-00002D020000}"/>
            </a:ext>
          </a:extLst>
        </xdr:cNvPr>
        <xdr:cNvCxnSpPr/>
      </xdr:nvCxnSpPr>
      <xdr:spPr>
        <a:xfrm>
          <a:off x="12446000" y="18070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104</xdr:row>
      <xdr:rowOff>97263</xdr:rowOff>
    </xdr:from>
    <xdr:ext cx="403059" cy="259045"/>
    <xdr:sp macro="" textlink="">
      <xdr:nvSpPr>
        <xdr:cNvPr id="558" name="テキスト ボックス 557">
          <a:extLst>
            <a:ext uri="{FF2B5EF4-FFF2-40B4-BE49-F238E27FC236}">
              <a16:creationId xmlns:a16="http://schemas.microsoft.com/office/drawing/2014/main" id="{00000000-0008-0000-0200-00002E020000}"/>
            </a:ext>
          </a:extLst>
        </xdr:cNvPr>
        <xdr:cNvSpPr txBox="1"/>
      </xdr:nvSpPr>
      <xdr:spPr>
        <a:xfrm>
          <a:off x="12042941" y="17928063"/>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103</xdr:row>
      <xdr:rowOff>84364</xdr:rowOff>
    </xdr:from>
    <xdr:to>
      <xdr:col>89</xdr:col>
      <xdr:colOff>177800</xdr:colOff>
      <xdr:row>103</xdr:row>
      <xdr:rowOff>84364</xdr:rowOff>
    </xdr:to>
    <xdr:cxnSp macro="">
      <xdr:nvCxnSpPr>
        <xdr:cNvPr id="559" name="直線コネクタ 558">
          <a:extLst>
            <a:ext uri="{FF2B5EF4-FFF2-40B4-BE49-F238E27FC236}">
              <a16:creationId xmlns:a16="http://schemas.microsoft.com/office/drawing/2014/main" id="{00000000-0008-0000-0200-00002F020000}"/>
            </a:ext>
          </a:extLst>
        </xdr:cNvPr>
        <xdr:cNvCxnSpPr/>
      </xdr:nvCxnSpPr>
      <xdr:spPr>
        <a:xfrm>
          <a:off x="12446000" y="1774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102</xdr:row>
      <xdr:rowOff>113591</xdr:rowOff>
    </xdr:from>
    <xdr:ext cx="403059" cy="259045"/>
    <xdr:sp macro="" textlink="">
      <xdr:nvSpPr>
        <xdr:cNvPr id="560" name="テキスト ボックス 559">
          <a:extLst>
            <a:ext uri="{FF2B5EF4-FFF2-40B4-BE49-F238E27FC236}">
              <a16:creationId xmlns:a16="http://schemas.microsoft.com/office/drawing/2014/main" id="{00000000-0008-0000-0200-000030020000}"/>
            </a:ext>
          </a:extLst>
        </xdr:cNvPr>
        <xdr:cNvSpPr txBox="1"/>
      </xdr:nvSpPr>
      <xdr:spPr>
        <a:xfrm>
          <a:off x="12042941" y="176014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100693</xdr:rowOff>
    </xdr:from>
    <xdr:to>
      <xdr:col>89</xdr:col>
      <xdr:colOff>177800</xdr:colOff>
      <xdr:row>101</xdr:row>
      <xdr:rowOff>100693</xdr:rowOff>
    </xdr:to>
    <xdr:cxnSp macro="">
      <xdr:nvCxnSpPr>
        <xdr:cNvPr id="561" name="直線コネクタ 560">
          <a:extLst>
            <a:ext uri="{FF2B5EF4-FFF2-40B4-BE49-F238E27FC236}">
              <a16:creationId xmlns:a16="http://schemas.microsoft.com/office/drawing/2014/main" id="{00000000-0008-0000-0200-000031020000}"/>
            </a:ext>
          </a:extLst>
        </xdr:cNvPr>
        <xdr:cNvCxnSpPr/>
      </xdr:nvCxnSpPr>
      <xdr:spPr>
        <a:xfrm>
          <a:off x="12446000" y="1741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100</xdr:row>
      <xdr:rowOff>129920</xdr:rowOff>
    </xdr:from>
    <xdr:ext cx="403059" cy="259045"/>
    <xdr:sp macro="" textlink="">
      <xdr:nvSpPr>
        <xdr:cNvPr id="562" name="テキスト ボックス 561">
          <a:extLst>
            <a:ext uri="{FF2B5EF4-FFF2-40B4-BE49-F238E27FC236}">
              <a16:creationId xmlns:a16="http://schemas.microsoft.com/office/drawing/2014/main" id="{00000000-0008-0000-0200-000032020000}"/>
            </a:ext>
          </a:extLst>
        </xdr:cNvPr>
        <xdr:cNvSpPr txBox="1"/>
      </xdr:nvSpPr>
      <xdr:spPr>
        <a:xfrm>
          <a:off x="12042941" y="1727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99</xdr:row>
      <xdr:rowOff>117021</xdr:rowOff>
    </xdr:from>
    <xdr:to>
      <xdr:col>89</xdr:col>
      <xdr:colOff>177800</xdr:colOff>
      <xdr:row>99</xdr:row>
      <xdr:rowOff>117021</xdr:rowOff>
    </xdr:to>
    <xdr:cxnSp macro="">
      <xdr:nvCxnSpPr>
        <xdr:cNvPr id="563" name="直線コネクタ 562">
          <a:extLst>
            <a:ext uri="{FF2B5EF4-FFF2-40B4-BE49-F238E27FC236}">
              <a16:creationId xmlns:a16="http://schemas.microsoft.com/office/drawing/2014/main" id="{00000000-0008-0000-0200-000033020000}"/>
            </a:ext>
          </a:extLst>
        </xdr:cNvPr>
        <xdr:cNvCxnSpPr/>
      </xdr:nvCxnSpPr>
      <xdr:spPr>
        <a:xfrm>
          <a:off x="12446000" y="17090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98</xdr:row>
      <xdr:rowOff>146248</xdr:rowOff>
    </xdr:from>
    <xdr:ext cx="338939" cy="259045"/>
    <xdr:sp macro="" textlink="">
      <xdr:nvSpPr>
        <xdr:cNvPr id="564" name="テキスト ボックス 563">
          <a:extLst>
            <a:ext uri="{FF2B5EF4-FFF2-40B4-BE49-F238E27FC236}">
              <a16:creationId xmlns:a16="http://schemas.microsoft.com/office/drawing/2014/main" id="{00000000-0008-0000-0200-000034020000}"/>
            </a:ext>
          </a:extLst>
        </xdr:cNvPr>
        <xdr:cNvSpPr txBox="1"/>
      </xdr:nvSpPr>
      <xdr:spPr>
        <a:xfrm>
          <a:off x="12107061" y="16948348"/>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133350</xdr:rowOff>
    </xdr:from>
    <xdr:to>
      <xdr:col>89</xdr:col>
      <xdr:colOff>177800</xdr:colOff>
      <xdr:row>97</xdr:row>
      <xdr:rowOff>133350</xdr:rowOff>
    </xdr:to>
    <xdr:cxnSp macro="">
      <xdr:nvCxnSpPr>
        <xdr:cNvPr id="565" name="直線コネクタ 564">
          <a:extLst>
            <a:ext uri="{FF2B5EF4-FFF2-40B4-BE49-F238E27FC236}">
              <a16:creationId xmlns:a16="http://schemas.microsoft.com/office/drawing/2014/main" id="{00000000-0008-0000-0200-000035020000}"/>
            </a:ext>
          </a:extLst>
        </xdr:cNvPr>
        <xdr:cNvCxnSpPr/>
      </xdr:nvCxnSpPr>
      <xdr:spPr>
        <a:xfrm>
          <a:off x="12446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97</xdr:row>
      <xdr:rowOff>133350</xdr:rowOff>
    </xdr:from>
    <xdr:to>
      <xdr:col>90</xdr:col>
      <xdr:colOff>25400</xdr:colOff>
      <xdr:row>111</xdr:row>
      <xdr:rowOff>19050</xdr:rowOff>
    </xdr:to>
    <xdr:sp macro="" textlink="">
      <xdr:nvSpPr>
        <xdr:cNvPr id="566" name="【庁舎】&#10;有形固定資産減価償却率グラフ枠">
          <a:extLst>
            <a:ext uri="{FF2B5EF4-FFF2-40B4-BE49-F238E27FC236}">
              <a16:creationId xmlns:a16="http://schemas.microsoft.com/office/drawing/2014/main" id="{00000000-0008-0000-0200-000036020000}"/>
            </a:ext>
          </a:extLst>
        </xdr:cNvPr>
        <xdr:cNvSpPr/>
      </xdr:nvSpPr>
      <xdr:spPr>
        <a:xfrm>
          <a:off x="12446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100</xdr:row>
      <xdr:rowOff>14151</xdr:rowOff>
    </xdr:from>
    <xdr:to>
      <xdr:col>85</xdr:col>
      <xdr:colOff>126364</xdr:colOff>
      <xdr:row>109</xdr:row>
      <xdr:rowOff>35379</xdr:rowOff>
    </xdr:to>
    <xdr:cxnSp macro="">
      <xdr:nvCxnSpPr>
        <xdr:cNvPr id="567" name="直線コネクタ 566">
          <a:extLst>
            <a:ext uri="{FF2B5EF4-FFF2-40B4-BE49-F238E27FC236}">
              <a16:creationId xmlns:a16="http://schemas.microsoft.com/office/drawing/2014/main" id="{00000000-0008-0000-0200-000037020000}"/>
            </a:ext>
          </a:extLst>
        </xdr:cNvPr>
        <xdr:cNvCxnSpPr/>
      </xdr:nvCxnSpPr>
      <xdr:spPr>
        <a:xfrm flipV="1">
          <a:off x="16318864" y="17159151"/>
          <a:ext cx="0" cy="156427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109</xdr:row>
      <xdr:rowOff>39206</xdr:rowOff>
    </xdr:from>
    <xdr:ext cx="469744" cy="259045"/>
    <xdr:sp macro="" textlink="">
      <xdr:nvSpPr>
        <xdr:cNvPr id="568" name="【庁舎】&#10;有形固定資産減価償却率最小値テキスト">
          <a:extLst>
            <a:ext uri="{FF2B5EF4-FFF2-40B4-BE49-F238E27FC236}">
              <a16:creationId xmlns:a16="http://schemas.microsoft.com/office/drawing/2014/main" id="{00000000-0008-0000-0200-000038020000}"/>
            </a:ext>
          </a:extLst>
        </xdr:cNvPr>
        <xdr:cNvSpPr txBox="1"/>
      </xdr:nvSpPr>
      <xdr:spPr>
        <a:xfrm>
          <a:off x="16357600" y="1872725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109</xdr:row>
      <xdr:rowOff>35379</xdr:rowOff>
    </xdr:from>
    <xdr:to>
      <xdr:col>86</xdr:col>
      <xdr:colOff>25400</xdr:colOff>
      <xdr:row>109</xdr:row>
      <xdr:rowOff>35379</xdr:rowOff>
    </xdr:to>
    <xdr:cxnSp macro="">
      <xdr:nvCxnSpPr>
        <xdr:cNvPr id="569" name="直線コネクタ 568">
          <a:extLst>
            <a:ext uri="{FF2B5EF4-FFF2-40B4-BE49-F238E27FC236}">
              <a16:creationId xmlns:a16="http://schemas.microsoft.com/office/drawing/2014/main" id="{00000000-0008-0000-0200-000039020000}"/>
            </a:ext>
          </a:extLst>
        </xdr:cNvPr>
        <xdr:cNvCxnSpPr/>
      </xdr:nvCxnSpPr>
      <xdr:spPr>
        <a:xfrm>
          <a:off x="16230600" y="1872342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98</xdr:row>
      <xdr:rowOff>132278</xdr:rowOff>
    </xdr:from>
    <xdr:ext cx="340478" cy="259045"/>
    <xdr:sp macro="" textlink="">
      <xdr:nvSpPr>
        <xdr:cNvPr id="570" name="【庁舎】&#10;有形固定資産減価償却率最大値テキスト">
          <a:extLst>
            <a:ext uri="{FF2B5EF4-FFF2-40B4-BE49-F238E27FC236}">
              <a16:creationId xmlns:a16="http://schemas.microsoft.com/office/drawing/2014/main" id="{00000000-0008-0000-0200-00003A020000}"/>
            </a:ext>
          </a:extLst>
        </xdr:cNvPr>
        <xdr:cNvSpPr txBox="1"/>
      </xdr:nvSpPr>
      <xdr:spPr>
        <a:xfrm>
          <a:off x="16357600" y="16934378"/>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100</xdr:row>
      <xdr:rowOff>14151</xdr:rowOff>
    </xdr:from>
    <xdr:to>
      <xdr:col>86</xdr:col>
      <xdr:colOff>25400</xdr:colOff>
      <xdr:row>100</xdr:row>
      <xdr:rowOff>14151</xdr:rowOff>
    </xdr:to>
    <xdr:cxnSp macro="">
      <xdr:nvCxnSpPr>
        <xdr:cNvPr id="571" name="直線コネクタ 570">
          <a:extLst>
            <a:ext uri="{FF2B5EF4-FFF2-40B4-BE49-F238E27FC236}">
              <a16:creationId xmlns:a16="http://schemas.microsoft.com/office/drawing/2014/main" id="{00000000-0008-0000-0200-00003B020000}"/>
            </a:ext>
          </a:extLst>
        </xdr:cNvPr>
        <xdr:cNvCxnSpPr/>
      </xdr:nvCxnSpPr>
      <xdr:spPr>
        <a:xfrm>
          <a:off x="16230600" y="1715915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104</xdr:row>
      <xdr:rowOff>60977</xdr:rowOff>
    </xdr:from>
    <xdr:ext cx="405111" cy="259045"/>
    <xdr:sp macro="" textlink="">
      <xdr:nvSpPr>
        <xdr:cNvPr id="572" name="【庁舎】&#10;有形固定資産減価償却率平均値テキスト">
          <a:extLst>
            <a:ext uri="{FF2B5EF4-FFF2-40B4-BE49-F238E27FC236}">
              <a16:creationId xmlns:a16="http://schemas.microsoft.com/office/drawing/2014/main" id="{00000000-0008-0000-0200-00003C020000}"/>
            </a:ext>
          </a:extLst>
        </xdr:cNvPr>
        <xdr:cNvSpPr txBox="1"/>
      </xdr:nvSpPr>
      <xdr:spPr>
        <a:xfrm>
          <a:off x="16357600" y="1789177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104</xdr:row>
      <xdr:rowOff>82550</xdr:rowOff>
    </xdr:from>
    <xdr:to>
      <xdr:col>85</xdr:col>
      <xdr:colOff>177800</xdr:colOff>
      <xdr:row>105</xdr:row>
      <xdr:rowOff>12700</xdr:rowOff>
    </xdr:to>
    <xdr:sp macro="" textlink="">
      <xdr:nvSpPr>
        <xdr:cNvPr id="573" name="フローチャート: 判断 572">
          <a:extLst>
            <a:ext uri="{FF2B5EF4-FFF2-40B4-BE49-F238E27FC236}">
              <a16:creationId xmlns:a16="http://schemas.microsoft.com/office/drawing/2014/main" id="{00000000-0008-0000-0200-00003D020000}"/>
            </a:ext>
          </a:extLst>
        </xdr:cNvPr>
        <xdr:cNvSpPr/>
      </xdr:nvSpPr>
      <xdr:spPr>
        <a:xfrm>
          <a:off x="16268700" y="179133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104</xdr:row>
      <xdr:rowOff>82550</xdr:rowOff>
    </xdr:from>
    <xdr:to>
      <xdr:col>81</xdr:col>
      <xdr:colOff>101600</xdr:colOff>
      <xdr:row>105</xdr:row>
      <xdr:rowOff>12700</xdr:rowOff>
    </xdr:to>
    <xdr:sp macro="" textlink="">
      <xdr:nvSpPr>
        <xdr:cNvPr id="574" name="フローチャート: 判断 573">
          <a:extLst>
            <a:ext uri="{FF2B5EF4-FFF2-40B4-BE49-F238E27FC236}">
              <a16:creationId xmlns:a16="http://schemas.microsoft.com/office/drawing/2014/main" id="{00000000-0008-0000-0200-00003E020000}"/>
            </a:ext>
          </a:extLst>
        </xdr:cNvPr>
        <xdr:cNvSpPr/>
      </xdr:nvSpPr>
      <xdr:spPr>
        <a:xfrm>
          <a:off x="15430500" y="179133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104</xdr:row>
      <xdr:rowOff>72752</xdr:rowOff>
    </xdr:from>
    <xdr:to>
      <xdr:col>76</xdr:col>
      <xdr:colOff>165100</xdr:colOff>
      <xdr:row>105</xdr:row>
      <xdr:rowOff>2902</xdr:rowOff>
    </xdr:to>
    <xdr:sp macro="" textlink="">
      <xdr:nvSpPr>
        <xdr:cNvPr id="575" name="フローチャート: 判断 574">
          <a:extLst>
            <a:ext uri="{FF2B5EF4-FFF2-40B4-BE49-F238E27FC236}">
              <a16:creationId xmlns:a16="http://schemas.microsoft.com/office/drawing/2014/main" id="{00000000-0008-0000-0200-00003F020000}"/>
            </a:ext>
          </a:extLst>
        </xdr:cNvPr>
        <xdr:cNvSpPr/>
      </xdr:nvSpPr>
      <xdr:spPr>
        <a:xfrm>
          <a:off x="14541500" y="179035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105</xdr:row>
      <xdr:rowOff>40095</xdr:rowOff>
    </xdr:from>
    <xdr:to>
      <xdr:col>72</xdr:col>
      <xdr:colOff>38100</xdr:colOff>
      <xdr:row>105</xdr:row>
      <xdr:rowOff>141695</xdr:rowOff>
    </xdr:to>
    <xdr:sp macro="" textlink="">
      <xdr:nvSpPr>
        <xdr:cNvPr id="576" name="フローチャート: 判断 575">
          <a:extLst>
            <a:ext uri="{FF2B5EF4-FFF2-40B4-BE49-F238E27FC236}">
              <a16:creationId xmlns:a16="http://schemas.microsoft.com/office/drawing/2014/main" id="{00000000-0008-0000-0200-000040020000}"/>
            </a:ext>
          </a:extLst>
        </xdr:cNvPr>
        <xdr:cNvSpPr/>
      </xdr:nvSpPr>
      <xdr:spPr>
        <a:xfrm>
          <a:off x="13652500" y="180423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105</xdr:row>
      <xdr:rowOff>118473</xdr:rowOff>
    </xdr:from>
    <xdr:to>
      <xdr:col>67</xdr:col>
      <xdr:colOff>101600</xdr:colOff>
      <xdr:row>106</xdr:row>
      <xdr:rowOff>48623</xdr:rowOff>
    </xdr:to>
    <xdr:sp macro="" textlink="">
      <xdr:nvSpPr>
        <xdr:cNvPr id="577" name="フローチャート: 判断 576">
          <a:extLst>
            <a:ext uri="{FF2B5EF4-FFF2-40B4-BE49-F238E27FC236}">
              <a16:creationId xmlns:a16="http://schemas.microsoft.com/office/drawing/2014/main" id="{00000000-0008-0000-0200-000041020000}"/>
            </a:ext>
          </a:extLst>
        </xdr:cNvPr>
        <xdr:cNvSpPr/>
      </xdr:nvSpPr>
      <xdr:spPr>
        <a:xfrm>
          <a:off x="12763500" y="1812072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111</xdr:row>
      <xdr:rowOff>16527</xdr:rowOff>
    </xdr:from>
    <xdr:ext cx="762000" cy="259045"/>
    <xdr:sp macro="" textlink="">
      <xdr:nvSpPr>
        <xdr:cNvPr id="578" name="テキスト ボックス 577">
          <a:extLst>
            <a:ext uri="{FF2B5EF4-FFF2-40B4-BE49-F238E27FC236}">
              <a16:creationId xmlns:a16="http://schemas.microsoft.com/office/drawing/2014/main" id="{00000000-0008-0000-0200-000042020000}"/>
            </a:ext>
          </a:extLst>
        </xdr:cNvPr>
        <xdr:cNvSpPr txBox="1"/>
      </xdr:nvSpPr>
      <xdr:spPr>
        <a:xfrm>
          <a:off x="16129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111</xdr:row>
      <xdr:rowOff>16527</xdr:rowOff>
    </xdr:from>
    <xdr:ext cx="762000" cy="259045"/>
    <xdr:sp macro="" textlink="">
      <xdr:nvSpPr>
        <xdr:cNvPr id="579" name="テキスト ボックス 578">
          <a:extLst>
            <a:ext uri="{FF2B5EF4-FFF2-40B4-BE49-F238E27FC236}">
              <a16:creationId xmlns:a16="http://schemas.microsoft.com/office/drawing/2014/main" id="{00000000-0008-0000-0200-000043020000}"/>
            </a:ext>
          </a:extLst>
        </xdr:cNvPr>
        <xdr:cNvSpPr txBox="1"/>
      </xdr:nvSpPr>
      <xdr:spPr>
        <a:xfrm>
          <a:off x="15290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111</xdr:row>
      <xdr:rowOff>16527</xdr:rowOff>
    </xdr:from>
    <xdr:ext cx="762000" cy="259045"/>
    <xdr:sp macro="" textlink="">
      <xdr:nvSpPr>
        <xdr:cNvPr id="580" name="テキスト ボックス 579">
          <a:extLst>
            <a:ext uri="{FF2B5EF4-FFF2-40B4-BE49-F238E27FC236}">
              <a16:creationId xmlns:a16="http://schemas.microsoft.com/office/drawing/2014/main" id="{00000000-0008-0000-0200-000044020000}"/>
            </a:ext>
          </a:extLst>
        </xdr:cNvPr>
        <xdr:cNvSpPr txBox="1"/>
      </xdr:nvSpPr>
      <xdr:spPr>
        <a:xfrm>
          <a:off x="14401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111</xdr:row>
      <xdr:rowOff>16527</xdr:rowOff>
    </xdr:from>
    <xdr:ext cx="762000" cy="259045"/>
    <xdr:sp macro="" textlink="">
      <xdr:nvSpPr>
        <xdr:cNvPr id="581" name="テキスト ボックス 580">
          <a:extLst>
            <a:ext uri="{FF2B5EF4-FFF2-40B4-BE49-F238E27FC236}">
              <a16:creationId xmlns:a16="http://schemas.microsoft.com/office/drawing/2014/main" id="{00000000-0008-0000-0200-000045020000}"/>
            </a:ext>
          </a:extLst>
        </xdr:cNvPr>
        <xdr:cNvSpPr txBox="1"/>
      </xdr:nvSpPr>
      <xdr:spPr>
        <a:xfrm>
          <a:off x="13512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111</xdr:row>
      <xdr:rowOff>16527</xdr:rowOff>
    </xdr:from>
    <xdr:ext cx="762000" cy="259045"/>
    <xdr:sp macro="" textlink="">
      <xdr:nvSpPr>
        <xdr:cNvPr id="582" name="テキスト ボックス 581">
          <a:extLst>
            <a:ext uri="{FF2B5EF4-FFF2-40B4-BE49-F238E27FC236}">
              <a16:creationId xmlns:a16="http://schemas.microsoft.com/office/drawing/2014/main" id="{00000000-0008-0000-0200-000046020000}"/>
            </a:ext>
          </a:extLst>
        </xdr:cNvPr>
        <xdr:cNvSpPr txBox="1"/>
      </xdr:nvSpPr>
      <xdr:spPr>
        <a:xfrm>
          <a:off x="12623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104</xdr:row>
      <xdr:rowOff>77651</xdr:rowOff>
    </xdr:from>
    <xdr:to>
      <xdr:col>85</xdr:col>
      <xdr:colOff>177800</xdr:colOff>
      <xdr:row>105</xdr:row>
      <xdr:rowOff>7801</xdr:rowOff>
    </xdr:to>
    <xdr:sp macro="" textlink="">
      <xdr:nvSpPr>
        <xdr:cNvPr id="583" name="楕円 582">
          <a:extLst>
            <a:ext uri="{FF2B5EF4-FFF2-40B4-BE49-F238E27FC236}">
              <a16:creationId xmlns:a16="http://schemas.microsoft.com/office/drawing/2014/main" id="{00000000-0008-0000-0200-000047020000}"/>
            </a:ext>
          </a:extLst>
        </xdr:cNvPr>
        <xdr:cNvSpPr/>
      </xdr:nvSpPr>
      <xdr:spPr>
        <a:xfrm>
          <a:off x="16268700" y="1790845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103</xdr:row>
      <xdr:rowOff>100528</xdr:rowOff>
    </xdr:from>
    <xdr:ext cx="405111" cy="259045"/>
    <xdr:sp macro="" textlink="">
      <xdr:nvSpPr>
        <xdr:cNvPr id="584" name="【庁舎】&#10;有形固定資産減価償却率該当値テキスト">
          <a:extLst>
            <a:ext uri="{FF2B5EF4-FFF2-40B4-BE49-F238E27FC236}">
              <a16:creationId xmlns:a16="http://schemas.microsoft.com/office/drawing/2014/main" id="{00000000-0008-0000-0200-000048020000}"/>
            </a:ext>
          </a:extLst>
        </xdr:cNvPr>
        <xdr:cNvSpPr txBox="1"/>
      </xdr:nvSpPr>
      <xdr:spPr>
        <a:xfrm>
          <a:off x="16357600" y="1775987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104</xdr:row>
      <xdr:rowOff>44994</xdr:rowOff>
    </xdr:from>
    <xdr:to>
      <xdr:col>81</xdr:col>
      <xdr:colOff>101600</xdr:colOff>
      <xdr:row>104</xdr:row>
      <xdr:rowOff>146594</xdr:rowOff>
    </xdr:to>
    <xdr:sp macro="" textlink="">
      <xdr:nvSpPr>
        <xdr:cNvPr id="585" name="楕円 584">
          <a:extLst>
            <a:ext uri="{FF2B5EF4-FFF2-40B4-BE49-F238E27FC236}">
              <a16:creationId xmlns:a16="http://schemas.microsoft.com/office/drawing/2014/main" id="{00000000-0008-0000-0200-000049020000}"/>
            </a:ext>
          </a:extLst>
        </xdr:cNvPr>
        <xdr:cNvSpPr/>
      </xdr:nvSpPr>
      <xdr:spPr>
        <a:xfrm>
          <a:off x="15430500" y="1787579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104</xdr:row>
      <xdr:rowOff>95794</xdr:rowOff>
    </xdr:from>
    <xdr:to>
      <xdr:col>85</xdr:col>
      <xdr:colOff>127000</xdr:colOff>
      <xdr:row>104</xdr:row>
      <xdr:rowOff>128451</xdr:rowOff>
    </xdr:to>
    <xdr:cxnSp macro="">
      <xdr:nvCxnSpPr>
        <xdr:cNvPr id="586" name="直線コネクタ 585">
          <a:extLst>
            <a:ext uri="{FF2B5EF4-FFF2-40B4-BE49-F238E27FC236}">
              <a16:creationId xmlns:a16="http://schemas.microsoft.com/office/drawing/2014/main" id="{00000000-0008-0000-0200-00004A020000}"/>
            </a:ext>
          </a:extLst>
        </xdr:cNvPr>
        <xdr:cNvCxnSpPr/>
      </xdr:nvCxnSpPr>
      <xdr:spPr>
        <a:xfrm>
          <a:off x="15481300" y="17926594"/>
          <a:ext cx="838200" cy="326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104</xdr:row>
      <xdr:rowOff>10705</xdr:rowOff>
    </xdr:from>
    <xdr:to>
      <xdr:col>76</xdr:col>
      <xdr:colOff>165100</xdr:colOff>
      <xdr:row>104</xdr:row>
      <xdr:rowOff>112305</xdr:rowOff>
    </xdr:to>
    <xdr:sp macro="" textlink="">
      <xdr:nvSpPr>
        <xdr:cNvPr id="587" name="楕円 586">
          <a:extLst>
            <a:ext uri="{FF2B5EF4-FFF2-40B4-BE49-F238E27FC236}">
              <a16:creationId xmlns:a16="http://schemas.microsoft.com/office/drawing/2014/main" id="{00000000-0008-0000-0200-00004B020000}"/>
            </a:ext>
          </a:extLst>
        </xdr:cNvPr>
        <xdr:cNvSpPr/>
      </xdr:nvSpPr>
      <xdr:spPr>
        <a:xfrm>
          <a:off x="14541500" y="178415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104</xdr:row>
      <xdr:rowOff>61505</xdr:rowOff>
    </xdr:from>
    <xdr:to>
      <xdr:col>81</xdr:col>
      <xdr:colOff>50800</xdr:colOff>
      <xdr:row>104</xdr:row>
      <xdr:rowOff>95794</xdr:rowOff>
    </xdr:to>
    <xdr:cxnSp macro="">
      <xdr:nvCxnSpPr>
        <xdr:cNvPr id="588" name="直線コネクタ 587">
          <a:extLst>
            <a:ext uri="{FF2B5EF4-FFF2-40B4-BE49-F238E27FC236}">
              <a16:creationId xmlns:a16="http://schemas.microsoft.com/office/drawing/2014/main" id="{00000000-0008-0000-0200-00004C020000}"/>
            </a:ext>
          </a:extLst>
        </xdr:cNvPr>
        <xdr:cNvCxnSpPr/>
      </xdr:nvCxnSpPr>
      <xdr:spPr>
        <a:xfrm>
          <a:off x="14592300" y="17892305"/>
          <a:ext cx="889000" cy="3428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103</xdr:row>
      <xdr:rowOff>149498</xdr:rowOff>
    </xdr:from>
    <xdr:to>
      <xdr:col>72</xdr:col>
      <xdr:colOff>38100</xdr:colOff>
      <xdr:row>104</xdr:row>
      <xdr:rowOff>79648</xdr:rowOff>
    </xdr:to>
    <xdr:sp macro="" textlink="">
      <xdr:nvSpPr>
        <xdr:cNvPr id="589" name="楕円 588">
          <a:extLst>
            <a:ext uri="{FF2B5EF4-FFF2-40B4-BE49-F238E27FC236}">
              <a16:creationId xmlns:a16="http://schemas.microsoft.com/office/drawing/2014/main" id="{00000000-0008-0000-0200-00004D020000}"/>
            </a:ext>
          </a:extLst>
        </xdr:cNvPr>
        <xdr:cNvSpPr/>
      </xdr:nvSpPr>
      <xdr:spPr>
        <a:xfrm>
          <a:off x="13652500" y="178088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104</xdr:row>
      <xdr:rowOff>28848</xdr:rowOff>
    </xdr:from>
    <xdr:to>
      <xdr:col>76</xdr:col>
      <xdr:colOff>114300</xdr:colOff>
      <xdr:row>104</xdr:row>
      <xdr:rowOff>61505</xdr:rowOff>
    </xdr:to>
    <xdr:cxnSp macro="">
      <xdr:nvCxnSpPr>
        <xdr:cNvPr id="590" name="直線コネクタ 589">
          <a:extLst>
            <a:ext uri="{FF2B5EF4-FFF2-40B4-BE49-F238E27FC236}">
              <a16:creationId xmlns:a16="http://schemas.microsoft.com/office/drawing/2014/main" id="{00000000-0008-0000-0200-00004E020000}"/>
            </a:ext>
          </a:extLst>
        </xdr:cNvPr>
        <xdr:cNvCxnSpPr/>
      </xdr:nvCxnSpPr>
      <xdr:spPr>
        <a:xfrm>
          <a:off x="13703300" y="17859648"/>
          <a:ext cx="889000" cy="326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103</xdr:row>
      <xdr:rowOff>125005</xdr:rowOff>
    </xdr:from>
    <xdr:to>
      <xdr:col>67</xdr:col>
      <xdr:colOff>101600</xdr:colOff>
      <xdr:row>104</xdr:row>
      <xdr:rowOff>55155</xdr:rowOff>
    </xdr:to>
    <xdr:sp macro="" textlink="">
      <xdr:nvSpPr>
        <xdr:cNvPr id="591" name="楕円 590">
          <a:extLst>
            <a:ext uri="{FF2B5EF4-FFF2-40B4-BE49-F238E27FC236}">
              <a16:creationId xmlns:a16="http://schemas.microsoft.com/office/drawing/2014/main" id="{00000000-0008-0000-0200-00004F020000}"/>
            </a:ext>
          </a:extLst>
        </xdr:cNvPr>
        <xdr:cNvSpPr/>
      </xdr:nvSpPr>
      <xdr:spPr>
        <a:xfrm>
          <a:off x="12763500" y="177843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104</xdr:row>
      <xdr:rowOff>4355</xdr:rowOff>
    </xdr:from>
    <xdr:to>
      <xdr:col>71</xdr:col>
      <xdr:colOff>177800</xdr:colOff>
      <xdr:row>104</xdr:row>
      <xdr:rowOff>28848</xdr:rowOff>
    </xdr:to>
    <xdr:cxnSp macro="">
      <xdr:nvCxnSpPr>
        <xdr:cNvPr id="592" name="直線コネクタ 591">
          <a:extLst>
            <a:ext uri="{FF2B5EF4-FFF2-40B4-BE49-F238E27FC236}">
              <a16:creationId xmlns:a16="http://schemas.microsoft.com/office/drawing/2014/main" id="{00000000-0008-0000-0200-000050020000}"/>
            </a:ext>
          </a:extLst>
        </xdr:cNvPr>
        <xdr:cNvCxnSpPr/>
      </xdr:nvCxnSpPr>
      <xdr:spPr>
        <a:xfrm>
          <a:off x="12814300" y="17835155"/>
          <a:ext cx="889000" cy="2449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105</xdr:row>
      <xdr:rowOff>3827</xdr:rowOff>
    </xdr:from>
    <xdr:ext cx="405111" cy="259045"/>
    <xdr:sp macro="" textlink="">
      <xdr:nvSpPr>
        <xdr:cNvPr id="593" name="n_1aveValue【庁舎】&#10;有形固定資産減価償却率">
          <a:extLst>
            <a:ext uri="{FF2B5EF4-FFF2-40B4-BE49-F238E27FC236}">
              <a16:creationId xmlns:a16="http://schemas.microsoft.com/office/drawing/2014/main" id="{00000000-0008-0000-0200-000051020000}"/>
            </a:ext>
          </a:extLst>
        </xdr:cNvPr>
        <xdr:cNvSpPr txBox="1"/>
      </xdr:nvSpPr>
      <xdr:spPr>
        <a:xfrm>
          <a:off x="15266044" y="180060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104</xdr:row>
      <xdr:rowOff>165479</xdr:rowOff>
    </xdr:from>
    <xdr:ext cx="405111" cy="259045"/>
    <xdr:sp macro="" textlink="">
      <xdr:nvSpPr>
        <xdr:cNvPr id="594" name="n_2aveValue【庁舎】&#10;有形固定資産減価償却率">
          <a:extLst>
            <a:ext uri="{FF2B5EF4-FFF2-40B4-BE49-F238E27FC236}">
              <a16:creationId xmlns:a16="http://schemas.microsoft.com/office/drawing/2014/main" id="{00000000-0008-0000-0200-000052020000}"/>
            </a:ext>
          </a:extLst>
        </xdr:cNvPr>
        <xdr:cNvSpPr txBox="1"/>
      </xdr:nvSpPr>
      <xdr:spPr>
        <a:xfrm>
          <a:off x="14389744" y="1799627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105</xdr:row>
      <xdr:rowOff>132822</xdr:rowOff>
    </xdr:from>
    <xdr:ext cx="405111" cy="259045"/>
    <xdr:sp macro="" textlink="">
      <xdr:nvSpPr>
        <xdr:cNvPr id="595" name="n_3aveValue【庁舎】&#10;有形固定資産減価償却率">
          <a:extLst>
            <a:ext uri="{FF2B5EF4-FFF2-40B4-BE49-F238E27FC236}">
              <a16:creationId xmlns:a16="http://schemas.microsoft.com/office/drawing/2014/main" id="{00000000-0008-0000-0200-000053020000}"/>
            </a:ext>
          </a:extLst>
        </xdr:cNvPr>
        <xdr:cNvSpPr txBox="1"/>
      </xdr:nvSpPr>
      <xdr:spPr>
        <a:xfrm>
          <a:off x="13500744" y="1813507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106</xdr:row>
      <xdr:rowOff>39750</xdr:rowOff>
    </xdr:from>
    <xdr:ext cx="405111" cy="259045"/>
    <xdr:sp macro="" textlink="">
      <xdr:nvSpPr>
        <xdr:cNvPr id="596" name="n_4aveValue【庁舎】&#10;有形固定資産減価償却率">
          <a:extLst>
            <a:ext uri="{FF2B5EF4-FFF2-40B4-BE49-F238E27FC236}">
              <a16:creationId xmlns:a16="http://schemas.microsoft.com/office/drawing/2014/main" id="{00000000-0008-0000-0200-000054020000}"/>
            </a:ext>
          </a:extLst>
        </xdr:cNvPr>
        <xdr:cNvSpPr txBox="1"/>
      </xdr:nvSpPr>
      <xdr:spPr>
        <a:xfrm>
          <a:off x="12611744" y="1821345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102</xdr:row>
      <xdr:rowOff>163121</xdr:rowOff>
    </xdr:from>
    <xdr:ext cx="405111" cy="259045"/>
    <xdr:sp macro="" textlink="">
      <xdr:nvSpPr>
        <xdr:cNvPr id="597" name="n_1mainValue【庁舎】&#10;有形固定資産減価償却率">
          <a:extLst>
            <a:ext uri="{FF2B5EF4-FFF2-40B4-BE49-F238E27FC236}">
              <a16:creationId xmlns:a16="http://schemas.microsoft.com/office/drawing/2014/main" id="{00000000-0008-0000-0200-000055020000}"/>
            </a:ext>
          </a:extLst>
        </xdr:cNvPr>
        <xdr:cNvSpPr txBox="1"/>
      </xdr:nvSpPr>
      <xdr:spPr>
        <a:xfrm>
          <a:off x="15266044" y="1765102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102</xdr:row>
      <xdr:rowOff>128832</xdr:rowOff>
    </xdr:from>
    <xdr:ext cx="405111" cy="259045"/>
    <xdr:sp macro="" textlink="">
      <xdr:nvSpPr>
        <xdr:cNvPr id="598" name="n_2mainValue【庁舎】&#10;有形固定資産減価償却率">
          <a:extLst>
            <a:ext uri="{FF2B5EF4-FFF2-40B4-BE49-F238E27FC236}">
              <a16:creationId xmlns:a16="http://schemas.microsoft.com/office/drawing/2014/main" id="{00000000-0008-0000-0200-000056020000}"/>
            </a:ext>
          </a:extLst>
        </xdr:cNvPr>
        <xdr:cNvSpPr txBox="1"/>
      </xdr:nvSpPr>
      <xdr:spPr>
        <a:xfrm>
          <a:off x="14389744" y="1761673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102</xdr:row>
      <xdr:rowOff>96175</xdr:rowOff>
    </xdr:from>
    <xdr:ext cx="405111" cy="259045"/>
    <xdr:sp macro="" textlink="">
      <xdr:nvSpPr>
        <xdr:cNvPr id="599" name="n_3mainValue【庁舎】&#10;有形固定資産減価償却率">
          <a:extLst>
            <a:ext uri="{FF2B5EF4-FFF2-40B4-BE49-F238E27FC236}">
              <a16:creationId xmlns:a16="http://schemas.microsoft.com/office/drawing/2014/main" id="{00000000-0008-0000-0200-000057020000}"/>
            </a:ext>
          </a:extLst>
        </xdr:cNvPr>
        <xdr:cNvSpPr txBox="1"/>
      </xdr:nvSpPr>
      <xdr:spPr>
        <a:xfrm>
          <a:off x="13500744" y="1758407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102</xdr:row>
      <xdr:rowOff>71682</xdr:rowOff>
    </xdr:from>
    <xdr:ext cx="405111" cy="259045"/>
    <xdr:sp macro="" textlink="">
      <xdr:nvSpPr>
        <xdr:cNvPr id="600" name="n_4mainValue【庁舎】&#10;有形固定資産減価償却率">
          <a:extLst>
            <a:ext uri="{FF2B5EF4-FFF2-40B4-BE49-F238E27FC236}">
              <a16:creationId xmlns:a16="http://schemas.microsoft.com/office/drawing/2014/main" id="{00000000-0008-0000-0200-000058020000}"/>
            </a:ext>
          </a:extLst>
        </xdr:cNvPr>
        <xdr:cNvSpPr txBox="1"/>
      </xdr:nvSpPr>
      <xdr:spPr>
        <a:xfrm>
          <a:off x="12611744" y="1755958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91</xdr:row>
      <xdr:rowOff>19050</xdr:rowOff>
    </xdr:from>
    <xdr:to>
      <xdr:col>120</xdr:col>
      <xdr:colOff>152400</xdr:colOff>
      <xdr:row>94</xdr:row>
      <xdr:rowOff>139700</xdr:rowOff>
    </xdr:to>
    <xdr:sp macro="" textlink="">
      <xdr:nvSpPr>
        <xdr:cNvPr id="601" name="正方形/長方形 600">
          <a:extLst>
            <a:ext uri="{FF2B5EF4-FFF2-40B4-BE49-F238E27FC236}">
              <a16:creationId xmlns:a16="http://schemas.microsoft.com/office/drawing/2014/main" id="{00000000-0008-0000-0200-000059020000}"/>
            </a:ext>
          </a:extLst>
        </xdr:cNvPr>
        <xdr:cNvSpPr/>
      </xdr:nvSpPr>
      <xdr:spPr>
        <a:xfrm>
          <a:off x="18288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庁舎</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94</xdr:row>
      <xdr:rowOff>165100</xdr:rowOff>
    </xdr:from>
    <xdr:to>
      <xdr:col>104</xdr:col>
      <xdr:colOff>127000</xdr:colOff>
      <xdr:row>96</xdr:row>
      <xdr:rowOff>76200</xdr:rowOff>
    </xdr:to>
    <xdr:sp macro="" textlink="">
      <xdr:nvSpPr>
        <xdr:cNvPr id="602" name="正方形/長方形 601">
          <a:extLst>
            <a:ext uri="{FF2B5EF4-FFF2-40B4-BE49-F238E27FC236}">
              <a16:creationId xmlns:a16="http://schemas.microsoft.com/office/drawing/2014/main" id="{00000000-0008-0000-0200-00005A020000}"/>
            </a:ext>
          </a:extLst>
        </xdr:cNvPr>
        <xdr:cNvSpPr/>
      </xdr:nvSpPr>
      <xdr:spPr>
        <a:xfrm>
          <a:off x="18415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96</xdr:row>
      <xdr:rowOff>25400</xdr:rowOff>
    </xdr:from>
    <xdr:to>
      <xdr:col>104</xdr:col>
      <xdr:colOff>127000</xdr:colOff>
      <xdr:row>97</xdr:row>
      <xdr:rowOff>107950</xdr:rowOff>
    </xdr:to>
    <xdr:sp macro="" textlink="">
      <xdr:nvSpPr>
        <xdr:cNvPr id="603" name="正方形/長方形 602">
          <a:extLst>
            <a:ext uri="{FF2B5EF4-FFF2-40B4-BE49-F238E27FC236}">
              <a16:creationId xmlns:a16="http://schemas.microsoft.com/office/drawing/2014/main" id="{00000000-0008-0000-0200-00005B020000}"/>
            </a:ext>
          </a:extLst>
        </xdr:cNvPr>
        <xdr:cNvSpPr/>
      </xdr:nvSpPr>
      <xdr:spPr>
        <a:xfrm>
          <a:off x="18415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40/42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94</xdr:row>
      <xdr:rowOff>165100</xdr:rowOff>
    </xdr:from>
    <xdr:to>
      <xdr:col>110</xdr:col>
      <xdr:colOff>0</xdr:colOff>
      <xdr:row>96</xdr:row>
      <xdr:rowOff>76200</xdr:rowOff>
    </xdr:to>
    <xdr:sp macro="" textlink="">
      <xdr:nvSpPr>
        <xdr:cNvPr id="604" name="正方形/長方形 603">
          <a:extLst>
            <a:ext uri="{FF2B5EF4-FFF2-40B4-BE49-F238E27FC236}">
              <a16:creationId xmlns:a16="http://schemas.microsoft.com/office/drawing/2014/main" id="{00000000-0008-0000-0200-00005C020000}"/>
            </a:ext>
          </a:extLst>
        </xdr:cNvPr>
        <xdr:cNvSpPr/>
      </xdr:nvSpPr>
      <xdr:spPr>
        <a:xfrm>
          <a:off x="19431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96</xdr:row>
      <xdr:rowOff>25400</xdr:rowOff>
    </xdr:from>
    <xdr:to>
      <xdr:col>110</xdr:col>
      <xdr:colOff>0</xdr:colOff>
      <xdr:row>97</xdr:row>
      <xdr:rowOff>107950</xdr:rowOff>
    </xdr:to>
    <xdr:sp macro="" textlink="">
      <xdr:nvSpPr>
        <xdr:cNvPr id="605" name="正方形/長方形 604">
          <a:extLst>
            <a:ext uri="{FF2B5EF4-FFF2-40B4-BE49-F238E27FC236}">
              <a16:creationId xmlns:a16="http://schemas.microsoft.com/office/drawing/2014/main" id="{00000000-0008-0000-0200-00005D020000}"/>
            </a:ext>
          </a:extLst>
        </xdr:cNvPr>
        <xdr:cNvSpPr/>
      </xdr:nvSpPr>
      <xdr:spPr>
        <a:xfrm>
          <a:off x="19431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0.198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94</xdr:row>
      <xdr:rowOff>165100</xdr:rowOff>
    </xdr:from>
    <xdr:to>
      <xdr:col>116</xdr:col>
      <xdr:colOff>0</xdr:colOff>
      <xdr:row>96</xdr:row>
      <xdr:rowOff>76200</xdr:rowOff>
    </xdr:to>
    <xdr:sp macro="" textlink="">
      <xdr:nvSpPr>
        <xdr:cNvPr id="606" name="正方形/長方形 605">
          <a:extLst>
            <a:ext uri="{FF2B5EF4-FFF2-40B4-BE49-F238E27FC236}">
              <a16:creationId xmlns:a16="http://schemas.microsoft.com/office/drawing/2014/main" id="{00000000-0008-0000-0200-00005E020000}"/>
            </a:ext>
          </a:extLst>
        </xdr:cNvPr>
        <xdr:cNvSpPr/>
      </xdr:nvSpPr>
      <xdr:spPr>
        <a:xfrm>
          <a:off x="20574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新潟県平均</a:t>
          </a:r>
        </a:p>
      </xdr:txBody>
    </xdr:sp>
    <xdr:clientData/>
  </xdr:twoCellAnchor>
  <xdr:twoCellAnchor>
    <xdr:from>
      <xdr:col>108</xdr:col>
      <xdr:colOff>0</xdr:colOff>
      <xdr:row>96</xdr:row>
      <xdr:rowOff>25400</xdr:rowOff>
    </xdr:from>
    <xdr:to>
      <xdr:col>116</xdr:col>
      <xdr:colOff>0</xdr:colOff>
      <xdr:row>97</xdr:row>
      <xdr:rowOff>107950</xdr:rowOff>
    </xdr:to>
    <xdr:sp macro="" textlink="">
      <xdr:nvSpPr>
        <xdr:cNvPr id="607" name="正方形/長方形 606">
          <a:extLst>
            <a:ext uri="{FF2B5EF4-FFF2-40B4-BE49-F238E27FC236}">
              <a16:creationId xmlns:a16="http://schemas.microsoft.com/office/drawing/2014/main" id="{00000000-0008-0000-0200-00005F020000}"/>
            </a:ext>
          </a:extLst>
        </xdr:cNvPr>
        <xdr:cNvSpPr/>
      </xdr:nvSpPr>
      <xdr:spPr>
        <a:xfrm>
          <a:off x="20574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0.281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97</xdr:row>
      <xdr:rowOff>133350</xdr:rowOff>
    </xdr:from>
    <xdr:to>
      <xdr:col>120</xdr:col>
      <xdr:colOff>152400</xdr:colOff>
      <xdr:row>111</xdr:row>
      <xdr:rowOff>19050</xdr:rowOff>
    </xdr:to>
    <xdr:sp macro="" textlink="">
      <xdr:nvSpPr>
        <xdr:cNvPr id="608" name="正方形/長方形 607">
          <a:extLst>
            <a:ext uri="{FF2B5EF4-FFF2-40B4-BE49-F238E27FC236}">
              <a16:creationId xmlns:a16="http://schemas.microsoft.com/office/drawing/2014/main" id="{00000000-0008-0000-0200-000060020000}"/>
            </a:ext>
          </a:extLst>
        </xdr:cNvPr>
        <xdr:cNvSpPr/>
      </xdr:nvSpPr>
      <xdr:spPr>
        <a:xfrm>
          <a:off x="18288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96</xdr:row>
      <xdr:rowOff>114300</xdr:rowOff>
    </xdr:from>
    <xdr:ext cx="349839" cy="225703"/>
    <xdr:sp macro="" textlink="">
      <xdr:nvSpPr>
        <xdr:cNvPr id="609" name="テキスト ボックス 608">
          <a:extLst>
            <a:ext uri="{FF2B5EF4-FFF2-40B4-BE49-F238E27FC236}">
              <a16:creationId xmlns:a16="http://schemas.microsoft.com/office/drawing/2014/main" id="{00000000-0008-0000-0200-000061020000}"/>
            </a:ext>
          </a:extLst>
        </xdr:cNvPr>
        <xdr:cNvSpPr txBox="1"/>
      </xdr:nvSpPr>
      <xdr:spPr>
        <a:xfrm>
          <a:off x="18249900" y="1657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111</xdr:row>
      <xdr:rowOff>19050</xdr:rowOff>
    </xdr:from>
    <xdr:to>
      <xdr:col>120</xdr:col>
      <xdr:colOff>114300</xdr:colOff>
      <xdr:row>111</xdr:row>
      <xdr:rowOff>19050</xdr:rowOff>
    </xdr:to>
    <xdr:cxnSp macro="">
      <xdr:nvCxnSpPr>
        <xdr:cNvPr id="610" name="直線コネクタ 609">
          <a:extLst>
            <a:ext uri="{FF2B5EF4-FFF2-40B4-BE49-F238E27FC236}">
              <a16:creationId xmlns:a16="http://schemas.microsoft.com/office/drawing/2014/main" id="{00000000-0008-0000-0200-000062020000}"/>
            </a:ext>
          </a:extLst>
        </xdr:cNvPr>
        <xdr:cNvCxnSpPr/>
      </xdr:nvCxnSpPr>
      <xdr:spPr>
        <a:xfrm>
          <a:off x="18288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108</xdr:row>
      <xdr:rowOff>76200</xdr:rowOff>
    </xdr:from>
    <xdr:to>
      <xdr:col>120</xdr:col>
      <xdr:colOff>114300</xdr:colOff>
      <xdr:row>108</xdr:row>
      <xdr:rowOff>76200</xdr:rowOff>
    </xdr:to>
    <xdr:cxnSp macro="">
      <xdr:nvCxnSpPr>
        <xdr:cNvPr id="611" name="直線コネクタ 610">
          <a:extLst>
            <a:ext uri="{FF2B5EF4-FFF2-40B4-BE49-F238E27FC236}">
              <a16:creationId xmlns:a16="http://schemas.microsoft.com/office/drawing/2014/main" id="{00000000-0008-0000-0200-000063020000}"/>
            </a:ext>
          </a:extLst>
        </xdr:cNvPr>
        <xdr:cNvCxnSpPr/>
      </xdr:nvCxnSpPr>
      <xdr:spPr>
        <a:xfrm>
          <a:off x="18288000" y="1859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107</xdr:row>
      <xdr:rowOff>105427</xdr:rowOff>
    </xdr:from>
    <xdr:ext cx="467179" cy="259045"/>
    <xdr:sp macro="" textlink="">
      <xdr:nvSpPr>
        <xdr:cNvPr id="612" name="テキスト ボックス 611">
          <a:extLst>
            <a:ext uri="{FF2B5EF4-FFF2-40B4-BE49-F238E27FC236}">
              <a16:creationId xmlns:a16="http://schemas.microsoft.com/office/drawing/2014/main" id="{00000000-0008-0000-0200-000064020000}"/>
            </a:ext>
          </a:extLst>
        </xdr:cNvPr>
        <xdr:cNvSpPr txBox="1"/>
      </xdr:nvSpPr>
      <xdr:spPr>
        <a:xfrm>
          <a:off x="17820821" y="184505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105</xdr:row>
      <xdr:rowOff>133350</xdr:rowOff>
    </xdr:from>
    <xdr:to>
      <xdr:col>120</xdr:col>
      <xdr:colOff>114300</xdr:colOff>
      <xdr:row>105</xdr:row>
      <xdr:rowOff>133350</xdr:rowOff>
    </xdr:to>
    <xdr:cxnSp macro="">
      <xdr:nvCxnSpPr>
        <xdr:cNvPr id="613" name="直線コネクタ 612">
          <a:extLst>
            <a:ext uri="{FF2B5EF4-FFF2-40B4-BE49-F238E27FC236}">
              <a16:creationId xmlns:a16="http://schemas.microsoft.com/office/drawing/2014/main" id="{00000000-0008-0000-0200-000065020000}"/>
            </a:ext>
          </a:extLst>
        </xdr:cNvPr>
        <xdr:cNvCxnSpPr/>
      </xdr:nvCxnSpPr>
      <xdr:spPr>
        <a:xfrm>
          <a:off x="18288000" y="1813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104</xdr:row>
      <xdr:rowOff>162577</xdr:rowOff>
    </xdr:from>
    <xdr:ext cx="467179" cy="259045"/>
    <xdr:sp macro="" textlink="">
      <xdr:nvSpPr>
        <xdr:cNvPr id="614" name="テキスト ボックス 613">
          <a:extLst>
            <a:ext uri="{FF2B5EF4-FFF2-40B4-BE49-F238E27FC236}">
              <a16:creationId xmlns:a16="http://schemas.microsoft.com/office/drawing/2014/main" id="{00000000-0008-0000-0200-000066020000}"/>
            </a:ext>
          </a:extLst>
        </xdr:cNvPr>
        <xdr:cNvSpPr txBox="1"/>
      </xdr:nvSpPr>
      <xdr:spPr>
        <a:xfrm>
          <a:off x="17820821" y="17993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103</xdr:row>
      <xdr:rowOff>19050</xdr:rowOff>
    </xdr:from>
    <xdr:to>
      <xdr:col>120</xdr:col>
      <xdr:colOff>114300</xdr:colOff>
      <xdr:row>103</xdr:row>
      <xdr:rowOff>19050</xdr:rowOff>
    </xdr:to>
    <xdr:cxnSp macro="">
      <xdr:nvCxnSpPr>
        <xdr:cNvPr id="615" name="直線コネクタ 614">
          <a:extLst>
            <a:ext uri="{FF2B5EF4-FFF2-40B4-BE49-F238E27FC236}">
              <a16:creationId xmlns:a16="http://schemas.microsoft.com/office/drawing/2014/main" id="{00000000-0008-0000-0200-000067020000}"/>
            </a:ext>
          </a:extLst>
        </xdr:cNvPr>
        <xdr:cNvCxnSpPr/>
      </xdr:nvCxnSpPr>
      <xdr:spPr>
        <a:xfrm>
          <a:off x="18288000" y="1767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102</xdr:row>
      <xdr:rowOff>48277</xdr:rowOff>
    </xdr:from>
    <xdr:ext cx="467179" cy="259045"/>
    <xdr:sp macro="" textlink="">
      <xdr:nvSpPr>
        <xdr:cNvPr id="616" name="テキスト ボックス 615">
          <a:extLst>
            <a:ext uri="{FF2B5EF4-FFF2-40B4-BE49-F238E27FC236}">
              <a16:creationId xmlns:a16="http://schemas.microsoft.com/office/drawing/2014/main" id="{00000000-0008-0000-0200-000068020000}"/>
            </a:ext>
          </a:extLst>
        </xdr:cNvPr>
        <xdr:cNvSpPr txBox="1"/>
      </xdr:nvSpPr>
      <xdr:spPr>
        <a:xfrm>
          <a:off x="17820821" y="17536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100</xdr:row>
      <xdr:rowOff>76200</xdr:rowOff>
    </xdr:from>
    <xdr:to>
      <xdr:col>120</xdr:col>
      <xdr:colOff>114300</xdr:colOff>
      <xdr:row>100</xdr:row>
      <xdr:rowOff>76200</xdr:rowOff>
    </xdr:to>
    <xdr:cxnSp macro="">
      <xdr:nvCxnSpPr>
        <xdr:cNvPr id="617" name="直線コネクタ 616">
          <a:extLst>
            <a:ext uri="{FF2B5EF4-FFF2-40B4-BE49-F238E27FC236}">
              <a16:creationId xmlns:a16="http://schemas.microsoft.com/office/drawing/2014/main" id="{00000000-0008-0000-0200-000069020000}"/>
            </a:ext>
          </a:extLst>
        </xdr:cNvPr>
        <xdr:cNvCxnSpPr/>
      </xdr:nvCxnSpPr>
      <xdr:spPr>
        <a:xfrm>
          <a:off x="18288000" y="1722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99</xdr:row>
      <xdr:rowOff>105427</xdr:rowOff>
    </xdr:from>
    <xdr:ext cx="467179" cy="259045"/>
    <xdr:sp macro="" textlink="">
      <xdr:nvSpPr>
        <xdr:cNvPr id="618" name="テキスト ボックス 617">
          <a:extLst>
            <a:ext uri="{FF2B5EF4-FFF2-40B4-BE49-F238E27FC236}">
              <a16:creationId xmlns:a16="http://schemas.microsoft.com/office/drawing/2014/main" id="{00000000-0008-0000-0200-00006A020000}"/>
            </a:ext>
          </a:extLst>
        </xdr:cNvPr>
        <xdr:cNvSpPr txBox="1"/>
      </xdr:nvSpPr>
      <xdr:spPr>
        <a:xfrm>
          <a:off x="17820821" y="17078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133350</xdr:rowOff>
    </xdr:from>
    <xdr:to>
      <xdr:col>120</xdr:col>
      <xdr:colOff>114300</xdr:colOff>
      <xdr:row>97</xdr:row>
      <xdr:rowOff>133350</xdr:rowOff>
    </xdr:to>
    <xdr:cxnSp macro="">
      <xdr:nvCxnSpPr>
        <xdr:cNvPr id="619" name="直線コネクタ 618">
          <a:extLst>
            <a:ext uri="{FF2B5EF4-FFF2-40B4-BE49-F238E27FC236}">
              <a16:creationId xmlns:a16="http://schemas.microsoft.com/office/drawing/2014/main" id="{00000000-0008-0000-0200-00006B020000}"/>
            </a:ext>
          </a:extLst>
        </xdr:cNvPr>
        <xdr:cNvCxnSpPr/>
      </xdr:nvCxnSpPr>
      <xdr:spPr>
        <a:xfrm>
          <a:off x="18288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96</xdr:row>
      <xdr:rowOff>162577</xdr:rowOff>
    </xdr:from>
    <xdr:ext cx="467179" cy="259045"/>
    <xdr:sp macro="" textlink="">
      <xdr:nvSpPr>
        <xdr:cNvPr id="620" name="テキスト ボックス 619">
          <a:extLst>
            <a:ext uri="{FF2B5EF4-FFF2-40B4-BE49-F238E27FC236}">
              <a16:creationId xmlns:a16="http://schemas.microsoft.com/office/drawing/2014/main" id="{00000000-0008-0000-0200-00006C020000}"/>
            </a:ext>
          </a:extLst>
        </xdr:cNvPr>
        <xdr:cNvSpPr txBox="1"/>
      </xdr:nvSpPr>
      <xdr:spPr>
        <a:xfrm>
          <a:off x="17820821" y="1662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133350</xdr:rowOff>
    </xdr:from>
    <xdr:to>
      <xdr:col>120</xdr:col>
      <xdr:colOff>152400</xdr:colOff>
      <xdr:row>111</xdr:row>
      <xdr:rowOff>19050</xdr:rowOff>
    </xdr:to>
    <xdr:sp macro="" textlink="">
      <xdr:nvSpPr>
        <xdr:cNvPr id="621" name="【庁舎】&#10;一人当たり面積グラフ枠">
          <a:extLst>
            <a:ext uri="{FF2B5EF4-FFF2-40B4-BE49-F238E27FC236}">
              <a16:creationId xmlns:a16="http://schemas.microsoft.com/office/drawing/2014/main" id="{00000000-0008-0000-0200-00006D020000}"/>
            </a:ext>
          </a:extLst>
        </xdr:cNvPr>
        <xdr:cNvSpPr/>
      </xdr:nvSpPr>
      <xdr:spPr>
        <a:xfrm>
          <a:off x="18288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100</xdr:row>
      <xdr:rowOff>65684</xdr:rowOff>
    </xdr:from>
    <xdr:to>
      <xdr:col>116</xdr:col>
      <xdr:colOff>62864</xdr:colOff>
      <xdr:row>107</xdr:row>
      <xdr:rowOff>77572</xdr:rowOff>
    </xdr:to>
    <xdr:cxnSp macro="">
      <xdr:nvCxnSpPr>
        <xdr:cNvPr id="622" name="直線コネクタ 621">
          <a:extLst>
            <a:ext uri="{FF2B5EF4-FFF2-40B4-BE49-F238E27FC236}">
              <a16:creationId xmlns:a16="http://schemas.microsoft.com/office/drawing/2014/main" id="{00000000-0008-0000-0200-00006E020000}"/>
            </a:ext>
          </a:extLst>
        </xdr:cNvPr>
        <xdr:cNvCxnSpPr/>
      </xdr:nvCxnSpPr>
      <xdr:spPr>
        <a:xfrm flipV="1">
          <a:off x="22160864" y="17210684"/>
          <a:ext cx="0" cy="121203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107</xdr:row>
      <xdr:rowOff>81399</xdr:rowOff>
    </xdr:from>
    <xdr:ext cx="469744" cy="259045"/>
    <xdr:sp macro="" textlink="">
      <xdr:nvSpPr>
        <xdr:cNvPr id="623" name="【庁舎】&#10;一人当たり面積最小値テキスト">
          <a:extLst>
            <a:ext uri="{FF2B5EF4-FFF2-40B4-BE49-F238E27FC236}">
              <a16:creationId xmlns:a16="http://schemas.microsoft.com/office/drawing/2014/main" id="{00000000-0008-0000-0200-00006F020000}"/>
            </a:ext>
          </a:extLst>
        </xdr:cNvPr>
        <xdr:cNvSpPr txBox="1"/>
      </xdr:nvSpPr>
      <xdr:spPr>
        <a:xfrm>
          <a:off x="22199600" y="1842654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0.372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107</xdr:row>
      <xdr:rowOff>77572</xdr:rowOff>
    </xdr:from>
    <xdr:to>
      <xdr:col>116</xdr:col>
      <xdr:colOff>152400</xdr:colOff>
      <xdr:row>107</xdr:row>
      <xdr:rowOff>77572</xdr:rowOff>
    </xdr:to>
    <xdr:cxnSp macro="">
      <xdr:nvCxnSpPr>
        <xdr:cNvPr id="624" name="直線コネクタ 623">
          <a:extLst>
            <a:ext uri="{FF2B5EF4-FFF2-40B4-BE49-F238E27FC236}">
              <a16:creationId xmlns:a16="http://schemas.microsoft.com/office/drawing/2014/main" id="{00000000-0008-0000-0200-000070020000}"/>
            </a:ext>
          </a:extLst>
        </xdr:cNvPr>
        <xdr:cNvCxnSpPr/>
      </xdr:nvCxnSpPr>
      <xdr:spPr>
        <a:xfrm>
          <a:off x="22072600" y="1842272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99</xdr:row>
      <xdr:rowOff>12361</xdr:rowOff>
    </xdr:from>
    <xdr:ext cx="469744" cy="259045"/>
    <xdr:sp macro="" textlink="">
      <xdr:nvSpPr>
        <xdr:cNvPr id="625" name="【庁舎】&#10;一人当たり面積最大値テキスト">
          <a:extLst>
            <a:ext uri="{FF2B5EF4-FFF2-40B4-BE49-F238E27FC236}">
              <a16:creationId xmlns:a16="http://schemas.microsoft.com/office/drawing/2014/main" id="{00000000-0008-0000-0200-000071020000}"/>
            </a:ext>
          </a:extLst>
        </xdr:cNvPr>
        <xdr:cNvSpPr txBox="1"/>
      </xdr:nvSpPr>
      <xdr:spPr>
        <a:xfrm>
          <a:off x="22199600" y="1698591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3.023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100</xdr:row>
      <xdr:rowOff>65684</xdr:rowOff>
    </xdr:from>
    <xdr:to>
      <xdr:col>116</xdr:col>
      <xdr:colOff>152400</xdr:colOff>
      <xdr:row>100</xdr:row>
      <xdr:rowOff>65684</xdr:rowOff>
    </xdr:to>
    <xdr:cxnSp macro="">
      <xdr:nvCxnSpPr>
        <xdr:cNvPr id="626" name="直線コネクタ 625">
          <a:extLst>
            <a:ext uri="{FF2B5EF4-FFF2-40B4-BE49-F238E27FC236}">
              <a16:creationId xmlns:a16="http://schemas.microsoft.com/office/drawing/2014/main" id="{00000000-0008-0000-0200-000072020000}"/>
            </a:ext>
          </a:extLst>
        </xdr:cNvPr>
        <xdr:cNvCxnSpPr/>
      </xdr:nvCxnSpPr>
      <xdr:spPr>
        <a:xfrm>
          <a:off x="22072600" y="1721068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104</xdr:row>
      <xdr:rowOff>126916</xdr:rowOff>
    </xdr:from>
    <xdr:ext cx="469744" cy="259045"/>
    <xdr:sp macro="" textlink="">
      <xdr:nvSpPr>
        <xdr:cNvPr id="627" name="【庁舎】&#10;一人当たり面積平均値テキスト">
          <a:extLst>
            <a:ext uri="{FF2B5EF4-FFF2-40B4-BE49-F238E27FC236}">
              <a16:creationId xmlns:a16="http://schemas.microsoft.com/office/drawing/2014/main" id="{00000000-0008-0000-0200-000073020000}"/>
            </a:ext>
          </a:extLst>
        </xdr:cNvPr>
        <xdr:cNvSpPr txBox="1"/>
      </xdr:nvSpPr>
      <xdr:spPr>
        <a:xfrm>
          <a:off x="22199600" y="17957716"/>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0.953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105</xdr:row>
      <xdr:rowOff>104039</xdr:rowOff>
    </xdr:from>
    <xdr:to>
      <xdr:col>116</xdr:col>
      <xdr:colOff>114300</xdr:colOff>
      <xdr:row>106</xdr:row>
      <xdr:rowOff>34189</xdr:rowOff>
    </xdr:to>
    <xdr:sp macro="" textlink="">
      <xdr:nvSpPr>
        <xdr:cNvPr id="628" name="フローチャート: 判断 627">
          <a:extLst>
            <a:ext uri="{FF2B5EF4-FFF2-40B4-BE49-F238E27FC236}">
              <a16:creationId xmlns:a16="http://schemas.microsoft.com/office/drawing/2014/main" id="{00000000-0008-0000-0200-000074020000}"/>
            </a:ext>
          </a:extLst>
        </xdr:cNvPr>
        <xdr:cNvSpPr/>
      </xdr:nvSpPr>
      <xdr:spPr>
        <a:xfrm>
          <a:off x="22110700" y="181062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105</xdr:row>
      <xdr:rowOff>134214</xdr:rowOff>
    </xdr:from>
    <xdr:to>
      <xdr:col>112</xdr:col>
      <xdr:colOff>38100</xdr:colOff>
      <xdr:row>106</xdr:row>
      <xdr:rowOff>64364</xdr:rowOff>
    </xdr:to>
    <xdr:sp macro="" textlink="">
      <xdr:nvSpPr>
        <xdr:cNvPr id="629" name="フローチャート: 判断 628">
          <a:extLst>
            <a:ext uri="{FF2B5EF4-FFF2-40B4-BE49-F238E27FC236}">
              <a16:creationId xmlns:a16="http://schemas.microsoft.com/office/drawing/2014/main" id="{00000000-0008-0000-0200-000075020000}"/>
            </a:ext>
          </a:extLst>
        </xdr:cNvPr>
        <xdr:cNvSpPr/>
      </xdr:nvSpPr>
      <xdr:spPr>
        <a:xfrm>
          <a:off x="21272500" y="181364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105</xdr:row>
      <xdr:rowOff>155702</xdr:rowOff>
    </xdr:from>
    <xdr:to>
      <xdr:col>107</xdr:col>
      <xdr:colOff>101600</xdr:colOff>
      <xdr:row>106</xdr:row>
      <xdr:rowOff>85852</xdr:rowOff>
    </xdr:to>
    <xdr:sp macro="" textlink="">
      <xdr:nvSpPr>
        <xdr:cNvPr id="630" name="フローチャート: 判断 629">
          <a:extLst>
            <a:ext uri="{FF2B5EF4-FFF2-40B4-BE49-F238E27FC236}">
              <a16:creationId xmlns:a16="http://schemas.microsoft.com/office/drawing/2014/main" id="{00000000-0008-0000-0200-000076020000}"/>
            </a:ext>
          </a:extLst>
        </xdr:cNvPr>
        <xdr:cNvSpPr/>
      </xdr:nvSpPr>
      <xdr:spPr>
        <a:xfrm>
          <a:off x="20383500" y="181579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105</xdr:row>
      <xdr:rowOff>159359</xdr:rowOff>
    </xdr:from>
    <xdr:to>
      <xdr:col>102</xdr:col>
      <xdr:colOff>165100</xdr:colOff>
      <xdr:row>106</xdr:row>
      <xdr:rowOff>89509</xdr:rowOff>
    </xdr:to>
    <xdr:sp macro="" textlink="">
      <xdr:nvSpPr>
        <xdr:cNvPr id="631" name="フローチャート: 判断 630">
          <a:extLst>
            <a:ext uri="{FF2B5EF4-FFF2-40B4-BE49-F238E27FC236}">
              <a16:creationId xmlns:a16="http://schemas.microsoft.com/office/drawing/2014/main" id="{00000000-0008-0000-0200-000077020000}"/>
            </a:ext>
          </a:extLst>
        </xdr:cNvPr>
        <xdr:cNvSpPr/>
      </xdr:nvSpPr>
      <xdr:spPr>
        <a:xfrm>
          <a:off x="19494500" y="1816160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106</xdr:row>
      <xdr:rowOff>10770</xdr:rowOff>
    </xdr:from>
    <xdr:to>
      <xdr:col>98</xdr:col>
      <xdr:colOff>38100</xdr:colOff>
      <xdr:row>106</xdr:row>
      <xdr:rowOff>112370</xdr:rowOff>
    </xdr:to>
    <xdr:sp macro="" textlink="">
      <xdr:nvSpPr>
        <xdr:cNvPr id="632" name="フローチャート: 判断 631">
          <a:extLst>
            <a:ext uri="{FF2B5EF4-FFF2-40B4-BE49-F238E27FC236}">
              <a16:creationId xmlns:a16="http://schemas.microsoft.com/office/drawing/2014/main" id="{00000000-0008-0000-0200-000078020000}"/>
            </a:ext>
          </a:extLst>
        </xdr:cNvPr>
        <xdr:cNvSpPr/>
      </xdr:nvSpPr>
      <xdr:spPr>
        <a:xfrm>
          <a:off x="18605500" y="181844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111</xdr:row>
      <xdr:rowOff>16527</xdr:rowOff>
    </xdr:from>
    <xdr:ext cx="762000" cy="259045"/>
    <xdr:sp macro="" textlink="">
      <xdr:nvSpPr>
        <xdr:cNvPr id="633" name="テキスト ボックス 632">
          <a:extLst>
            <a:ext uri="{FF2B5EF4-FFF2-40B4-BE49-F238E27FC236}">
              <a16:creationId xmlns:a16="http://schemas.microsoft.com/office/drawing/2014/main" id="{00000000-0008-0000-0200-000079020000}"/>
            </a:ext>
          </a:extLst>
        </xdr:cNvPr>
        <xdr:cNvSpPr txBox="1"/>
      </xdr:nvSpPr>
      <xdr:spPr>
        <a:xfrm>
          <a:off x="21971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111</xdr:row>
      <xdr:rowOff>16527</xdr:rowOff>
    </xdr:from>
    <xdr:ext cx="762000" cy="259045"/>
    <xdr:sp macro="" textlink="">
      <xdr:nvSpPr>
        <xdr:cNvPr id="634" name="テキスト ボックス 633">
          <a:extLst>
            <a:ext uri="{FF2B5EF4-FFF2-40B4-BE49-F238E27FC236}">
              <a16:creationId xmlns:a16="http://schemas.microsoft.com/office/drawing/2014/main" id="{00000000-0008-0000-0200-00007A020000}"/>
            </a:ext>
          </a:extLst>
        </xdr:cNvPr>
        <xdr:cNvSpPr txBox="1"/>
      </xdr:nvSpPr>
      <xdr:spPr>
        <a:xfrm>
          <a:off x="21132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111</xdr:row>
      <xdr:rowOff>16527</xdr:rowOff>
    </xdr:from>
    <xdr:ext cx="762000" cy="259045"/>
    <xdr:sp macro="" textlink="">
      <xdr:nvSpPr>
        <xdr:cNvPr id="635" name="テキスト ボックス 634">
          <a:extLst>
            <a:ext uri="{FF2B5EF4-FFF2-40B4-BE49-F238E27FC236}">
              <a16:creationId xmlns:a16="http://schemas.microsoft.com/office/drawing/2014/main" id="{00000000-0008-0000-0200-00007B020000}"/>
            </a:ext>
          </a:extLst>
        </xdr:cNvPr>
        <xdr:cNvSpPr txBox="1"/>
      </xdr:nvSpPr>
      <xdr:spPr>
        <a:xfrm>
          <a:off x="20243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111</xdr:row>
      <xdr:rowOff>16527</xdr:rowOff>
    </xdr:from>
    <xdr:ext cx="762000" cy="259045"/>
    <xdr:sp macro="" textlink="">
      <xdr:nvSpPr>
        <xdr:cNvPr id="636" name="テキスト ボックス 635">
          <a:extLst>
            <a:ext uri="{FF2B5EF4-FFF2-40B4-BE49-F238E27FC236}">
              <a16:creationId xmlns:a16="http://schemas.microsoft.com/office/drawing/2014/main" id="{00000000-0008-0000-0200-00007C020000}"/>
            </a:ext>
          </a:extLst>
        </xdr:cNvPr>
        <xdr:cNvSpPr txBox="1"/>
      </xdr:nvSpPr>
      <xdr:spPr>
        <a:xfrm>
          <a:off x="19354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111</xdr:row>
      <xdr:rowOff>16527</xdr:rowOff>
    </xdr:from>
    <xdr:ext cx="762000" cy="259045"/>
    <xdr:sp macro="" textlink="">
      <xdr:nvSpPr>
        <xdr:cNvPr id="637" name="テキスト ボックス 636">
          <a:extLst>
            <a:ext uri="{FF2B5EF4-FFF2-40B4-BE49-F238E27FC236}">
              <a16:creationId xmlns:a16="http://schemas.microsoft.com/office/drawing/2014/main" id="{00000000-0008-0000-0200-00007D020000}"/>
            </a:ext>
          </a:extLst>
        </xdr:cNvPr>
        <xdr:cNvSpPr txBox="1"/>
      </xdr:nvSpPr>
      <xdr:spPr>
        <a:xfrm>
          <a:off x="18465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107</xdr:row>
      <xdr:rowOff>4369</xdr:rowOff>
    </xdr:from>
    <xdr:to>
      <xdr:col>116</xdr:col>
      <xdr:colOff>114300</xdr:colOff>
      <xdr:row>107</xdr:row>
      <xdr:rowOff>105969</xdr:rowOff>
    </xdr:to>
    <xdr:sp macro="" textlink="">
      <xdr:nvSpPr>
        <xdr:cNvPr id="638" name="楕円 637">
          <a:extLst>
            <a:ext uri="{FF2B5EF4-FFF2-40B4-BE49-F238E27FC236}">
              <a16:creationId xmlns:a16="http://schemas.microsoft.com/office/drawing/2014/main" id="{00000000-0008-0000-0200-00007E020000}"/>
            </a:ext>
          </a:extLst>
        </xdr:cNvPr>
        <xdr:cNvSpPr/>
      </xdr:nvSpPr>
      <xdr:spPr>
        <a:xfrm>
          <a:off x="22110700" y="1834951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106</xdr:row>
      <xdr:rowOff>90746</xdr:rowOff>
    </xdr:from>
    <xdr:ext cx="469744" cy="259045"/>
    <xdr:sp macro="" textlink="">
      <xdr:nvSpPr>
        <xdr:cNvPr id="639" name="【庁舎】&#10;一人当たり面積該当値テキスト">
          <a:extLst>
            <a:ext uri="{FF2B5EF4-FFF2-40B4-BE49-F238E27FC236}">
              <a16:creationId xmlns:a16="http://schemas.microsoft.com/office/drawing/2014/main" id="{00000000-0008-0000-0200-00007F020000}"/>
            </a:ext>
          </a:extLst>
        </xdr:cNvPr>
        <xdr:cNvSpPr txBox="1"/>
      </xdr:nvSpPr>
      <xdr:spPr>
        <a:xfrm>
          <a:off x="22199600" y="1826444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0.421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106</xdr:row>
      <xdr:rowOff>168960</xdr:rowOff>
    </xdr:from>
    <xdr:to>
      <xdr:col>112</xdr:col>
      <xdr:colOff>38100</xdr:colOff>
      <xdr:row>107</xdr:row>
      <xdr:rowOff>99110</xdr:rowOff>
    </xdr:to>
    <xdr:sp macro="" textlink="">
      <xdr:nvSpPr>
        <xdr:cNvPr id="640" name="楕円 639">
          <a:extLst>
            <a:ext uri="{FF2B5EF4-FFF2-40B4-BE49-F238E27FC236}">
              <a16:creationId xmlns:a16="http://schemas.microsoft.com/office/drawing/2014/main" id="{00000000-0008-0000-0200-000080020000}"/>
            </a:ext>
          </a:extLst>
        </xdr:cNvPr>
        <xdr:cNvSpPr/>
      </xdr:nvSpPr>
      <xdr:spPr>
        <a:xfrm>
          <a:off x="21272500" y="183426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107</xdr:row>
      <xdr:rowOff>48310</xdr:rowOff>
    </xdr:from>
    <xdr:to>
      <xdr:col>116</xdr:col>
      <xdr:colOff>63500</xdr:colOff>
      <xdr:row>107</xdr:row>
      <xdr:rowOff>55169</xdr:rowOff>
    </xdr:to>
    <xdr:cxnSp macro="">
      <xdr:nvCxnSpPr>
        <xdr:cNvPr id="641" name="直線コネクタ 640">
          <a:extLst>
            <a:ext uri="{FF2B5EF4-FFF2-40B4-BE49-F238E27FC236}">
              <a16:creationId xmlns:a16="http://schemas.microsoft.com/office/drawing/2014/main" id="{00000000-0008-0000-0200-000081020000}"/>
            </a:ext>
          </a:extLst>
        </xdr:cNvPr>
        <xdr:cNvCxnSpPr/>
      </xdr:nvCxnSpPr>
      <xdr:spPr>
        <a:xfrm>
          <a:off x="21323300" y="18393460"/>
          <a:ext cx="838200" cy="685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107</xdr:row>
      <xdr:rowOff>1169</xdr:rowOff>
    </xdr:from>
    <xdr:to>
      <xdr:col>107</xdr:col>
      <xdr:colOff>101600</xdr:colOff>
      <xdr:row>107</xdr:row>
      <xdr:rowOff>102769</xdr:rowOff>
    </xdr:to>
    <xdr:sp macro="" textlink="">
      <xdr:nvSpPr>
        <xdr:cNvPr id="642" name="楕円 641">
          <a:extLst>
            <a:ext uri="{FF2B5EF4-FFF2-40B4-BE49-F238E27FC236}">
              <a16:creationId xmlns:a16="http://schemas.microsoft.com/office/drawing/2014/main" id="{00000000-0008-0000-0200-000082020000}"/>
            </a:ext>
          </a:extLst>
        </xdr:cNvPr>
        <xdr:cNvSpPr/>
      </xdr:nvSpPr>
      <xdr:spPr>
        <a:xfrm>
          <a:off x="20383500" y="1834631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107</xdr:row>
      <xdr:rowOff>48310</xdr:rowOff>
    </xdr:from>
    <xdr:to>
      <xdr:col>111</xdr:col>
      <xdr:colOff>177800</xdr:colOff>
      <xdr:row>107</xdr:row>
      <xdr:rowOff>51969</xdr:rowOff>
    </xdr:to>
    <xdr:cxnSp macro="">
      <xdr:nvCxnSpPr>
        <xdr:cNvPr id="643" name="直線コネクタ 642">
          <a:extLst>
            <a:ext uri="{FF2B5EF4-FFF2-40B4-BE49-F238E27FC236}">
              <a16:creationId xmlns:a16="http://schemas.microsoft.com/office/drawing/2014/main" id="{00000000-0008-0000-0200-000083020000}"/>
            </a:ext>
          </a:extLst>
        </xdr:cNvPr>
        <xdr:cNvCxnSpPr/>
      </xdr:nvCxnSpPr>
      <xdr:spPr>
        <a:xfrm flipV="1">
          <a:off x="20434300" y="18393460"/>
          <a:ext cx="889000" cy="365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107</xdr:row>
      <xdr:rowOff>4826</xdr:rowOff>
    </xdr:from>
    <xdr:to>
      <xdr:col>102</xdr:col>
      <xdr:colOff>165100</xdr:colOff>
      <xdr:row>107</xdr:row>
      <xdr:rowOff>106426</xdr:rowOff>
    </xdr:to>
    <xdr:sp macro="" textlink="">
      <xdr:nvSpPr>
        <xdr:cNvPr id="644" name="楕円 643">
          <a:extLst>
            <a:ext uri="{FF2B5EF4-FFF2-40B4-BE49-F238E27FC236}">
              <a16:creationId xmlns:a16="http://schemas.microsoft.com/office/drawing/2014/main" id="{00000000-0008-0000-0200-000084020000}"/>
            </a:ext>
          </a:extLst>
        </xdr:cNvPr>
        <xdr:cNvSpPr/>
      </xdr:nvSpPr>
      <xdr:spPr>
        <a:xfrm>
          <a:off x="19494500" y="183499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107</xdr:row>
      <xdr:rowOff>51969</xdr:rowOff>
    </xdr:from>
    <xdr:to>
      <xdr:col>107</xdr:col>
      <xdr:colOff>50800</xdr:colOff>
      <xdr:row>107</xdr:row>
      <xdr:rowOff>55626</xdr:rowOff>
    </xdr:to>
    <xdr:cxnSp macro="">
      <xdr:nvCxnSpPr>
        <xdr:cNvPr id="645" name="直線コネクタ 644">
          <a:extLst>
            <a:ext uri="{FF2B5EF4-FFF2-40B4-BE49-F238E27FC236}">
              <a16:creationId xmlns:a16="http://schemas.microsoft.com/office/drawing/2014/main" id="{00000000-0008-0000-0200-000085020000}"/>
            </a:ext>
          </a:extLst>
        </xdr:cNvPr>
        <xdr:cNvCxnSpPr/>
      </xdr:nvCxnSpPr>
      <xdr:spPr>
        <a:xfrm flipV="1">
          <a:off x="19545300" y="18397119"/>
          <a:ext cx="889000" cy="36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107</xdr:row>
      <xdr:rowOff>7569</xdr:rowOff>
    </xdr:from>
    <xdr:to>
      <xdr:col>98</xdr:col>
      <xdr:colOff>38100</xdr:colOff>
      <xdr:row>107</xdr:row>
      <xdr:rowOff>109169</xdr:rowOff>
    </xdr:to>
    <xdr:sp macro="" textlink="">
      <xdr:nvSpPr>
        <xdr:cNvPr id="646" name="楕円 645">
          <a:extLst>
            <a:ext uri="{FF2B5EF4-FFF2-40B4-BE49-F238E27FC236}">
              <a16:creationId xmlns:a16="http://schemas.microsoft.com/office/drawing/2014/main" id="{00000000-0008-0000-0200-000086020000}"/>
            </a:ext>
          </a:extLst>
        </xdr:cNvPr>
        <xdr:cNvSpPr/>
      </xdr:nvSpPr>
      <xdr:spPr>
        <a:xfrm>
          <a:off x="18605500" y="1835271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107</xdr:row>
      <xdr:rowOff>55626</xdr:rowOff>
    </xdr:from>
    <xdr:to>
      <xdr:col>102</xdr:col>
      <xdr:colOff>114300</xdr:colOff>
      <xdr:row>107</xdr:row>
      <xdr:rowOff>58369</xdr:rowOff>
    </xdr:to>
    <xdr:cxnSp macro="">
      <xdr:nvCxnSpPr>
        <xdr:cNvPr id="647" name="直線コネクタ 646">
          <a:extLst>
            <a:ext uri="{FF2B5EF4-FFF2-40B4-BE49-F238E27FC236}">
              <a16:creationId xmlns:a16="http://schemas.microsoft.com/office/drawing/2014/main" id="{00000000-0008-0000-0200-000087020000}"/>
            </a:ext>
          </a:extLst>
        </xdr:cNvPr>
        <xdr:cNvCxnSpPr/>
      </xdr:nvCxnSpPr>
      <xdr:spPr>
        <a:xfrm flipV="1">
          <a:off x="18656300" y="18400776"/>
          <a:ext cx="889000" cy="27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104</xdr:row>
      <xdr:rowOff>80891</xdr:rowOff>
    </xdr:from>
    <xdr:ext cx="469744" cy="259045"/>
    <xdr:sp macro="" textlink="">
      <xdr:nvSpPr>
        <xdr:cNvPr id="648" name="n_1aveValue【庁舎】&#10;一人当たり面積">
          <a:extLst>
            <a:ext uri="{FF2B5EF4-FFF2-40B4-BE49-F238E27FC236}">
              <a16:creationId xmlns:a16="http://schemas.microsoft.com/office/drawing/2014/main" id="{00000000-0008-0000-0200-000088020000}"/>
            </a:ext>
          </a:extLst>
        </xdr:cNvPr>
        <xdr:cNvSpPr txBox="1"/>
      </xdr:nvSpPr>
      <xdr:spPr>
        <a:xfrm>
          <a:off x="21075727" y="1791169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0.887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104</xdr:row>
      <xdr:rowOff>102379</xdr:rowOff>
    </xdr:from>
    <xdr:ext cx="469744" cy="259045"/>
    <xdr:sp macro="" textlink="">
      <xdr:nvSpPr>
        <xdr:cNvPr id="649" name="n_2aveValue【庁舎】&#10;一人当たり面積">
          <a:extLst>
            <a:ext uri="{FF2B5EF4-FFF2-40B4-BE49-F238E27FC236}">
              <a16:creationId xmlns:a16="http://schemas.microsoft.com/office/drawing/2014/main" id="{00000000-0008-0000-0200-000089020000}"/>
            </a:ext>
          </a:extLst>
        </xdr:cNvPr>
        <xdr:cNvSpPr txBox="1"/>
      </xdr:nvSpPr>
      <xdr:spPr>
        <a:xfrm>
          <a:off x="20199427" y="1793317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0.840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104</xdr:row>
      <xdr:rowOff>106036</xdr:rowOff>
    </xdr:from>
    <xdr:ext cx="469744" cy="259045"/>
    <xdr:sp macro="" textlink="">
      <xdr:nvSpPr>
        <xdr:cNvPr id="650" name="n_3aveValue【庁舎】&#10;一人当たり面積">
          <a:extLst>
            <a:ext uri="{FF2B5EF4-FFF2-40B4-BE49-F238E27FC236}">
              <a16:creationId xmlns:a16="http://schemas.microsoft.com/office/drawing/2014/main" id="{00000000-0008-0000-0200-00008A020000}"/>
            </a:ext>
          </a:extLst>
        </xdr:cNvPr>
        <xdr:cNvSpPr txBox="1"/>
      </xdr:nvSpPr>
      <xdr:spPr>
        <a:xfrm>
          <a:off x="19310427" y="1793683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0.832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104</xdr:row>
      <xdr:rowOff>128897</xdr:rowOff>
    </xdr:from>
    <xdr:ext cx="469744" cy="259045"/>
    <xdr:sp macro="" textlink="">
      <xdr:nvSpPr>
        <xdr:cNvPr id="651" name="n_4aveValue【庁舎】&#10;一人当たり面積">
          <a:extLst>
            <a:ext uri="{FF2B5EF4-FFF2-40B4-BE49-F238E27FC236}">
              <a16:creationId xmlns:a16="http://schemas.microsoft.com/office/drawing/2014/main" id="{00000000-0008-0000-0200-00008B020000}"/>
            </a:ext>
          </a:extLst>
        </xdr:cNvPr>
        <xdr:cNvSpPr txBox="1"/>
      </xdr:nvSpPr>
      <xdr:spPr>
        <a:xfrm>
          <a:off x="18421427" y="179596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0.782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107</xdr:row>
      <xdr:rowOff>90237</xdr:rowOff>
    </xdr:from>
    <xdr:ext cx="469744" cy="259045"/>
    <xdr:sp macro="" textlink="">
      <xdr:nvSpPr>
        <xdr:cNvPr id="652" name="n_1mainValue【庁舎】&#10;一人当たり面積">
          <a:extLst>
            <a:ext uri="{FF2B5EF4-FFF2-40B4-BE49-F238E27FC236}">
              <a16:creationId xmlns:a16="http://schemas.microsoft.com/office/drawing/2014/main" id="{00000000-0008-0000-0200-00008C020000}"/>
            </a:ext>
          </a:extLst>
        </xdr:cNvPr>
        <xdr:cNvSpPr txBox="1"/>
      </xdr:nvSpPr>
      <xdr:spPr>
        <a:xfrm>
          <a:off x="21075727" y="1843538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0.436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107</xdr:row>
      <xdr:rowOff>93896</xdr:rowOff>
    </xdr:from>
    <xdr:ext cx="469744" cy="259045"/>
    <xdr:sp macro="" textlink="">
      <xdr:nvSpPr>
        <xdr:cNvPr id="653" name="n_2mainValue【庁舎】&#10;一人当たり面積">
          <a:extLst>
            <a:ext uri="{FF2B5EF4-FFF2-40B4-BE49-F238E27FC236}">
              <a16:creationId xmlns:a16="http://schemas.microsoft.com/office/drawing/2014/main" id="{00000000-0008-0000-0200-00008D020000}"/>
            </a:ext>
          </a:extLst>
        </xdr:cNvPr>
        <xdr:cNvSpPr txBox="1"/>
      </xdr:nvSpPr>
      <xdr:spPr>
        <a:xfrm>
          <a:off x="20199427" y="1843904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0.428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107</xdr:row>
      <xdr:rowOff>97553</xdr:rowOff>
    </xdr:from>
    <xdr:ext cx="469744" cy="259045"/>
    <xdr:sp macro="" textlink="">
      <xdr:nvSpPr>
        <xdr:cNvPr id="654" name="n_3mainValue【庁舎】&#10;一人当たり面積">
          <a:extLst>
            <a:ext uri="{FF2B5EF4-FFF2-40B4-BE49-F238E27FC236}">
              <a16:creationId xmlns:a16="http://schemas.microsoft.com/office/drawing/2014/main" id="{00000000-0008-0000-0200-00008E020000}"/>
            </a:ext>
          </a:extLst>
        </xdr:cNvPr>
        <xdr:cNvSpPr txBox="1"/>
      </xdr:nvSpPr>
      <xdr:spPr>
        <a:xfrm>
          <a:off x="19310427" y="1844270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0.420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107</xdr:row>
      <xdr:rowOff>100296</xdr:rowOff>
    </xdr:from>
    <xdr:ext cx="469744" cy="259045"/>
    <xdr:sp macro="" textlink="">
      <xdr:nvSpPr>
        <xdr:cNvPr id="655" name="n_4mainValue【庁舎】&#10;一人当たり面積">
          <a:extLst>
            <a:ext uri="{FF2B5EF4-FFF2-40B4-BE49-F238E27FC236}">
              <a16:creationId xmlns:a16="http://schemas.microsoft.com/office/drawing/2014/main" id="{00000000-0008-0000-0200-00008F020000}"/>
            </a:ext>
          </a:extLst>
        </xdr:cNvPr>
        <xdr:cNvSpPr txBox="1"/>
      </xdr:nvSpPr>
      <xdr:spPr>
        <a:xfrm>
          <a:off x="18421427" y="1844544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0.414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113</xdr:row>
      <xdr:rowOff>57150</xdr:rowOff>
    </xdr:from>
    <xdr:to>
      <xdr:col>120</xdr:col>
      <xdr:colOff>152400</xdr:colOff>
      <xdr:row>124</xdr:row>
      <xdr:rowOff>76200</xdr:rowOff>
    </xdr:to>
    <xdr:sp macro="" textlink="">
      <xdr:nvSpPr>
        <xdr:cNvPr id="656" name="正方形/長方形 655">
          <a:extLst>
            <a:ext uri="{FF2B5EF4-FFF2-40B4-BE49-F238E27FC236}">
              <a16:creationId xmlns:a16="http://schemas.microsoft.com/office/drawing/2014/main" id="{00000000-0008-0000-0200-000090020000}"/>
            </a:ext>
          </a:extLst>
        </xdr:cNvPr>
        <xdr:cNvSpPr/>
      </xdr:nvSpPr>
      <xdr:spPr>
        <a:xfrm>
          <a:off x="762000" y="19431000"/>
          <a:ext cx="222504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113</xdr:row>
      <xdr:rowOff>120650</xdr:rowOff>
    </xdr:from>
    <xdr:to>
      <xdr:col>24</xdr:col>
      <xdr:colOff>38100</xdr:colOff>
      <xdr:row>115</xdr:row>
      <xdr:rowOff>31750</xdr:rowOff>
    </xdr:to>
    <xdr:sp macro="" textlink="">
      <xdr:nvSpPr>
        <xdr:cNvPr id="657" name="正方形/長方形 656">
          <a:extLst>
            <a:ext uri="{FF2B5EF4-FFF2-40B4-BE49-F238E27FC236}">
              <a16:creationId xmlns:a16="http://schemas.microsoft.com/office/drawing/2014/main" id="{00000000-0008-0000-0200-000091020000}"/>
            </a:ext>
          </a:extLst>
        </xdr:cNvPr>
        <xdr:cNvSpPr/>
      </xdr:nvSpPr>
      <xdr:spPr>
        <a:xfrm>
          <a:off x="762000" y="19494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施設情報の分析欄</a:t>
          </a:r>
        </a:p>
      </xdr:txBody>
    </xdr:sp>
    <xdr:clientData/>
  </xdr:twoCellAnchor>
  <xdr:twoCellAnchor>
    <xdr:from>
      <xdr:col>4</xdr:col>
      <xdr:colOff>76200</xdr:colOff>
      <xdr:row>115</xdr:row>
      <xdr:rowOff>31750</xdr:rowOff>
    </xdr:from>
    <xdr:to>
      <xdr:col>120</xdr:col>
      <xdr:colOff>63500</xdr:colOff>
      <xdr:row>123</xdr:row>
      <xdr:rowOff>146050</xdr:rowOff>
    </xdr:to>
    <xdr:sp macro="" textlink="" fLocksText="0">
      <xdr:nvSpPr>
        <xdr:cNvPr id="658" name="テキスト ボックス 657">
          <a:extLst>
            <a:ext uri="{FF2B5EF4-FFF2-40B4-BE49-F238E27FC236}">
              <a16:creationId xmlns:a16="http://schemas.microsoft.com/office/drawing/2014/main" id="{00000000-0008-0000-0200-000092020000}"/>
            </a:ext>
          </a:extLst>
        </xdr:cNvPr>
        <xdr:cNvSpPr txBox="1"/>
      </xdr:nvSpPr>
      <xdr:spPr>
        <a:xfrm>
          <a:off x="838200" y="19748500"/>
          <a:ext cx="22085300" cy="14859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公共施設について老朽化が進んでおり、令和３年度改定済の公共施設等総合管理計画等を踏まえ、中長期的な視点で適正化を図る必要がある。</a:t>
          </a:r>
        </a:p>
        <a:p>
          <a:r>
            <a:rPr kumimoji="1" lang="ja-JP" altLang="en-US" sz="1300">
              <a:latin typeface="ＭＳ Ｐゴシック" panose="020B0600070205080204" pitchFamily="50" charset="-128"/>
              <a:ea typeface="ＭＳ Ｐゴシック" panose="020B0600070205080204" pitchFamily="50" charset="-128"/>
            </a:rPr>
            <a:t>体育館・プールについては、老朽化が進んでおり減価償却率が高い状況となっている。今後も修繕・改修等の長寿命化を図る必要がある。</a:t>
          </a:r>
        </a:p>
        <a:p>
          <a:r>
            <a:rPr kumimoji="1" lang="ja-JP" altLang="en-US" sz="1300">
              <a:latin typeface="ＭＳ Ｐゴシック" panose="020B0600070205080204" pitchFamily="50" charset="-128"/>
              <a:ea typeface="ＭＳ Ｐゴシック" panose="020B0600070205080204" pitchFamily="50" charset="-128"/>
            </a:rPr>
            <a:t>福祉施設は平成</a:t>
          </a:r>
          <a:r>
            <a:rPr kumimoji="1" lang="en-US" altLang="ja-JP" sz="1300">
              <a:latin typeface="ＭＳ Ｐゴシック" panose="020B0600070205080204" pitchFamily="50" charset="-128"/>
              <a:ea typeface="ＭＳ Ｐゴシック" panose="020B0600070205080204" pitchFamily="50" charset="-128"/>
            </a:rPr>
            <a:t>29</a:t>
          </a:r>
          <a:r>
            <a:rPr kumimoji="1" lang="ja-JP" altLang="en-US" sz="1300">
              <a:latin typeface="ＭＳ Ｐゴシック" panose="020B0600070205080204" pitchFamily="50" charset="-128"/>
              <a:ea typeface="ＭＳ Ｐゴシック" panose="020B0600070205080204" pitchFamily="50" charset="-128"/>
            </a:rPr>
            <a:t>年度に多世代交流館の完成により低い状況になっている。消防施設は、消防詰所の老朽化が進んでおり、県内平均、全国平均を上回る状況となっている。</a:t>
          </a:r>
        </a:p>
      </xdr:txBody>
    </xdr:sp>
    <xdr:clientData/>
  </xdr:twoCellAnchor>
</xdr:wsDr>
</file>

<file path=xl/drawings/drawing2.xml><?xml version="1.0" encoding="utf-8"?>
<xdr:wsDr xmlns:xdr="http://schemas.openxmlformats.org/drawingml/2006/spreadsheetDrawing" xmlns:a="http://schemas.openxmlformats.org/drawingml/2006/main">
  <xdr:twoCellAnchor>
    <xdr:from>
      <xdr:col>3</xdr:col>
      <xdr:colOff>95250</xdr:colOff>
      <xdr:row>2</xdr:row>
      <xdr:rowOff>76200</xdr:rowOff>
    </xdr:from>
    <xdr:to>
      <xdr:col>64</xdr:col>
      <xdr:colOff>12700</xdr:colOff>
      <xdr:row>6</xdr:row>
      <xdr:rowOff>25400</xdr:rowOff>
    </xdr:to>
    <xdr:sp macro="" textlink="">
      <xdr:nvSpPr>
        <xdr:cNvPr id="2" name="正方形/長方形 1">
          <a:extLst>
            <a:ext uri="{FF2B5EF4-FFF2-40B4-BE49-F238E27FC236}">
              <a16:creationId xmlns:a16="http://schemas.microsoft.com/office/drawing/2014/main" id="{B3425625-D948-4006-83CE-48290E5DB2A1}"/>
            </a:ext>
          </a:extLst>
        </xdr:cNvPr>
        <xdr:cNvSpPr/>
      </xdr:nvSpPr>
      <xdr:spPr>
        <a:xfrm>
          <a:off x="723900" y="4191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3</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）市町村財政比較分析表</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普通会計決算</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76200</xdr:colOff>
      <xdr:row>2</xdr:row>
      <xdr:rowOff>63500</xdr:rowOff>
    </xdr:from>
    <xdr:to>
      <xdr:col>115</xdr:col>
      <xdr:colOff>25400</xdr:colOff>
      <xdr:row>5</xdr:row>
      <xdr:rowOff>107950</xdr:rowOff>
    </xdr:to>
    <xdr:sp macro="" textlink="">
      <xdr:nvSpPr>
        <xdr:cNvPr id="3" name="正方形/長方形 2">
          <a:extLst>
            <a:ext uri="{FF2B5EF4-FFF2-40B4-BE49-F238E27FC236}">
              <a16:creationId xmlns:a16="http://schemas.microsoft.com/office/drawing/2014/main" id="{B837BD14-9AC4-44EF-A712-84F9B9BAE13B}"/>
            </a:ext>
          </a:extLst>
        </xdr:cNvPr>
        <xdr:cNvSpPr/>
      </xdr:nvSpPr>
      <xdr:spPr>
        <a:xfrm>
          <a:off x="20193000" y="4064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96</xdr:col>
      <xdr:colOff>101600</xdr:colOff>
      <xdr:row>2</xdr:row>
      <xdr:rowOff>88900</xdr:rowOff>
    </xdr:from>
    <xdr:to>
      <xdr:col>115</xdr:col>
      <xdr:colOff>6350</xdr:colOff>
      <xdr:row>5</xdr:row>
      <xdr:rowOff>82550</xdr:rowOff>
    </xdr:to>
    <xdr:sp macro="" textlink="">
      <xdr:nvSpPr>
        <xdr:cNvPr id="4" name="正方形/長方形 3">
          <a:extLst>
            <a:ext uri="{FF2B5EF4-FFF2-40B4-BE49-F238E27FC236}">
              <a16:creationId xmlns:a16="http://schemas.microsoft.com/office/drawing/2014/main" id="{6FC5D732-38C4-497F-AF06-4201E4C0D38A}"/>
            </a:ext>
          </a:extLst>
        </xdr:cNvPr>
        <xdr:cNvSpPr/>
      </xdr:nvSpPr>
      <xdr:spPr>
        <a:xfrm>
          <a:off x="20218400" y="4318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96</xdr:col>
      <xdr:colOff>127000</xdr:colOff>
      <xdr:row>2</xdr:row>
      <xdr:rowOff>114300</xdr:rowOff>
    </xdr:from>
    <xdr:to>
      <xdr:col>114</xdr:col>
      <xdr:colOff>184150</xdr:colOff>
      <xdr:row>5</xdr:row>
      <xdr:rowOff>57150</xdr:rowOff>
    </xdr:to>
    <xdr:sp macro="" textlink="">
      <xdr:nvSpPr>
        <xdr:cNvPr id="5" name="正方形/長方形 4">
          <a:extLst>
            <a:ext uri="{FF2B5EF4-FFF2-40B4-BE49-F238E27FC236}">
              <a16:creationId xmlns:a16="http://schemas.microsoft.com/office/drawing/2014/main" id="{7610E655-F591-41ED-B34F-3F9ACC8DC0B0}"/>
            </a:ext>
          </a:extLst>
        </xdr:cNvPr>
        <xdr:cNvSpPr/>
      </xdr:nvSpPr>
      <xdr:spPr>
        <a:xfrm>
          <a:off x="20243800" y="457200"/>
          <a:ext cx="382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新潟県出雲崎町</a:t>
          </a:r>
        </a:p>
      </xdr:txBody>
    </xdr:sp>
    <xdr:clientData/>
  </xdr:twoCellAnchor>
  <xdr:twoCellAnchor>
    <xdr:from>
      <xdr:col>83</xdr:col>
      <xdr:colOff>6350</xdr:colOff>
      <xdr:row>2</xdr:row>
      <xdr:rowOff>63500</xdr:rowOff>
    </xdr:from>
    <xdr:to>
      <xdr:col>95</xdr:col>
      <xdr:colOff>152400</xdr:colOff>
      <xdr:row>5</xdr:row>
      <xdr:rowOff>107950</xdr:rowOff>
    </xdr:to>
    <xdr:sp macro="" textlink="">
      <xdr:nvSpPr>
        <xdr:cNvPr id="6" name="正方形/長方形 5">
          <a:extLst>
            <a:ext uri="{FF2B5EF4-FFF2-40B4-BE49-F238E27FC236}">
              <a16:creationId xmlns:a16="http://schemas.microsoft.com/office/drawing/2014/main" id="{1EC07848-8638-4607-983E-45421FB1F120}"/>
            </a:ext>
          </a:extLst>
        </xdr:cNvPr>
        <xdr:cNvSpPr/>
      </xdr:nvSpPr>
      <xdr:spPr>
        <a:xfrm>
          <a:off x="17399000" y="4064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83</xdr:col>
      <xdr:colOff>31750</xdr:colOff>
      <xdr:row>2</xdr:row>
      <xdr:rowOff>88900</xdr:rowOff>
    </xdr:from>
    <xdr:to>
      <xdr:col>95</xdr:col>
      <xdr:colOff>133350</xdr:colOff>
      <xdr:row>5</xdr:row>
      <xdr:rowOff>82550</xdr:rowOff>
    </xdr:to>
    <xdr:sp macro="" textlink="">
      <xdr:nvSpPr>
        <xdr:cNvPr id="7" name="正方形/長方形 6">
          <a:extLst>
            <a:ext uri="{FF2B5EF4-FFF2-40B4-BE49-F238E27FC236}">
              <a16:creationId xmlns:a16="http://schemas.microsoft.com/office/drawing/2014/main" id="{F0D1A2BD-6B73-43DC-BB81-0EF46CC34D0D}"/>
            </a:ext>
          </a:extLst>
        </xdr:cNvPr>
        <xdr:cNvSpPr/>
      </xdr:nvSpPr>
      <xdr:spPr>
        <a:xfrm>
          <a:off x="17424400" y="4318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83</xdr:col>
      <xdr:colOff>57150</xdr:colOff>
      <xdr:row>2</xdr:row>
      <xdr:rowOff>114300</xdr:rowOff>
    </xdr:from>
    <xdr:to>
      <xdr:col>95</xdr:col>
      <xdr:colOff>101600</xdr:colOff>
      <xdr:row>5</xdr:row>
      <xdr:rowOff>57150</xdr:rowOff>
    </xdr:to>
    <xdr:sp macro="" textlink="">
      <xdr:nvSpPr>
        <xdr:cNvPr id="8" name="正方形/長方形 7">
          <a:extLst>
            <a:ext uri="{FF2B5EF4-FFF2-40B4-BE49-F238E27FC236}">
              <a16:creationId xmlns:a16="http://schemas.microsoft.com/office/drawing/2014/main" id="{62CB8ED2-4164-4C78-9AEA-2CC9F4112AB6}"/>
            </a:ext>
          </a:extLst>
        </xdr:cNvPr>
        <xdr:cNvSpPr/>
      </xdr:nvSpPr>
      <xdr:spPr>
        <a:xfrm>
          <a:off x="17449800" y="4572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5</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3</xdr:col>
      <xdr:colOff>196850</xdr:colOff>
      <xdr:row>7</xdr:row>
      <xdr:rowOff>6350</xdr:rowOff>
    </xdr:from>
    <xdr:to>
      <xdr:col>50</xdr:col>
      <xdr:colOff>0</xdr:colOff>
      <xdr:row>17</xdr:row>
      <xdr:rowOff>50800</xdr:rowOff>
    </xdr:to>
    <xdr:sp macro="" textlink="">
      <xdr:nvSpPr>
        <xdr:cNvPr id="9" name="正方形/長方形 8">
          <a:extLst>
            <a:ext uri="{FF2B5EF4-FFF2-40B4-BE49-F238E27FC236}">
              <a16:creationId xmlns:a16="http://schemas.microsoft.com/office/drawing/2014/main" id="{6153A4DD-004A-4F52-B653-503555F63916}"/>
            </a:ext>
          </a:extLst>
        </xdr:cNvPr>
        <xdr:cNvSpPr/>
      </xdr:nvSpPr>
      <xdr:spPr>
        <a:xfrm>
          <a:off x="825500" y="1206500"/>
          <a:ext cx="9652000" cy="17589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114300</xdr:colOff>
      <xdr:row>7</xdr:row>
      <xdr:rowOff>38100</xdr:rowOff>
    </xdr:from>
    <xdr:to>
      <xdr:col>11</xdr:col>
      <xdr:colOff>44450</xdr:colOff>
      <xdr:row>17</xdr:row>
      <xdr:rowOff>38100</xdr:rowOff>
    </xdr:to>
    <xdr:sp macro="" textlink="">
      <xdr:nvSpPr>
        <xdr:cNvPr id="10" name="正方形/長方形 9">
          <a:extLst>
            <a:ext uri="{FF2B5EF4-FFF2-40B4-BE49-F238E27FC236}">
              <a16:creationId xmlns:a16="http://schemas.microsoft.com/office/drawing/2014/main" id="{D29D37DB-9064-412D-8932-C95C12CDC668}"/>
            </a:ext>
          </a:extLst>
        </xdr:cNvPr>
        <xdr:cNvSpPr/>
      </xdr:nvSpPr>
      <xdr:spPr>
        <a:xfrm>
          <a:off x="952500" y="12382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10</xdr:col>
      <xdr:colOff>190500</xdr:colOff>
      <xdr:row>7</xdr:row>
      <xdr:rowOff>38100</xdr:rowOff>
    </xdr:from>
    <xdr:to>
      <xdr:col>16</xdr:col>
      <xdr:colOff>203200</xdr:colOff>
      <xdr:row>17</xdr:row>
      <xdr:rowOff>38100</xdr:rowOff>
    </xdr:to>
    <xdr:sp macro="" textlink="">
      <xdr:nvSpPr>
        <xdr:cNvPr id="11" name="正方形/長方形 10">
          <a:extLst>
            <a:ext uri="{FF2B5EF4-FFF2-40B4-BE49-F238E27FC236}">
              <a16:creationId xmlns:a16="http://schemas.microsoft.com/office/drawing/2014/main" id="{762BF7A6-5EBC-455A-9419-07558D63C03E}"/>
            </a:ext>
          </a:extLst>
        </xdr:cNvPr>
        <xdr:cNvSpPr/>
      </xdr:nvSpPr>
      <xdr:spPr>
        <a:xfrm>
          <a:off x="2286000" y="12382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3,996
3,972
44.41
3,848,138
3,690,274
139,565
2,336,643
2,558,578</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17</xdr:col>
      <xdr:colOff>57150</xdr:colOff>
      <xdr:row>7</xdr:row>
      <xdr:rowOff>38100</xdr:rowOff>
    </xdr:from>
    <xdr:to>
      <xdr:col>24</xdr:col>
      <xdr:colOff>114300</xdr:colOff>
      <xdr:row>17</xdr:row>
      <xdr:rowOff>38100</xdr:rowOff>
    </xdr:to>
    <xdr:sp macro="" textlink="">
      <xdr:nvSpPr>
        <xdr:cNvPr id="12" name="正方形/長方形 11">
          <a:extLst>
            <a:ext uri="{FF2B5EF4-FFF2-40B4-BE49-F238E27FC236}">
              <a16:creationId xmlns:a16="http://schemas.microsoft.com/office/drawing/2014/main" id="{724656EE-04CA-49C4-ADDA-A559E6EF82F5}"/>
            </a:ext>
          </a:extLst>
        </xdr:cNvPr>
        <xdr:cNvSpPr/>
      </xdr:nvSpPr>
      <xdr:spPr>
        <a:xfrm>
          <a:off x="3619500" y="12382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24</xdr:col>
      <xdr:colOff>114300</xdr:colOff>
      <xdr:row>7</xdr:row>
      <xdr:rowOff>57150</xdr:rowOff>
    </xdr:from>
    <xdr:to>
      <xdr:col>34</xdr:col>
      <xdr:colOff>50800</xdr:colOff>
      <xdr:row>13</xdr:row>
      <xdr:rowOff>44450</xdr:rowOff>
    </xdr:to>
    <xdr:sp macro="" textlink="">
      <xdr:nvSpPr>
        <xdr:cNvPr id="13" name="正方形/長方形 12">
          <a:extLst>
            <a:ext uri="{FF2B5EF4-FFF2-40B4-BE49-F238E27FC236}">
              <a16:creationId xmlns:a16="http://schemas.microsoft.com/office/drawing/2014/main" id="{A4B15263-5A2A-4E61-8DAF-A71CD94FA303}"/>
            </a:ext>
          </a:extLst>
        </xdr:cNvPr>
        <xdr:cNvSpPr/>
      </xdr:nvSpPr>
      <xdr:spPr>
        <a:xfrm>
          <a:off x="5143500" y="1257300"/>
          <a:ext cx="2032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34</xdr:col>
      <xdr:colOff>50800</xdr:colOff>
      <xdr:row>7</xdr:row>
      <xdr:rowOff>57150</xdr:rowOff>
    </xdr:from>
    <xdr:to>
      <xdr:col>40</xdr:col>
      <xdr:colOff>63500</xdr:colOff>
      <xdr:row>13</xdr:row>
      <xdr:rowOff>44450</xdr:rowOff>
    </xdr:to>
    <xdr:sp macro="" textlink="">
      <xdr:nvSpPr>
        <xdr:cNvPr id="14" name="正方形/長方形 13">
          <a:extLst>
            <a:ext uri="{FF2B5EF4-FFF2-40B4-BE49-F238E27FC236}">
              <a16:creationId xmlns:a16="http://schemas.microsoft.com/office/drawing/2014/main" id="{A30FFD01-0D7E-4A83-88DB-6694A4A5537C}"/>
            </a:ext>
          </a:extLst>
        </xdr:cNvPr>
        <xdr:cNvSpPr/>
      </xdr:nvSpPr>
      <xdr:spPr>
        <a:xfrm>
          <a:off x="7175500" y="1257300"/>
          <a:ext cx="1270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8.8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40</xdr:col>
      <xdr:colOff>127000</xdr:colOff>
      <xdr:row>7</xdr:row>
      <xdr:rowOff>57150</xdr:rowOff>
    </xdr:from>
    <xdr:to>
      <xdr:col>43</xdr:col>
      <xdr:colOff>133350</xdr:colOff>
      <xdr:row>13</xdr:row>
      <xdr:rowOff>44450</xdr:rowOff>
    </xdr:to>
    <xdr:sp macro="" textlink="">
      <xdr:nvSpPr>
        <xdr:cNvPr id="15" name="正方形/長方形 14">
          <a:extLst>
            <a:ext uri="{FF2B5EF4-FFF2-40B4-BE49-F238E27FC236}">
              <a16:creationId xmlns:a16="http://schemas.microsoft.com/office/drawing/2014/main" id="{244E8BE3-9638-43DF-96E2-00ED2617C731}"/>
            </a:ext>
          </a:extLst>
        </xdr:cNvPr>
        <xdr:cNvSpPr/>
      </xdr:nvSpPr>
      <xdr:spPr>
        <a:xfrm>
          <a:off x="8509000" y="1257300"/>
          <a:ext cx="635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24</xdr:col>
      <xdr:colOff>114300</xdr:colOff>
      <xdr:row>12</xdr:row>
      <xdr:rowOff>38100</xdr:rowOff>
    </xdr:from>
    <xdr:to>
      <xdr:col>34</xdr:col>
      <xdr:colOff>50800</xdr:colOff>
      <xdr:row>15</xdr:row>
      <xdr:rowOff>158750</xdr:rowOff>
    </xdr:to>
    <xdr:sp macro="" textlink="">
      <xdr:nvSpPr>
        <xdr:cNvPr id="16" name="正方形/長方形 15">
          <a:extLst>
            <a:ext uri="{FF2B5EF4-FFF2-40B4-BE49-F238E27FC236}">
              <a16:creationId xmlns:a16="http://schemas.microsoft.com/office/drawing/2014/main" id="{75210F88-58CD-4E00-BB70-B124815C1091}"/>
            </a:ext>
          </a:extLst>
        </xdr:cNvPr>
        <xdr:cNvSpPr/>
      </xdr:nvSpPr>
      <xdr:spPr>
        <a:xfrm>
          <a:off x="5143500" y="2095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34</xdr:col>
      <xdr:colOff>114300</xdr:colOff>
      <xdr:row>12</xdr:row>
      <xdr:rowOff>38100</xdr:rowOff>
    </xdr:from>
    <xdr:to>
      <xdr:col>50</xdr:col>
      <xdr:colOff>190500</xdr:colOff>
      <xdr:row>15</xdr:row>
      <xdr:rowOff>158750</xdr:rowOff>
    </xdr:to>
    <xdr:sp macro="" textlink="">
      <xdr:nvSpPr>
        <xdr:cNvPr id="17" name="正方形/長方形 16">
          <a:extLst>
            <a:ext uri="{FF2B5EF4-FFF2-40B4-BE49-F238E27FC236}">
              <a16:creationId xmlns:a16="http://schemas.microsoft.com/office/drawing/2014/main" id="{53C3894E-6621-4DAE-AC73-2F29811501F2}"/>
            </a:ext>
          </a:extLst>
        </xdr:cNvPr>
        <xdr:cNvSpPr/>
      </xdr:nvSpPr>
      <xdr:spPr>
        <a:xfrm>
          <a:off x="7239000" y="2095500"/>
          <a:ext cx="3429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R01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R05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a:t>
          </a:r>
        </a:p>
      </xdr:txBody>
    </xdr:sp>
    <xdr:clientData/>
  </xdr:twoCellAnchor>
  <xdr:twoCellAnchor>
    <xdr:from>
      <xdr:col>51</xdr:col>
      <xdr:colOff>31750</xdr:colOff>
      <xdr:row>7</xdr:row>
      <xdr:rowOff>6350</xdr:rowOff>
    </xdr:from>
    <xdr:to>
      <xdr:col>58</xdr:col>
      <xdr:colOff>0</xdr:colOff>
      <xdr:row>13</xdr:row>
      <xdr:rowOff>120650</xdr:rowOff>
    </xdr:to>
    <xdr:sp macro="" textlink="">
      <xdr:nvSpPr>
        <xdr:cNvPr id="18" name="角丸四角形 17">
          <a:extLst>
            <a:ext uri="{FF2B5EF4-FFF2-40B4-BE49-F238E27FC236}">
              <a16:creationId xmlns:a16="http://schemas.microsoft.com/office/drawing/2014/main" id="{4EBBD421-D799-457C-BD9C-76AA8BD816BF}"/>
            </a:ext>
          </a:extLst>
        </xdr:cNvPr>
        <xdr:cNvSpPr/>
      </xdr:nvSpPr>
      <xdr:spPr>
        <a:xfrm>
          <a:off x="10718800" y="1206500"/>
          <a:ext cx="14351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52</xdr:col>
      <xdr:colOff>57150</xdr:colOff>
      <xdr:row>7</xdr:row>
      <xdr:rowOff>69850</xdr:rowOff>
    </xdr:from>
    <xdr:to>
      <xdr:col>58</xdr:col>
      <xdr:colOff>69850</xdr:colOff>
      <xdr:row>8</xdr:row>
      <xdr:rowOff>152400</xdr:rowOff>
    </xdr:to>
    <xdr:sp macro="" textlink="">
      <xdr:nvSpPr>
        <xdr:cNvPr id="19" name="正方形/長方形 18">
          <a:extLst>
            <a:ext uri="{FF2B5EF4-FFF2-40B4-BE49-F238E27FC236}">
              <a16:creationId xmlns:a16="http://schemas.microsoft.com/office/drawing/2014/main" id="{BC3C179A-073B-4BF3-BDCE-58D1C749B635}"/>
            </a:ext>
          </a:extLst>
        </xdr:cNvPr>
        <xdr:cNvSpPr/>
      </xdr:nvSpPr>
      <xdr:spPr>
        <a:xfrm>
          <a:off x="10953750" y="1270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52</xdr:col>
      <xdr:colOff>57150</xdr:colOff>
      <xdr:row>8</xdr:row>
      <xdr:rowOff>165100</xdr:rowOff>
    </xdr:from>
    <xdr:to>
      <xdr:col>58</xdr:col>
      <xdr:colOff>69850</xdr:colOff>
      <xdr:row>10</xdr:row>
      <xdr:rowOff>76200</xdr:rowOff>
    </xdr:to>
    <xdr:sp macro="" textlink="">
      <xdr:nvSpPr>
        <xdr:cNvPr id="20" name="正方形/長方形 19">
          <a:extLst>
            <a:ext uri="{FF2B5EF4-FFF2-40B4-BE49-F238E27FC236}">
              <a16:creationId xmlns:a16="http://schemas.microsoft.com/office/drawing/2014/main" id="{CC36077C-30B2-4BBF-ABF0-992759F4E276}"/>
            </a:ext>
          </a:extLst>
        </xdr:cNvPr>
        <xdr:cNvSpPr/>
      </xdr:nvSpPr>
      <xdr:spPr>
        <a:xfrm>
          <a:off x="10953750" y="15367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52</xdr:col>
      <xdr:colOff>57150</xdr:colOff>
      <xdr:row>10</xdr:row>
      <xdr:rowOff>152400</xdr:rowOff>
    </xdr:from>
    <xdr:to>
      <xdr:col>58</xdr:col>
      <xdr:colOff>69850</xdr:colOff>
      <xdr:row>14</xdr:row>
      <xdr:rowOff>101600</xdr:rowOff>
    </xdr:to>
    <xdr:sp macro="" textlink="">
      <xdr:nvSpPr>
        <xdr:cNvPr id="21" name="正方形/長方形 20">
          <a:extLst>
            <a:ext uri="{FF2B5EF4-FFF2-40B4-BE49-F238E27FC236}">
              <a16:creationId xmlns:a16="http://schemas.microsoft.com/office/drawing/2014/main" id="{D1170861-A32C-4404-8725-E871A5DE6BF8}"/>
            </a:ext>
          </a:extLst>
        </xdr:cNvPr>
        <xdr:cNvSpPr/>
      </xdr:nvSpPr>
      <xdr:spPr>
        <a:xfrm>
          <a:off x="10953750" y="18669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51</xdr:col>
      <xdr:colOff>107950</xdr:colOff>
      <xdr:row>7</xdr:row>
      <xdr:rowOff>158750</xdr:rowOff>
    </xdr:from>
    <xdr:to>
      <xdr:col>52</xdr:col>
      <xdr:colOff>69850</xdr:colOff>
      <xdr:row>7</xdr:row>
      <xdr:rowOff>158750</xdr:rowOff>
    </xdr:to>
    <xdr:cxnSp macro="">
      <xdr:nvCxnSpPr>
        <xdr:cNvPr id="22" name="直線コネクタ 21">
          <a:extLst>
            <a:ext uri="{FF2B5EF4-FFF2-40B4-BE49-F238E27FC236}">
              <a16:creationId xmlns:a16="http://schemas.microsoft.com/office/drawing/2014/main" id="{66CEDE85-7B19-4AAF-998B-AB3398809705}"/>
            </a:ext>
          </a:extLst>
        </xdr:cNvPr>
        <xdr:cNvCxnSpPr/>
      </xdr:nvCxnSpPr>
      <xdr:spPr>
        <a:xfrm>
          <a:off x="10795000" y="1358900"/>
          <a:ext cx="1714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190500</xdr:colOff>
      <xdr:row>10</xdr:row>
      <xdr:rowOff>127000</xdr:rowOff>
    </xdr:from>
    <xdr:to>
      <xdr:col>51</xdr:col>
      <xdr:colOff>190500</xdr:colOff>
      <xdr:row>11</xdr:row>
      <xdr:rowOff>95250</xdr:rowOff>
    </xdr:to>
    <xdr:cxnSp macro="">
      <xdr:nvCxnSpPr>
        <xdr:cNvPr id="23" name="直線コネクタ 22">
          <a:extLst>
            <a:ext uri="{FF2B5EF4-FFF2-40B4-BE49-F238E27FC236}">
              <a16:creationId xmlns:a16="http://schemas.microsoft.com/office/drawing/2014/main" id="{F3438F61-85A0-45FB-85C0-B4E03773CAAA}"/>
            </a:ext>
          </a:extLst>
        </xdr:cNvPr>
        <xdr:cNvCxnSpPr/>
      </xdr:nvCxnSpPr>
      <xdr:spPr>
        <a:xfrm>
          <a:off x="10877550" y="18415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107950</xdr:colOff>
      <xdr:row>10</xdr:row>
      <xdr:rowOff>127000</xdr:rowOff>
    </xdr:from>
    <xdr:to>
      <xdr:col>52</xdr:col>
      <xdr:colOff>69850</xdr:colOff>
      <xdr:row>10</xdr:row>
      <xdr:rowOff>127000</xdr:rowOff>
    </xdr:to>
    <xdr:cxnSp macro="">
      <xdr:nvCxnSpPr>
        <xdr:cNvPr id="24" name="直線コネクタ 23">
          <a:extLst>
            <a:ext uri="{FF2B5EF4-FFF2-40B4-BE49-F238E27FC236}">
              <a16:creationId xmlns:a16="http://schemas.microsoft.com/office/drawing/2014/main" id="{B18BA205-1F19-4783-A0FE-4931E2BBB9B4}"/>
            </a:ext>
          </a:extLst>
        </xdr:cNvPr>
        <xdr:cNvCxnSpPr/>
      </xdr:nvCxnSpPr>
      <xdr:spPr>
        <a:xfrm>
          <a:off x="10795000" y="18415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190500</xdr:colOff>
      <xdr:row>12</xdr:row>
      <xdr:rowOff>22225</xdr:rowOff>
    </xdr:from>
    <xdr:to>
      <xdr:col>51</xdr:col>
      <xdr:colOff>190500</xdr:colOff>
      <xdr:row>12</xdr:row>
      <xdr:rowOff>161925</xdr:rowOff>
    </xdr:to>
    <xdr:cxnSp macro="">
      <xdr:nvCxnSpPr>
        <xdr:cNvPr id="25" name="直線コネクタ 24">
          <a:extLst>
            <a:ext uri="{FF2B5EF4-FFF2-40B4-BE49-F238E27FC236}">
              <a16:creationId xmlns:a16="http://schemas.microsoft.com/office/drawing/2014/main" id="{FCF8F5B9-5892-4141-B7B1-13AA5DF7A64E}"/>
            </a:ext>
          </a:extLst>
        </xdr:cNvPr>
        <xdr:cNvCxnSpPr/>
      </xdr:nvCxnSpPr>
      <xdr:spPr>
        <a:xfrm flipV="1">
          <a:off x="10877550" y="20796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107950</xdr:colOff>
      <xdr:row>12</xdr:row>
      <xdr:rowOff>165100</xdr:rowOff>
    </xdr:from>
    <xdr:to>
      <xdr:col>52</xdr:col>
      <xdr:colOff>69850</xdr:colOff>
      <xdr:row>12</xdr:row>
      <xdr:rowOff>165100</xdr:rowOff>
    </xdr:to>
    <xdr:cxnSp macro="">
      <xdr:nvCxnSpPr>
        <xdr:cNvPr id="26" name="直線コネクタ 25">
          <a:extLst>
            <a:ext uri="{FF2B5EF4-FFF2-40B4-BE49-F238E27FC236}">
              <a16:creationId xmlns:a16="http://schemas.microsoft.com/office/drawing/2014/main" id="{CD56A3E2-4F99-438C-AB09-3C3C8B127F3C}"/>
            </a:ext>
          </a:extLst>
        </xdr:cNvPr>
        <xdr:cNvCxnSpPr/>
      </xdr:nvCxnSpPr>
      <xdr:spPr>
        <a:xfrm>
          <a:off x="10795000" y="22225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142875</xdr:colOff>
      <xdr:row>7</xdr:row>
      <xdr:rowOff>107950</xdr:rowOff>
    </xdr:from>
    <xdr:to>
      <xdr:col>52</xdr:col>
      <xdr:colOff>34925</xdr:colOff>
      <xdr:row>8</xdr:row>
      <xdr:rowOff>38100</xdr:rowOff>
    </xdr:to>
    <xdr:sp macro="" textlink="">
      <xdr:nvSpPr>
        <xdr:cNvPr id="27" name="楕円 26">
          <a:extLst>
            <a:ext uri="{FF2B5EF4-FFF2-40B4-BE49-F238E27FC236}">
              <a16:creationId xmlns:a16="http://schemas.microsoft.com/office/drawing/2014/main" id="{189D98DA-E7C1-4D1D-A7A1-C461E7486383}"/>
            </a:ext>
          </a:extLst>
        </xdr:cNvPr>
        <xdr:cNvSpPr/>
      </xdr:nvSpPr>
      <xdr:spPr>
        <a:xfrm>
          <a:off x="10829925" y="1308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51</xdr:col>
      <xdr:colOff>142875</xdr:colOff>
      <xdr:row>9</xdr:row>
      <xdr:rowOff>31750</xdr:rowOff>
    </xdr:from>
    <xdr:to>
      <xdr:col>52</xdr:col>
      <xdr:colOff>34925</xdr:colOff>
      <xdr:row>9</xdr:row>
      <xdr:rowOff>133350</xdr:rowOff>
    </xdr:to>
    <xdr:sp macro="" textlink="">
      <xdr:nvSpPr>
        <xdr:cNvPr id="28" name="フローチャート: 判断 27">
          <a:extLst>
            <a:ext uri="{FF2B5EF4-FFF2-40B4-BE49-F238E27FC236}">
              <a16:creationId xmlns:a16="http://schemas.microsoft.com/office/drawing/2014/main" id="{6EA8CF67-ED4A-4F41-ACD0-FB2139376C74}"/>
            </a:ext>
          </a:extLst>
        </xdr:cNvPr>
        <xdr:cNvSpPr/>
      </xdr:nvSpPr>
      <xdr:spPr>
        <a:xfrm>
          <a:off x="10829925" y="1574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133350</xdr:colOff>
      <xdr:row>17</xdr:row>
      <xdr:rowOff>95250</xdr:rowOff>
    </xdr:from>
    <xdr:ext cx="8811515" cy="259045"/>
    <xdr:sp macro="" textlink="">
      <xdr:nvSpPr>
        <xdr:cNvPr id="29" name="テキスト ボックス 28">
          <a:extLst>
            <a:ext uri="{FF2B5EF4-FFF2-40B4-BE49-F238E27FC236}">
              <a16:creationId xmlns:a16="http://schemas.microsoft.com/office/drawing/2014/main" id="{5ACDED46-AE1A-4458-BFD7-F0B1883FBE24}"/>
            </a:ext>
          </a:extLst>
        </xdr:cNvPr>
        <xdr:cNvSpPr txBox="1"/>
      </xdr:nvSpPr>
      <xdr:spPr>
        <a:xfrm>
          <a:off x="762000" y="3009900"/>
          <a:ext cx="881151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133350</xdr:colOff>
      <xdr:row>19</xdr:row>
      <xdr:rowOff>6350</xdr:rowOff>
    </xdr:from>
    <xdr:ext cx="5758692" cy="259045"/>
    <xdr:sp macro="" textlink="">
      <xdr:nvSpPr>
        <xdr:cNvPr id="30" name="テキスト ボックス 29">
          <a:extLst>
            <a:ext uri="{FF2B5EF4-FFF2-40B4-BE49-F238E27FC236}">
              <a16:creationId xmlns:a16="http://schemas.microsoft.com/office/drawing/2014/main" id="{187ADB0D-ACE6-48F2-9D1D-897E6298970C}"/>
            </a:ext>
          </a:extLst>
        </xdr:cNvPr>
        <xdr:cNvSpPr txBox="1"/>
      </xdr:nvSpPr>
      <xdr:spPr>
        <a:xfrm>
          <a:off x="762000" y="3263900"/>
          <a:ext cx="575869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充当可能財源等が将来負担額を上回っている団体については、将来負担比率のグラフを表記しない。</a:t>
          </a:r>
        </a:p>
      </xdr:txBody>
    </xdr:sp>
    <xdr:clientData/>
  </xdr:oneCellAnchor>
  <xdr:oneCellAnchor>
    <xdr:from>
      <xdr:col>3</xdr:col>
      <xdr:colOff>133350</xdr:colOff>
      <xdr:row>20</xdr:row>
      <xdr:rowOff>88900</xdr:rowOff>
    </xdr:from>
    <xdr:ext cx="8725722" cy="259045"/>
    <xdr:sp macro="" textlink="">
      <xdr:nvSpPr>
        <xdr:cNvPr id="31" name="テキスト ボックス 30">
          <a:extLst>
            <a:ext uri="{FF2B5EF4-FFF2-40B4-BE49-F238E27FC236}">
              <a16:creationId xmlns:a16="http://schemas.microsoft.com/office/drawing/2014/main" id="{317D8AC9-3374-46F5-8CE5-40C2CB25D2A4}"/>
            </a:ext>
          </a:extLst>
        </xdr:cNvPr>
        <xdr:cNvSpPr txBox="1"/>
      </xdr:nvSpPr>
      <xdr:spPr>
        <a:xfrm>
          <a:off x="762000" y="3517900"/>
          <a:ext cx="872572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「人件費・物件費等の状況」の決算額は、人件費、物件費及び維持補修費の合計である。 ただし、人件費には事業費支弁人件費を含み、退職金は含まない。</a:t>
          </a:r>
        </a:p>
      </xdr:txBody>
    </xdr:sp>
    <xdr:clientData/>
  </xdr:oneCellAnchor>
  <xdr:oneCellAnchor>
    <xdr:from>
      <xdr:col>3</xdr:col>
      <xdr:colOff>133350</xdr:colOff>
      <xdr:row>22</xdr:row>
      <xdr:rowOff>0</xdr:rowOff>
    </xdr:from>
    <xdr:ext cx="5961184" cy="259045"/>
    <xdr:sp macro="" textlink="">
      <xdr:nvSpPr>
        <xdr:cNvPr id="32" name="テキスト ボックス 31">
          <a:extLst>
            <a:ext uri="{FF2B5EF4-FFF2-40B4-BE49-F238E27FC236}">
              <a16:creationId xmlns:a16="http://schemas.microsoft.com/office/drawing/2014/main" id="{3C1EB9C6-C979-40AA-AE1B-EDC22052A4C9}"/>
            </a:ext>
          </a:extLst>
        </xdr:cNvPr>
        <xdr:cNvSpPr txBox="1"/>
      </xdr:nvSpPr>
      <xdr:spPr>
        <a:xfrm>
          <a:off x="762000" y="3771900"/>
          <a:ext cx="596118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133350</xdr:colOff>
      <xdr:row>23</xdr:row>
      <xdr:rowOff>82550</xdr:rowOff>
    </xdr:from>
    <xdr:ext cx="8146654" cy="259045"/>
    <xdr:sp macro="" textlink="">
      <xdr:nvSpPr>
        <xdr:cNvPr id="33" name="テキスト ボックス 32">
          <a:extLst>
            <a:ext uri="{FF2B5EF4-FFF2-40B4-BE49-F238E27FC236}">
              <a16:creationId xmlns:a16="http://schemas.microsoft.com/office/drawing/2014/main" id="{80FA2CAD-1AD0-4D1B-BDE8-DD04DF1B409B}"/>
            </a:ext>
          </a:extLst>
        </xdr:cNvPr>
        <xdr:cNvSpPr txBox="1"/>
      </xdr:nvSpPr>
      <xdr:spPr>
        <a:xfrm>
          <a:off x="762000" y="4025900"/>
          <a:ext cx="814665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5</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133350</xdr:colOff>
      <xdr:row>24</xdr:row>
      <xdr:rowOff>165100</xdr:rowOff>
    </xdr:from>
    <xdr:ext cx="8759834" cy="425758"/>
    <xdr:sp macro="" textlink="">
      <xdr:nvSpPr>
        <xdr:cNvPr id="34" name="テキスト ボックス 33">
          <a:extLst>
            <a:ext uri="{FF2B5EF4-FFF2-40B4-BE49-F238E27FC236}">
              <a16:creationId xmlns:a16="http://schemas.microsoft.com/office/drawing/2014/main" id="{C0BE1694-8B2D-4D5D-8403-EE67A8BCB87A}"/>
            </a:ext>
          </a:extLst>
        </xdr:cNvPr>
        <xdr:cNvSpPr txBox="1"/>
      </xdr:nvSpPr>
      <xdr:spPr>
        <a:xfrm>
          <a:off x="762000" y="4279900"/>
          <a:ext cx="8759834" cy="425758"/>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「定員管理の状況」の「人口</a:t>
          </a:r>
          <a:r>
            <a:rPr kumimoji="1" lang="en-US" altLang="ja-JP" sz="1000">
              <a:solidFill>
                <a:srgbClr val="000000"/>
              </a:solidFill>
              <a:latin typeface="ＭＳ Ｐゴシック" panose="020B0600070205080204" pitchFamily="50" charset="-128"/>
              <a:ea typeface="ＭＳ Ｐゴシック" panose="020B0600070205080204" pitchFamily="50" charset="-128"/>
            </a:rPr>
            <a:t>1,000</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人当たり職員数」の算出に用いる職員数及び「給与水準（国との比較）</a:t>
          </a:r>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ラスパイレス指数</a:t>
          </a:r>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については、各調査対象年度の
　　地方公務員給与実態調査に基づいている。</a:t>
          </a:r>
        </a:p>
      </xdr:txBody>
    </xdr:sp>
    <xdr:clientData/>
  </xdr:oneCellAnchor>
  <xdr:oneCellAnchor>
    <xdr:from>
      <xdr:col>3</xdr:col>
      <xdr:colOff>133350</xdr:colOff>
      <xdr:row>26</xdr:row>
      <xdr:rowOff>76200</xdr:rowOff>
    </xdr:from>
    <xdr:ext cx="184731" cy="259045"/>
    <xdr:sp macro="" textlink="">
      <xdr:nvSpPr>
        <xdr:cNvPr id="35" name="テキスト ボックス 34">
          <a:extLst>
            <a:ext uri="{FF2B5EF4-FFF2-40B4-BE49-F238E27FC236}">
              <a16:creationId xmlns:a16="http://schemas.microsoft.com/office/drawing/2014/main" id="{04AF5123-5BB3-41C7-8E3A-BB585AF5DA25}"/>
            </a:ext>
          </a:extLst>
        </xdr:cNvPr>
        <xdr:cNvSpPr txBox="1"/>
      </xdr:nvSpPr>
      <xdr:spPr>
        <a:xfrm>
          <a:off x="762000" y="4533900"/>
          <a:ext cx="18473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29</xdr:row>
      <xdr:rowOff>44450</xdr:rowOff>
    </xdr:from>
    <xdr:to>
      <xdr:col>27</xdr:col>
      <xdr:colOff>184150</xdr:colOff>
      <xdr:row>31</xdr:row>
      <xdr:rowOff>19050</xdr:rowOff>
    </xdr:to>
    <xdr:sp macro="" textlink="">
      <xdr:nvSpPr>
        <xdr:cNvPr id="36" name="正方形/長方形 35">
          <a:extLst>
            <a:ext uri="{FF2B5EF4-FFF2-40B4-BE49-F238E27FC236}">
              <a16:creationId xmlns:a16="http://schemas.microsoft.com/office/drawing/2014/main" id="{FC5614D3-90DB-48A1-B3FD-3A93D1C8A636}"/>
            </a:ext>
          </a:extLst>
        </xdr:cNvPr>
        <xdr:cNvSpPr/>
      </xdr:nvSpPr>
      <xdr:spPr>
        <a:xfrm>
          <a:off x="762000" y="501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財政力</a:t>
          </a:r>
        </a:p>
      </xdr:txBody>
    </xdr:sp>
    <xdr:clientData/>
  </xdr:twoCellAnchor>
  <xdr:oneCellAnchor>
    <xdr:from>
      <xdr:col>8</xdr:col>
      <xdr:colOff>100487</xdr:colOff>
      <xdr:row>31</xdr:row>
      <xdr:rowOff>63500</xdr:rowOff>
    </xdr:from>
    <xdr:ext cx="1272227" cy="309059"/>
    <xdr:sp macro="" textlink="">
      <xdr:nvSpPr>
        <xdr:cNvPr id="37" name="テキスト ボックス 36">
          <a:extLst>
            <a:ext uri="{FF2B5EF4-FFF2-40B4-BE49-F238E27FC236}">
              <a16:creationId xmlns:a16="http://schemas.microsoft.com/office/drawing/2014/main" id="{1CEACF6E-E42C-435E-886B-1DC4B7708294}"/>
            </a:ext>
          </a:extLst>
        </xdr:cNvPr>
        <xdr:cNvSpPr txBox="1"/>
      </xdr:nvSpPr>
      <xdr:spPr>
        <a:xfrm>
          <a:off x="1776887" y="5378450"/>
          <a:ext cx="1272227"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財政力指数</a:t>
          </a:r>
        </a:p>
      </xdr:txBody>
    </xdr:sp>
    <xdr:clientData/>
  </xdr:oneCellAnchor>
  <xdr:oneCellAnchor>
    <xdr:from>
      <xdr:col>15</xdr:col>
      <xdr:colOff>32864</xdr:colOff>
      <xdr:row>31</xdr:row>
      <xdr:rowOff>38100</xdr:rowOff>
    </xdr:from>
    <xdr:ext cx="1651000" cy="359073"/>
    <xdr:sp macro="" textlink="">
      <xdr:nvSpPr>
        <xdr:cNvPr id="38" name="テキスト ボックス 37">
          <a:extLst>
            <a:ext uri="{FF2B5EF4-FFF2-40B4-BE49-F238E27FC236}">
              <a16:creationId xmlns:a16="http://schemas.microsoft.com/office/drawing/2014/main" id="{B3BD6CD9-762D-454B-8191-DB531865BCB7}"/>
            </a:ext>
          </a:extLst>
        </xdr:cNvPr>
        <xdr:cNvSpPr txBox="1"/>
      </xdr:nvSpPr>
      <xdr:spPr>
        <a:xfrm>
          <a:off x="3176114" y="535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[0.22]</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30</xdr:row>
      <xdr:rowOff>127000</xdr:rowOff>
    </xdr:from>
    <xdr:to>
      <xdr:col>35</xdr:col>
      <xdr:colOff>95250</xdr:colOff>
      <xdr:row>32</xdr:row>
      <xdr:rowOff>38100</xdr:rowOff>
    </xdr:to>
    <xdr:sp macro="" textlink="">
      <xdr:nvSpPr>
        <xdr:cNvPr id="39" name="正方形/長方形 38">
          <a:extLst>
            <a:ext uri="{FF2B5EF4-FFF2-40B4-BE49-F238E27FC236}">
              <a16:creationId xmlns:a16="http://schemas.microsoft.com/office/drawing/2014/main" id="{37546F5A-2EE0-49BB-BF3E-E9E286C51D7E}"/>
            </a:ext>
          </a:extLst>
        </xdr:cNvPr>
        <xdr:cNvSpPr/>
      </xdr:nvSpPr>
      <xdr:spPr>
        <a:xfrm>
          <a:off x="5905500" y="527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31</xdr:row>
      <xdr:rowOff>146050</xdr:rowOff>
    </xdr:from>
    <xdr:to>
      <xdr:col>35</xdr:col>
      <xdr:colOff>95250</xdr:colOff>
      <xdr:row>33</xdr:row>
      <xdr:rowOff>57150</xdr:rowOff>
    </xdr:to>
    <xdr:sp macro="" textlink="">
      <xdr:nvSpPr>
        <xdr:cNvPr id="40" name="正方形/長方形 39">
          <a:extLst>
            <a:ext uri="{FF2B5EF4-FFF2-40B4-BE49-F238E27FC236}">
              <a16:creationId xmlns:a16="http://schemas.microsoft.com/office/drawing/2014/main" id="{F480626E-8628-454A-8012-A81DB20B1FDD}"/>
            </a:ext>
          </a:extLst>
        </xdr:cNvPr>
        <xdr:cNvSpPr/>
      </xdr:nvSpPr>
      <xdr:spPr>
        <a:xfrm>
          <a:off x="5905500" y="546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14/45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30</xdr:row>
      <xdr:rowOff>127000</xdr:rowOff>
    </xdr:from>
    <xdr:to>
      <xdr:col>42</xdr:col>
      <xdr:colOff>25400</xdr:colOff>
      <xdr:row>32</xdr:row>
      <xdr:rowOff>38100</xdr:rowOff>
    </xdr:to>
    <xdr:sp macro="" textlink="">
      <xdr:nvSpPr>
        <xdr:cNvPr id="41" name="正方形/長方形 40">
          <a:extLst>
            <a:ext uri="{FF2B5EF4-FFF2-40B4-BE49-F238E27FC236}">
              <a16:creationId xmlns:a16="http://schemas.microsoft.com/office/drawing/2014/main" id="{802F6E92-83F0-4D44-A865-61B426AF23BF}"/>
            </a:ext>
          </a:extLst>
        </xdr:cNvPr>
        <xdr:cNvSpPr/>
      </xdr:nvSpPr>
      <xdr:spPr>
        <a:xfrm>
          <a:off x="75565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31</xdr:row>
      <xdr:rowOff>146050</xdr:rowOff>
    </xdr:from>
    <xdr:to>
      <xdr:col>42</xdr:col>
      <xdr:colOff>25400</xdr:colOff>
      <xdr:row>33</xdr:row>
      <xdr:rowOff>57150</xdr:rowOff>
    </xdr:to>
    <xdr:sp macro="" textlink="">
      <xdr:nvSpPr>
        <xdr:cNvPr id="42" name="正方形/長方形 41">
          <a:extLst>
            <a:ext uri="{FF2B5EF4-FFF2-40B4-BE49-F238E27FC236}">
              <a16:creationId xmlns:a16="http://schemas.microsoft.com/office/drawing/2014/main" id="{8D7C8737-1E10-4CD4-8AEA-614CA5D8E899}"/>
            </a:ext>
          </a:extLst>
        </xdr:cNvPr>
        <xdr:cNvSpPr/>
      </xdr:nvSpPr>
      <xdr:spPr>
        <a:xfrm>
          <a:off x="75565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0.48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30</xdr:row>
      <xdr:rowOff>127000</xdr:rowOff>
    </xdr:from>
    <xdr:to>
      <xdr:col>49</xdr:col>
      <xdr:colOff>19050</xdr:colOff>
      <xdr:row>32</xdr:row>
      <xdr:rowOff>38100</xdr:rowOff>
    </xdr:to>
    <xdr:sp macro="" textlink="">
      <xdr:nvSpPr>
        <xdr:cNvPr id="43" name="正方形/長方形 42">
          <a:extLst>
            <a:ext uri="{FF2B5EF4-FFF2-40B4-BE49-F238E27FC236}">
              <a16:creationId xmlns:a16="http://schemas.microsoft.com/office/drawing/2014/main" id="{8D308362-CF81-4864-B058-710760784FBC}"/>
            </a:ext>
          </a:extLst>
        </xdr:cNvPr>
        <xdr:cNvSpPr/>
      </xdr:nvSpPr>
      <xdr:spPr>
        <a:xfrm>
          <a:off x="90170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新潟県平均</a:t>
          </a:r>
        </a:p>
      </xdr:txBody>
    </xdr:sp>
    <xdr:clientData/>
  </xdr:twoCellAnchor>
  <xdr:twoCellAnchor>
    <xdr:from>
      <xdr:col>43</xdr:col>
      <xdr:colOff>6350</xdr:colOff>
      <xdr:row>31</xdr:row>
      <xdr:rowOff>146050</xdr:rowOff>
    </xdr:from>
    <xdr:to>
      <xdr:col>49</xdr:col>
      <xdr:colOff>19050</xdr:colOff>
      <xdr:row>33</xdr:row>
      <xdr:rowOff>57150</xdr:rowOff>
    </xdr:to>
    <xdr:sp macro="" textlink="">
      <xdr:nvSpPr>
        <xdr:cNvPr id="44" name="正方形/長方形 43">
          <a:extLst>
            <a:ext uri="{FF2B5EF4-FFF2-40B4-BE49-F238E27FC236}">
              <a16:creationId xmlns:a16="http://schemas.microsoft.com/office/drawing/2014/main" id="{CB85F31C-8844-4D61-B00B-8F321F3D4A5C}"/>
            </a:ext>
          </a:extLst>
        </xdr:cNvPr>
        <xdr:cNvSpPr/>
      </xdr:nvSpPr>
      <xdr:spPr>
        <a:xfrm>
          <a:off x="90170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0.48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33</xdr:row>
      <xdr:rowOff>120650</xdr:rowOff>
    </xdr:from>
    <xdr:to>
      <xdr:col>27</xdr:col>
      <xdr:colOff>184150</xdr:colOff>
      <xdr:row>47</xdr:row>
      <xdr:rowOff>133350</xdr:rowOff>
    </xdr:to>
    <xdr:sp macro="" textlink="">
      <xdr:nvSpPr>
        <xdr:cNvPr id="45" name="正方形/長方形 44">
          <a:extLst>
            <a:ext uri="{FF2B5EF4-FFF2-40B4-BE49-F238E27FC236}">
              <a16:creationId xmlns:a16="http://schemas.microsoft.com/office/drawing/2014/main" id="{28D3968B-3FC2-4A85-9003-AFC9BAC42361}"/>
            </a:ext>
          </a:extLst>
        </xdr:cNvPr>
        <xdr:cNvSpPr/>
      </xdr:nvSpPr>
      <xdr:spPr>
        <a:xfrm>
          <a:off x="762000" y="577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33</xdr:row>
      <xdr:rowOff>120650</xdr:rowOff>
    </xdr:from>
    <xdr:to>
      <xdr:col>57</xdr:col>
      <xdr:colOff>120650</xdr:colOff>
      <xdr:row>47</xdr:row>
      <xdr:rowOff>133350</xdr:rowOff>
    </xdr:to>
    <xdr:sp macro="" textlink="">
      <xdr:nvSpPr>
        <xdr:cNvPr id="46" name="正方形/長方形 45">
          <a:extLst>
            <a:ext uri="{FF2B5EF4-FFF2-40B4-BE49-F238E27FC236}">
              <a16:creationId xmlns:a16="http://schemas.microsoft.com/office/drawing/2014/main" id="{6AADC9BE-90BD-47C2-806F-16D14AA85463}"/>
            </a:ext>
          </a:extLst>
        </xdr:cNvPr>
        <xdr:cNvSpPr/>
      </xdr:nvSpPr>
      <xdr:spPr>
        <a:xfrm>
          <a:off x="6032500" y="577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33</xdr:row>
      <xdr:rowOff>120650</xdr:rowOff>
    </xdr:from>
    <xdr:to>
      <xdr:col>46</xdr:col>
      <xdr:colOff>203200</xdr:colOff>
      <xdr:row>35</xdr:row>
      <xdr:rowOff>31750</xdr:rowOff>
    </xdr:to>
    <xdr:sp macro="" textlink="">
      <xdr:nvSpPr>
        <xdr:cNvPr id="47" name="正方形/長方形 46">
          <a:extLst>
            <a:ext uri="{FF2B5EF4-FFF2-40B4-BE49-F238E27FC236}">
              <a16:creationId xmlns:a16="http://schemas.microsoft.com/office/drawing/2014/main" id="{32156E2B-53A2-406A-B451-06FF237B9BA3}"/>
            </a:ext>
          </a:extLst>
        </xdr:cNvPr>
        <xdr:cNvSpPr/>
      </xdr:nvSpPr>
      <xdr:spPr>
        <a:xfrm>
          <a:off x="6032500" y="577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財政力指数の分析欄</a:t>
          </a:r>
        </a:p>
      </xdr:txBody>
    </xdr:sp>
    <xdr:clientData/>
  </xdr:twoCellAnchor>
  <xdr:twoCellAnchor>
    <xdr:from>
      <xdr:col>29</xdr:col>
      <xdr:colOff>82550</xdr:colOff>
      <xdr:row>35</xdr:row>
      <xdr:rowOff>95250</xdr:rowOff>
    </xdr:from>
    <xdr:to>
      <xdr:col>56</xdr:col>
      <xdr:colOff>203200</xdr:colOff>
      <xdr:row>47</xdr:row>
      <xdr:rowOff>69850</xdr:rowOff>
    </xdr:to>
    <xdr:sp macro="" textlink="" fLocksText="0">
      <xdr:nvSpPr>
        <xdr:cNvPr id="48" name="テキスト ボックス 47">
          <a:extLst>
            <a:ext uri="{FF2B5EF4-FFF2-40B4-BE49-F238E27FC236}">
              <a16:creationId xmlns:a16="http://schemas.microsoft.com/office/drawing/2014/main" id="{74AD71BA-55D1-4ADA-A209-01A306ECAEA7}"/>
            </a:ext>
          </a:extLst>
        </xdr:cNvPr>
        <xdr:cNvSpPr txBox="1"/>
      </xdr:nvSpPr>
      <xdr:spPr>
        <a:xfrm>
          <a:off x="6159500" y="609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景気動向が不透明な中、個人・法人関係の伸び悩みや人口減少、全国平均を上回る高齢化率（令和５年度末</a:t>
          </a:r>
          <a:r>
            <a:rPr kumimoji="1" lang="en-US" altLang="ja-JP" sz="1300">
              <a:latin typeface="ＭＳ Ｐゴシック" panose="020B0600070205080204" pitchFamily="50" charset="-128"/>
              <a:ea typeface="ＭＳ Ｐゴシック" panose="020B0600070205080204" pitchFamily="50" charset="-128"/>
            </a:rPr>
            <a:t>44.9%</a:t>
          </a:r>
          <a:r>
            <a:rPr kumimoji="1" lang="ja-JP" altLang="en-US" sz="1300">
              <a:latin typeface="ＭＳ Ｐゴシック" panose="020B0600070205080204" pitchFamily="50" charset="-128"/>
              <a:ea typeface="ＭＳ Ｐゴシック" panose="020B0600070205080204" pitchFamily="50" charset="-128"/>
            </a:rPr>
            <a:t>）により、財政基盤が弱く、比率は類似団体より若干下回っているが、ほぼ同程度で推移している。</a:t>
          </a:r>
        </a:p>
        <a:p>
          <a:r>
            <a:rPr kumimoji="1" lang="ja-JP" altLang="en-US" sz="1300">
              <a:latin typeface="ＭＳ Ｐゴシック" panose="020B0600070205080204" pitchFamily="50" charset="-128"/>
              <a:ea typeface="ＭＳ Ｐゴシック" panose="020B0600070205080204" pitchFamily="50" charset="-128"/>
            </a:rPr>
            <a:t>引き続き事務事業の選択と集中により、限られた財源を有効活用しながら、行政の効率化、財政の健全化に努め、現在の指標を確保できるよう取り組む。</a:t>
          </a:r>
        </a:p>
        <a:p>
          <a:r>
            <a:rPr kumimoji="1" lang="ja-JP" altLang="en-US" sz="1300">
              <a:latin typeface="ＭＳ Ｐゴシック" panose="020B0600070205080204" pitchFamily="50" charset="-128"/>
              <a:ea typeface="ＭＳ Ｐゴシック" panose="020B0600070205080204" pitchFamily="50" charset="-128"/>
            </a:rPr>
            <a:t>ここに入力</a:t>
          </a:r>
        </a:p>
      </xdr:txBody>
    </xdr:sp>
    <xdr:clientData/>
  </xdr:twoCellAnchor>
  <xdr:twoCellAnchor>
    <xdr:from>
      <xdr:col>3</xdr:col>
      <xdr:colOff>133350</xdr:colOff>
      <xdr:row>47</xdr:row>
      <xdr:rowOff>133350</xdr:rowOff>
    </xdr:from>
    <xdr:to>
      <xdr:col>27</xdr:col>
      <xdr:colOff>184150</xdr:colOff>
      <xdr:row>47</xdr:row>
      <xdr:rowOff>133350</xdr:rowOff>
    </xdr:to>
    <xdr:cxnSp macro="">
      <xdr:nvCxnSpPr>
        <xdr:cNvPr id="49" name="直線コネクタ 48">
          <a:extLst>
            <a:ext uri="{FF2B5EF4-FFF2-40B4-BE49-F238E27FC236}">
              <a16:creationId xmlns:a16="http://schemas.microsoft.com/office/drawing/2014/main" id="{4F4735D7-9AA7-438C-907B-8661E1B3115E}"/>
            </a:ext>
          </a:extLst>
        </xdr:cNvPr>
        <xdr:cNvCxnSpPr/>
      </xdr:nvCxnSpPr>
      <xdr:spPr>
        <a:xfrm>
          <a:off x="762000" y="819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133350</xdr:colOff>
      <xdr:row>45</xdr:row>
      <xdr:rowOff>74083</xdr:rowOff>
    </xdr:from>
    <xdr:to>
      <xdr:col>27</xdr:col>
      <xdr:colOff>184150</xdr:colOff>
      <xdr:row>45</xdr:row>
      <xdr:rowOff>74083</xdr:rowOff>
    </xdr:to>
    <xdr:cxnSp macro="">
      <xdr:nvCxnSpPr>
        <xdr:cNvPr id="50" name="直線コネクタ 49">
          <a:extLst>
            <a:ext uri="{FF2B5EF4-FFF2-40B4-BE49-F238E27FC236}">
              <a16:creationId xmlns:a16="http://schemas.microsoft.com/office/drawing/2014/main" id="{3C8B8EB8-F2D0-4C6C-9C5F-998B6D063CD9}"/>
            </a:ext>
          </a:extLst>
        </xdr:cNvPr>
        <xdr:cNvCxnSpPr/>
      </xdr:nvCxnSpPr>
      <xdr:spPr>
        <a:xfrm>
          <a:off x="762000" y="778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44</xdr:row>
      <xdr:rowOff>103310</xdr:rowOff>
    </xdr:from>
    <xdr:ext cx="762000" cy="259045"/>
    <xdr:sp macro="" textlink="">
      <xdr:nvSpPr>
        <xdr:cNvPr id="51" name="テキスト ボックス 50">
          <a:extLst>
            <a:ext uri="{FF2B5EF4-FFF2-40B4-BE49-F238E27FC236}">
              <a16:creationId xmlns:a16="http://schemas.microsoft.com/office/drawing/2014/main" id="{67F2D70D-0FE2-4B54-A773-D82EFEDEA5C5}"/>
            </a:ext>
          </a:extLst>
        </xdr:cNvPr>
        <xdr:cNvSpPr txBox="1"/>
      </xdr:nvSpPr>
      <xdr:spPr>
        <a:xfrm>
          <a:off x="0" y="764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43</xdr:row>
      <xdr:rowOff>14817</xdr:rowOff>
    </xdr:from>
    <xdr:to>
      <xdr:col>27</xdr:col>
      <xdr:colOff>184150</xdr:colOff>
      <xdr:row>43</xdr:row>
      <xdr:rowOff>14817</xdr:rowOff>
    </xdr:to>
    <xdr:cxnSp macro="">
      <xdr:nvCxnSpPr>
        <xdr:cNvPr id="52" name="直線コネクタ 51">
          <a:extLst>
            <a:ext uri="{FF2B5EF4-FFF2-40B4-BE49-F238E27FC236}">
              <a16:creationId xmlns:a16="http://schemas.microsoft.com/office/drawing/2014/main" id="{6AE1AB7C-337E-4F33-9C74-C80412B994C1}"/>
            </a:ext>
          </a:extLst>
        </xdr:cNvPr>
        <xdr:cNvCxnSpPr/>
      </xdr:nvCxnSpPr>
      <xdr:spPr>
        <a:xfrm>
          <a:off x="762000" y="738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42</xdr:row>
      <xdr:rowOff>44044</xdr:rowOff>
    </xdr:from>
    <xdr:ext cx="762000" cy="259045"/>
    <xdr:sp macro="" textlink="">
      <xdr:nvSpPr>
        <xdr:cNvPr id="53" name="テキスト ボックス 52">
          <a:extLst>
            <a:ext uri="{FF2B5EF4-FFF2-40B4-BE49-F238E27FC236}">
              <a16:creationId xmlns:a16="http://schemas.microsoft.com/office/drawing/2014/main" id="{2DFADBBA-EFF3-461C-AA08-770F05EC146B}"/>
            </a:ext>
          </a:extLst>
        </xdr:cNvPr>
        <xdr:cNvSpPr txBox="1"/>
      </xdr:nvSpPr>
      <xdr:spPr>
        <a:xfrm>
          <a:off x="0" y="724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40</xdr:row>
      <xdr:rowOff>127000</xdr:rowOff>
    </xdr:from>
    <xdr:to>
      <xdr:col>27</xdr:col>
      <xdr:colOff>184150</xdr:colOff>
      <xdr:row>40</xdr:row>
      <xdr:rowOff>127000</xdr:rowOff>
    </xdr:to>
    <xdr:cxnSp macro="">
      <xdr:nvCxnSpPr>
        <xdr:cNvPr id="54" name="直線コネクタ 53">
          <a:extLst>
            <a:ext uri="{FF2B5EF4-FFF2-40B4-BE49-F238E27FC236}">
              <a16:creationId xmlns:a16="http://schemas.microsoft.com/office/drawing/2014/main" id="{D9B56F61-BE74-4F23-AD7D-D4286F11FF4D}"/>
            </a:ext>
          </a:extLst>
        </xdr:cNvPr>
        <xdr:cNvCxnSpPr/>
      </xdr:nvCxnSpPr>
      <xdr:spPr>
        <a:xfrm>
          <a:off x="762000" y="698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39</xdr:row>
      <xdr:rowOff>156227</xdr:rowOff>
    </xdr:from>
    <xdr:ext cx="762000" cy="259045"/>
    <xdr:sp macro="" textlink="">
      <xdr:nvSpPr>
        <xdr:cNvPr id="55" name="テキスト ボックス 54">
          <a:extLst>
            <a:ext uri="{FF2B5EF4-FFF2-40B4-BE49-F238E27FC236}">
              <a16:creationId xmlns:a16="http://schemas.microsoft.com/office/drawing/2014/main" id="{7334FA3C-DBE8-4864-ABEE-23C59A14DA2F}"/>
            </a:ext>
          </a:extLst>
        </xdr:cNvPr>
        <xdr:cNvSpPr txBox="1"/>
      </xdr:nvSpPr>
      <xdr:spPr>
        <a:xfrm>
          <a:off x="0" y="684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38</xdr:row>
      <xdr:rowOff>67733</xdr:rowOff>
    </xdr:from>
    <xdr:to>
      <xdr:col>27</xdr:col>
      <xdr:colOff>184150</xdr:colOff>
      <xdr:row>38</xdr:row>
      <xdr:rowOff>67733</xdr:rowOff>
    </xdr:to>
    <xdr:cxnSp macro="">
      <xdr:nvCxnSpPr>
        <xdr:cNvPr id="56" name="直線コネクタ 55">
          <a:extLst>
            <a:ext uri="{FF2B5EF4-FFF2-40B4-BE49-F238E27FC236}">
              <a16:creationId xmlns:a16="http://schemas.microsoft.com/office/drawing/2014/main" id="{046777FC-7C6D-4E6D-BCCC-F22D3ED44054}"/>
            </a:ext>
          </a:extLst>
        </xdr:cNvPr>
        <xdr:cNvCxnSpPr/>
      </xdr:nvCxnSpPr>
      <xdr:spPr>
        <a:xfrm>
          <a:off x="762000" y="658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37</xdr:row>
      <xdr:rowOff>96960</xdr:rowOff>
    </xdr:from>
    <xdr:ext cx="762000" cy="259045"/>
    <xdr:sp macro="" textlink="">
      <xdr:nvSpPr>
        <xdr:cNvPr id="57" name="テキスト ボックス 56">
          <a:extLst>
            <a:ext uri="{FF2B5EF4-FFF2-40B4-BE49-F238E27FC236}">
              <a16:creationId xmlns:a16="http://schemas.microsoft.com/office/drawing/2014/main" id="{17444D81-5ED7-464C-988C-B83AFADDCF3C}"/>
            </a:ext>
          </a:extLst>
        </xdr:cNvPr>
        <xdr:cNvSpPr txBox="1"/>
      </xdr:nvSpPr>
      <xdr:spPr>
        <a:xfrm>
          <a:off x="0" y="644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36</xdr:row>
      <xdr:rowOff>8467</xdr:rowOff>
    </xdr:from>
    <xdr:to>
      <xdr:col>27</xdr:col>
      <xdr:colOff>184150</xdr:colOff>
      <xdr:row>36</xdr:row>
      <xdr:rowOff>8467</xdr:rowOff>
    </xdr:to>
    <xdr:cxnSp macro="">
      <xdr:nvCxnSpPr>
        <xdr:cNvPr id="58" name="直線コネクタ 57">
          <a:extLst>
            <a:ext uri="{FF2B5EF4-FFF2-40B4-BE49-F238E27FC236}">
              <a16:creationId xmlns:a16="http://schemas.microsoft.com/office/drawing/2014/main" id="{D6D12858-1E0E-43BE-ACD2-EE70B7A8F46C}"/>
            </a:ext>
          </a:extLst>
        </xdr:cNvPr>
        <xdr:cNvCxnSpPr/>
      </xdr:nvCxnSpPr>
      <xdr:spPr>
        <a:xfrm>
          <a:off x="762000" y="618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35</xdr:row>
      <xdr:rowOff>37694</xdr:rowOff>
    </xdr:from>
    <xdr:ext cx="762000" cy="259045"/>
    <xdr:sp macro="" textlink="">
      <xdr:nvSpPr>
        <xdr:cNvPr id="59" name="テキスト ボックス 58">
          <a:extLst>
            <a:ext uri="{FF2B5EF4-FFF2-40B4-BE49-F238E27FC236}">
              <a16:creationId xmlns:a16="http://schemas.microsoft.com/office/drawing/2014/main" id="{3286CBDD-9E92-4939-BBA4-2A004D490C95}"/>
            </a:ext>
          </a:extLst>
        </xdr:cNvPr>
        <xdr:cNvSpPr txBox="1"/>
      </xdr:nvSpPr>
      <xdr:spPr>
        <a:xfrm>
          <a:off x="0" y="60384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33</xdr:row>
      <xdr:rowOff>120650</xdr:rowOff>
    </xdr:from>
    <xdr:to>
      <xdr:col>27</xdr:col>
      <xdr:colOff>184150</xdr:colOff>
      <xdr:row>33</xdr:row>
      <xdr:rowOff>120650</xdr:rowOff>
    </xdr:to>
    <xdr:cxnSp macro="">
      <xdr:nvCxnSpPr>
        <xdr:cNvPr id="60" name="直線コネクタ 59">
          <a:extLst>
            <a:ext uri="{FF2B5EF4-FFF2-40B4-BE49-F238E27FC236}">
              <a16:creationId xmlns:a16="http://schemas.microsoft.com/office/drawing/2014/main" id="{AC14FE96-2D61-484F-8223-91E720E094D8}"/>
            </a:ext>
          </a:extLst>
        </xdr:cNvPr>
        <xdr:cNvCxnSpPr/>
      </xdr:nvCxnSpPr>
      <xdr:spPr>
        <a:xfrm>
          <a:off x="762000" y="577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32</xdr:row>
      <xdr:rowOff>149877</xdr:rowOff>
    </xdr:from>
    <xdr:ext cx="762000" cy="259045"/>
    <xdr:sp macro="" textlink="">
      <xdr:nvSpPr>
        <xdr:cNvPr id="61" name="テキスト ボックス 60">
          <a:extLst>
            <a:ext uri="{FF2B5EF4-FFF2-40B4-BE49-F238E27FC236}">
              <a16:creationId xmlns:a16="http://schemas.microsoft.com/office/drawing/2014/main" id="{BB621C21-C072-4212-99EC-0731B58622AA}"/>
            </a:ext>
          </a:extLst>
        </xdr:cNvPr>
        <xdr:cNvSpPr txBox="1"/>
      </xdr:nvSpPr>
      <xdr:spPr>
        <a:xfrm>
          <a:off x="0" y="563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33</xdr:row>
      <xdr:rowOff>120650</xdr:rowOff>
    </xdr:from>
    <xdr:to>
      <xdr:col>27</xdr:col>
      <xdr:colOff>184150</xdr:colOff>
      <xdr:row>47</xdr:row>
      <xdr:rowOff>133350</xdr:rowOff>
    </xdr:to>
    <xdr:sp macro="" textlink="">
      <xdr:nvSpPr>
        <xdr:cNvPr id="62" name="財政力グラフ枠">
          <a:extLst>
            <a:ext uri="{FF2B5EF4-FFF2-40B4-BE49-F238E27FC236}">
              <a16:creationId xmlns:a16="http://schemas.microsoft.com/office/drawing/2014/main" id="{F3FE867B-28FA-4137-8373-E0C68817F706}"/>
            </a:ext>
          </a:extLst>
        </xdr:cNvPr>
        <xdr:cNvSpPr/>
      </xdr:nvSpPr>
      <xdr:spPr>
        <a:xfrm>
          <a:off x="762000" y="577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36</xdr:row>
      <xdr:rowOff>56727</xdr:rowOff>
    </xdr:from>
    <xdr:to>
      <xdr:col>23</xdr:col>
      <xdr:colOff>133350</xdr:colOff>
      <xdr:row>44</xdr:row>
      <xdr:rowOff>165100</xdr:rowOff>
    </xdr:to>
    <xdr:cxnSp macro="">
      <xdr:nvCxnSpPr>
        <xdr:cNvPr id="63" name="直線コネクタ 62">
          <a:extLst>
            <a:ext uri="{FF2B5EF4-FFF2-40B4-BE49-F238E27FC236}">
              <a16:creationId xmlns:a16="http://schemas.microsoft.com/office/drawing/2014/main" id="{7BCA63A3-5108-4B29-9CE9-6406055C222E}"/>
            </a:ext>
          </a:extLst>
        </xdr:cNvPr>
        <xdr:cNvCxnSpPr/>
      </xdr:nvCxnSpPr>
      <xdr:spPr>
        <a:xfrm flipV="1">
          <a:off x="4953000" y="6228927"/>
          <a:ext cx="0" cy="1479973"/>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44</xdr:row>
      <xdr:rowOff>137177</xdr:rowOff>
    </xdr:from>
    <xdr:ext cx="762000" cy="259045"/>
    <xdr:sp macro="" textlink="">
      <xdr:nvSpPr>
        <xdr:cNvPr id="64" name="財政力最小値テキスト">
          <a:extLst>
            <a:ext uri="{FF2B5EF4-FFF2-40B4-BE49-F238E27FC236}">
              <a16:creationId xmlns:a16="http://schemas.microsoft.com/office/drawing/2014/main" id="{421A714B-22F2-496C-B8C5-93E37299EA0E}"/>
            </a:ext>
          </a:extLst>
        </xdr:cNvPr>
        <xdr:cNvSpPr txBox="1"/>
      </xdr:nvSpPr>
      <xdr:spPr>
        <a:xfrm>
          <a:off x="5041900" y="7680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0.10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44</xdr:row>
      <xdr:rowOff>165100</xdr:rowOff>
    </xdr:from>
    <xdr:to>
      <xdr:col>24</xdr:col>
      <xdr:colOff>12700</xdr:colOff>
      <xdr:row>44</xdr:row>
      <xdr:rowOff>165100</xdr:rowOff>
    </xdr:to>
    <xdr:cxnSp macro="">
      <xdr:nvCxnSpPr>
        <xdr:cNvPr id="65" name="直線コネクタ 64">
          <a:extLst>
            <a:ext uri="{FF2B5EF4-FFF2-40B4-BE49-F238E27FC236}">
              <a16:creationId xmlns:a16="http://schemas.microsoft.com/office/drawing/2014/main" id="{71A27404-4163-47B8-8C73-17C1D6C25A9D}"/>
            </a:ext>
          </a:extLst>
        </xdr:cNvPr>
        <xdr:cNvCxnSpPr/>
      </xdr:nvCxnSpPr>
      <xdr:spPr>
        <a:xfrm>
          <a:off x="4864100" y="77089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34</xdr:row>
      <xdr:rowOff>143104</xdr:rowOff>
    </xdr:from>
    <xdr:ext cx="762000" cy="259045"/>
    <xdr:sp macro="" textlink="">
      <xdr:nvSpPr>
        <xdr:cNvPr id="66" name="財政力最大値テキスト">
          <a:extLst>
            <a:ext uri="{FF2B5EF4-FFF2-40B4-BE49-F238E27FC236}">
              <a16:creationId xmlns:a16="http://schemas.microsoft.com/office/drawing/2014/main" id="{7DA43162-5C4B-436E-B0EA-C8708E04D2AC}"/>
            </a:ext>
          </a:extLst>
        </xdr:cNvPr>
        <xdr:cNvSpPr txBox="1"/>
      </xdr:nvSpPr>
      <xdr:spPr>
        <a:xfrm>
          <a:off x="5041900" y="597240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1.94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36</xdr:row>
      <xdr:rowOff>56727</xdr:rowOff>
    </xdr:from>
    <xdr:to>
      <xdr:col>24</xdr:col>
      <xdr:colOff>12700</xdr:colOff>
      <xdr:row>36</xdr:row>
      <xdr:rowOff>56727</xdr:rowOff>
    </xdr:to>
    <xdr:cxnSp macro="">
      <xdr:nvCxnSpPr>
        <xdr:cNvPr id="67" name="直線コネクタ 66">
          <a:extLst>
            <a:ext uri="{FF2B5EF4-FFF2-40B4-BE49-F238E27FC236}">
              <a16:creationId xmlns:a16="http://schemas.microsoft.com/office/drawing/2014/main" id="{4BEDE890-4AE2-4919-8A7E-ADBC5C3FA0C4}"/>
            </a:ext>
          </a:extLst>
        </xdr:cNvPr>
        <xdr:cNvCxnSpPr/>
      </xdr:nvCxnSpPr>
      <xdr:spPr>
        <a:xfrm>
          <a:off x="4864100" y="622892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44</xdr:row>
      <xdr:rowOff>60537</xdr:rowOff>
    </xdr:from>
    <xdr:to>
      <xdr:col>23</xdr:col>
      <xdr:colOff>133350</xdr:colOff>
      <xdr:row>44</xdr:row>
      <xdr:rowOff>68580</xdr:rowOff>
    </xdr:to>
    <xdr:cxnSp macro="">
      <xdr:nvCxnSpPr>
        <xdr:cNvPr id="68" name="直線コネクタ 67">
          <a:extLst>
            <a:ext uri="{FF2B5EF4-FFF2-40B4-BE49-F238E27FC236}">
              <a16:creationId xmlns:a16="http://schemas.microsoft.com/office/drawing/2014/main" id="{AFA5221C-E67C-42E8-A172-5DE57C4A5671}"/>
            </a:ext>
          </a:extLst>
        </xdr:cNvPr>
        <xdr:cNvCxnSpPr/>
      </xdr:nvCxnSpPr>
      <xdr:spPr>
        <a:xfrm>
          <a:off x="4114800" y="7604337"/>
          <a:ext cx="838200" cy="80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43</xdr:row>
      <xdr:rowOff>2133</xdr:rowOff>
    </xdr:from>
    <xdr:ext cx="762000" cy="259045"/>
    <xdr:sp macro="" textlink="">
      <xdr:nvSpPr>
        <xdr:cNvPr id="69" name="財政力平均値テキスト">
          <a:extLst>
            <a:ext uri="{FF2B5EF4-FFF2-40B4-BE49-F238E27FC236}">
              <a16:creationId xmlns:a16="http://schemas.microsoft.com/office/drawing/2014/main" id="{FBD69C93-CDD9-4E4C-91FB-7690A29CC953}"/>
            </a:ext>
          </a:extLst>
        </xdr:cNvPr>
        <xdr:cNvSpPr txBox="1"/>
      </xdr:nvSpPr>
      <xdr:spPr>
        <a:xfrm>
          <a:off x="5041900" y="7374483"/>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43</xdr:row>
      <xdr:rowOff>157056</xdr:rowOff>
    </xdr:from>
    <xdr:to>
      <xdr:col>23</xdr:col>
      <xdr:colOff>184150</xdr:colOff>
      <xdr:row>44</xdr:row>
      <xdr:rowOff>87206</xdr:rowOff>
    </xdr:to>
    <xdr:sp macro="" textlink="">
      <xdr:nvSpPr>
        <xdr:cNvPr id="70" name="フローチャート: 判断 69">
          <a:extLst>
            <a:ext uri="{FF2B5EF4-FFF2-40B4-BE49-F238E27FC236}">
              <a16:creationId xmlns:a16="http://schemas.microsoft.com/office/drawing/2014/main" id="{AC4D7F18-7A41-4FB7-9249-C83BFEE8C802}"/>
            </a:ext>
          </a:extLst>
        </xdr:cNvPr>
        <xdr:cNvSpPr/>
      </xdr:nvSpPr>
      <xdr:spPr>
        <a:xfrm>
          <a:off x="4902200" y="752940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44</xdr:row>
      <xdr:rowOff>52494</xdr:rowOff>
    </xdr:from>
    <xdr:to>
      <xdr:col>19</xdr:col>
      <xdr:colOff>133350</xdr:colOff>
      <xdr:row>44</xdr:row>
      <xdr:rowOff>60537</xdr:rowOff>
    </xdr:to>
    <xdr:cxnSp macro="">
      <xdr:nvCxnSpPr>
        <xdr:cNvPr id="71" name="直線コネクタ 70">
          <a:extLst>
            <a:ext uri="{FF2B5EF4-FFF2-40B4-BE49-F238E27FC236}">
              <a16:creationId xmlns:a16="http://schemas.microsoft.com/office/drawing/2014/main" id="{8947DA6A-C043-46BE-81DB-79AE80AB2C58}"/>
            </a:ext>
          </a:extLst>
        </xdr:cNvPr>
        <xdr:cNvCxnSpPr/>
      </xdr:nvCxnSpPr>
      <xdr:spPr>
        <a:xfrm>
          <a:off x="3225800" y="7596294"/>
          <a:ext cx="889000" cy="80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43</xdr:row>
      <xdr:rowOff>157056</xdr:rowOff>
    </xdr:from>
    <xdr:to>
      <xdr:col>19</xdr:col>
      <xdr:colOff>184150</xdr:colOff>
      <xdr:row>44</xdr:row>
      <xdr:rowOff>87206</xdr:rowOff>
    </xdr:to>
    <xdr:sp macro="" textlink="">
      <xdr:nvSpPr>
        <xdr:cNvPr id="72" name="フローチャート: 判断 71">
          <a:extLst>
            <a:ext uri="{FF2B5EF4-FFF2-40B4-BE49-F238E27FC236}">
              <a16:creationId xmlns:a16="http://schemas.microsoft.com/office/drawing/2014/main" id="{725BF3C4-E043-4A57-A6E6-4614424D07AC}"/>
            </a:ext>
          </a:extLst>
        </xdr:cNvPr>
        <xdr:cNvSpPr/>
      </xdr:nvSpPr>
      <xdr:spPr>
        <a:xfrm>
          <a:off x="4064000" y="752940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42</xdr:row>
      <xdr:rowOff>97383</xdr:rowOff>
    </xdr:from>
    <xdr:ext cx="736600" cy="259045"/>
    <xdr:sp macro="" textlink="">
      <xdr:nvSpPr>
        <xdr:cNvPr id="73" name="テキスト ボックス 72">
          <a:extLst>
            <a:ext uri="{FF2B5EF4-FFF2-40B4-BE49-F238E27FC236}">
              <a16:creationId xmlns:a16="http://schemas.microsoft.com/office/drawing/2014/main" id="{20D03333-60AA-4F56-9EAC-74E55D2BCCBD}"/>
            </a:ext>
          </a:extLst>
        </xdr:cNvPr>
        <xdr:cNvSpPr txBox="1"/>
      </xdr:nvSpPr>
      <xdr:spPr>
        <a:xfrm>
          <a:off x="3733800" y="729828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44</xdr:row>
      <xdr:rowOff>44450</xdr:rowOff>
    </xdr:from>
    <xdr:to>
      <xdr:col>15</xdr:col>
      <xdr:colOff>82550</xdr:colOff>
      <xdr:row>44</xdr:row>
      <xdr:rowOff>52494</xdr:rowOff>
    </xdr:to>
    <xdr:cxnSp macro="">
      <xdr:nvCxnSpPr>
        <xdr:cNvPr id="74" name="直線コネクタ 73">
          <a:extLst>
            <a:ext uri="{FF2B5EF4-FFF2-40B4-BE49-F238E27FC236}">
              <a16:creationId xmlns:a16="http://schemas.microsoft.com/office/drawing/2014/main" id="{317E8270-3FE9-47ED-BD8F-EF655F9506D4}"/>
            </a:ext>
          </a:extLst>
        </xdr:cNvPr>
        <xdr:cNvCxnSpPr/>
      </xdr:nvCxnSpPr>
      <xdr:spPr>
        <a:xfrm>
          <a:off x="2336800" y="7588250"/>
          <a:ext cx="889000" cy="80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43</xdr:row>
      <xdr:rowOff>149013</xdr:rowOff>
    </xdr:from>
    <xdr:to>
      <xdr:col>15</xdr:col>
      <xdr:colOff>133350</xdr:colOff>
      <xdr:row>44</xdr:row>
      <xdr:rowOff>79163</xdr:rowOff>
    </xdr:to>
    <xdr:sp macro="" textlink="">
      <xdr:nvSpPr>
        <xdr:cNvPr id="75" name="フローチャート: 判断 74">
          <a:extLst>
            <a:ext uri="{FF2B5EF4-FFF2-40B4-BE49-F238E27FC236}">
              <a16:creationId xmlns:a16="http://schemas.microsoft.com/office/drawing/2014/main" id="{1DE1E029-ED56-409D-B4CD-2967BE925408}"/>
            </a:ext>
          </a:extLst>
        </xdr:cNvPr>
        <xdr:cNvSpPr/>
      </xdr:nvSpPr>
      <xdr:spPr>
        <a:xfrm>
          <a:off x="3175000" y="75213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42</xdr:row>
      <xdr:rowOff>89340</xdr:rowOff>
    </xdr:from>
    <xdr:ext cx="762000" cy="259045"/>
    <xdr:sp macro="" textlink="">
      <xdr:nvSpPr>
        <xdr:cNvPr id="76" name="テキスト ボックス 75">
          <a:extLst>
            <a:ext uri="{FF2B5EF4-FFF2-40B4-BE49-F238E27FC236}">
              <a16:creationId xmlns:a16="http://schemas.microsoft.com/office/drawing/2014/main" id="{629F2391-AA79-4F77-8AD4-46FFAE3A20D3}"/>
            </a:ext>
          </a:extLst>
        </xdr:cNvPr>
        <xdr:cNvSpPr txBox="1"/>
      </xdr:nvSpPr>
      <xdr:spPr>
        <a:xfrm>
          <a:off x="2844800" y="729024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44</xdr:row>
      <xdr:rowOff>44450</xdr:rowOff>
    </xdr:from>
    <xdr:to>
      <xdr:col>11</xdr:col>
      <xdr:colOff>31750</xdr:colOff>
      <xdr:row>44</xdr:row>
      <xdr:rowOff>52494</xdr:rowOff>
    </xdr:to>
    <xdr:cxnSp macro="">
      <xdr:nvCxnSpPr>
        <xdr:cNvPr id="77" name="直線コネクタ 76">
          <a:extLst>
            <a:ext uri="{FF2B5EF4-FFF2-40B4-BE49-F238E27FC236}">
              <a16:creationId xmlns:a16="http://schemas.microsoft.com/office/drawing/2014/main" id="{DD46FFC3-8D6D-4AF3-B861-581491ED9A88}"/>
            </a:ext>
          </a:extLst>
        </xdr:cNvPr>
        <xdr:cNvCxnSpPr/>
      </xdr:nvCxnSpPr>
      <xdr:spPr>
        <a:xfrm flipV="1">
          <a:off x="1447800" y="7588250"/>
          <a:ext cx="889000" cy="80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43</xdr:row>
      <xdr:rowOff>132927</xdr:rowOff>
    </xdr:from>
    <xdr:to>
      <xdr:col>11</xdr:col>
      <xdr:colOff>82550</xdr:colOff>
      <xdr:row>44</xdr:row>
      <xdr:rowOff>63077</xdr:rowOff>
    </xdr:to>
    <xdr:sp macro="" textlink="">
      <xdr:nvSpPr>
        <xdr:cNvPr id="78" name="フローチャート: 判断 77">
          <a:extLst>
            <a:ext uri="{FF2B5EF4-FFF2-40B4-BE49-F238E27FC236}">
              <a16:creationId xmlns:a16="http://schemas.microsoft.com/office/drawing/2014/main" id="{21A58842-1C73-4839-88C8-7B9A77CFF41B}"/>
            </a:ext>
          </a:extLst>
        </xdr:cNvPr>
        <xdr:cNvSpPr/>
      </xdr:nvSpPr>
      <xdr:spPr>
        <a:xfrm>
          <a:off x="2286000" y="750527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42</xdr:row>
      <xdr:rowOff>73254</xdr:rowOff>
    </xdr:from>
    <xdr:ext cx="762000" cy="259045"/>
    <xdr:sp macro="" textlink="">
      <xdr:nvSpPr>
        <xdr:cNvPr id="79" name="テキスト ボックス 78">
          <a:extLst>
            <a:ext uri="{FF2B5EF4-FFF2-40B4-BE49-F238E27FC236}">
              <a16:creationId xmlns:a16="http://schemas.microsoft.com/office/drawing/2014/main" id="{C7C8B551-E157-4BB0-909E-01850FCBEADE}"/>
            </a:ext>
          </a:extLst>
        </xdr:cNvPr>
        <xdr:cNvSpPr txBox="1"/>
      </xdr:nvSpPr>
      <xdr:spPr>
        <a:xfrm>
          <a:off x="1955800" y="727415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43</xdr:row>
      <xdr:rowOff>140970</xdr:rowOff>
    </xdr:from>
    <xdr:to>
      <xdr:col>7</xdr:col>
      <xdr:colOff>31750</xdr:colOff>
      <xdr:row>44</xdr:row>
      <xdr:rowOff>71120</xdr:rowOff>
    </xdr:to>
    <xdr:sp macro="" textlink="">
      <xdr:nvSpPr>
        <xdr:cNvPr id="80" name="フローチャート: 判断 79">
          <a:extLst>
            <a:ext uri="{FF2B5EF4-FFF2-40B4-BE49-F238E27FC236}">
              <a16:creationId xmlns:a16="http://schemas.microsoft.com/office/drawing/2014/main" id="{07BC8C35-07A5-484A-AAED-A38ABB58094A}"/>
            </a:ext>
          </a:extLst>
        </xdr:cNvPr>
        <xdr:cNvSpPr/>
      </xdr:nvSpPr>
      <xdr:spPr>
        <a:xfrm>
          <a:off x="1397000" y="75133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42</xdr:row>
      <xdr:rowOff>81297</xdr:rowOff>
    </xdr:from>
    <xdr:ext cx="762000" cy="259045"/>
    <xdr:sp macro="" textlink="">
      <xdr:nvSpPr>
        <xdr:cNvPr id="81" name="テキスト ボックス 80">
          <a:extLst>
            <a:ext uri="{FF2B5EF4-FFF2-40B4-BE49-F238E27FC236}">
              <a16:creationId xmlns:a16="http://schemas.microsoft.com/office/drawing/2014/main" id="{120815D2-DAEF-4D81-88F6-BBA6F5BA8E08}"/>
            </a:ext>
          </a:extLst>
        </xdr:cNvPr>
        <xdr:cNvSpPr txBox="1"/>
      </xdr:nvSpPr>
      <xdr:spPr>
        <a:xfrm>
          <a:off x="1066800" y="7282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47</xdr:row>
      <xdr:rowOff>130827</xdr:rowOff>
    </xdr:from>
    <xdr:ext cx="762000" cy="259045"/>
    <xdr:sp macro="" textlink="">
      <xdr:nvSpPr>
        <xdr:cNvPr id="82" name="テキスト ボックス 81">
          <a:extLst>
            <a:ext uri="{FF2B5EF4-FFF2-40B4-BE49-F238E27FC236}">
              <a16:creationId xmlns:a16="http://schemas.microsoft.com/office/drawing/2014/main" id="{9EF0EB2C-B392-40A7-AFAE-A9D8D149082C}"/>
            </a:ext>
          </a:extLst>
        </xdr:cNvPr>
        <xdr:cNvSpPr txBox="1"/>
      </xdr:nvSpPr>
      <xdr:spPr>
        <a:xfrm>
          <a:off x="47371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47</xdr:row>
      <xdr:rowOff>130827</xdr:rowOff>
    </xdr:from>
    <xdr:ext cx="762000" cy="259045"/>
    <xdr:sp macro="" textlink="">
      <xdr:nvSpPr>
        <xdr:cNvPr id="83" name="テキスト ボックス 82">
          <a:extLst>
            <a:ext uri="{FF2B5EF4-FFF2-40B4-BE49-F238E27FC236}">
              <a16:creationId xmlns:a16="http://schemas.microsoft.com/office/drawing/2014/main" id="{3DDDD274-B0F1-4D3B-ACD9-DFF37AD55C6A}"/>
            </a:ext>
          </a:extLst>
        </xdr:cNvPr>
        <xdr:cNvSpPr txBox="1"/>
      </xdr:nvSpPr>
      <xdr:spPr>
        <a:xfrm>
          <a:off x="3898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47</xdr:row>
      <xdr:rowOff>130827</xdr:rowOff>
    </xdr:from>
    <xdr:ext cx="762000" cy="259045"/>
    <xdr:sp macro="" textlink="">
      <xdr:nvSpPr>
        <xdr:cNvPr id="84" name="テキスト ボックス 83">
          <a:extLst>
            <a:ext uri="{FF2B5EF4-FFF2-40B4-BE49-F238E27FC236}">
              <a16:creationId xmlns:a16="http://schemas.microsoft.com/office/drawing/2014/main" id="{87FCE98C-6B56-4079-98B3-A4BB5389A5F3}"/>
            </a:ext>
          </a:extLst>
        </xdr:cNvPr>
        <xdr:cNvSpPr txBox="1"/>
      </xdr:nvSpPr>
      <xdr:spPr>
        <a:xfrm>
          <a:off x="3009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47</xdr:row>
      <xdr:rowOff>130827</xdr:rowOff>
    </xdr:from>
    <xdr:ext cx="762000" cy="259045"/>
    <xdr:sp macro="" textlink="">
      <xdr:nvSpPr>
        <xdr:cNvPr id="85" name="テキスト ボックス 84">
          <a:extLst>
            <a:ext uri="{FF2B5EF4-FFF2-40B4-BE49-F238E27FC236}">
              <a16:creationId xmlns:a16="http://schemas.microsoft.com/office/drawing/2014/main" id="{61BCA50C-7EEF-4711-87B6-F4B66A36CA29}"/>
            </a:ext>
          </a:extLst>
        </xdr:cNvPr>
        <xdr:cNvSpPr txBox="1"/>
      </xdr:nvSpPr>
      <xdr:spPr>
        <a:xfrm>
          <a:off x="2120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47</xdr:row>
      <xdr:rowOff>130827</xdr:rowOff>
    </xdr:from>
    <xdr:ext cx="762000" cy="259045"/>
    <xdr:sp macro="" textlink="">
      <xdr:nvSpPr>
        <xdr:cNvPr id="86" name="テキスト ボックス 85">
          <a:extLst>
            <a:ext uri="{FF2B5EF4-FFF2-40B4-BE49-F238E27FC236}">
              <a16:creationId xmlns:a16="http://schemas.microsoft.com/office/drawing/2014/main" id="{D432901D-B7D8-42AA-BD92-A3B321F7A5E4}"/>
            </a:ext>
          </a:extLst>
        </xdr:cNvPr>
        <xdr:cNvSpPr txBox="1"/>
      </xdr:nvSpPr>
      <xdr:spPr>
        <a:xfrm>
          <a:off x="1231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44</xdr:row>
      <xdr:rowOff>17780</xdr:rowOff>
    </xdr:from>
    <xdr:to>
      <xdr:col>23</xdr:col>
      <xdr:colOff>184150</xdr:colOff>
      <xdr:row>44</xdr:row>
      <xdr:rowOff>119380</xdr:rowOff>
    </xdr:to>
    <xdr:sp macro="" textlink="">
      <xdr:nvSpPr>
        <xdr:cNvPr id="87" name="楕円 86">
          <a:extLst>
            <a:ext uri="{FF2B5EF4-FFF2-40B4-BE49-F238E27FC236}">
              <a16:creationId xmlns:a16="http://schemas.microsoft.com/office/drawing/2014/main" id="{27CC10E3-7833-410D-A266-8030B59CA7CF}"/>
            </a:ext>
          </a:extLst>
        </xdr:cNvPr>
        <xdr:cNvSpPr/>
      </xdr:nvSpPr>
      <xdr:spPr>
        <a:xfrm>
          <a:off x="4902200" y="75615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43</xdr:row>
      <xdr:rowOff>116434</xdr:rowOff>
    </xdr:from>
    <xdr:ext cx="762000" cy="259045"/>
    <xdr:sp macro="" textlink="">
      <xdr:nvSpPr>
        <xdr:cNvPr id="88" name="財政力該当値テキスト">
          <a:extLst>
            <a:ext uri="{FF2B5EF4-FFF2-40B4-BE49-F238E27FC236}">
              <a16:creationId xmlns:a16="http://schemas.microsoft.com/office/drawing/2014/main" id="{A1E92ABA-6DF7-46E2-AB89-DC8CE499F756}"/>
            </a:ext>
          </a:extLst>
        </xdr:cNvPr>
        <xdr:cNvSpPr txBox="1"/>
      </xdr:nvSpPr>
      <xdr:spPr>
        <a:xfrm>
          <a:off x="5041900" y="748878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44</xdr:row>
      <xdr:rowOff>9737</xdr:rowOff>
    </xdr:from>
    <xdr:to>
      <xdr:col>19</xdr:col>
      <xdr:colOff>184150</xdr:colOff>
      <xdr:row>44</xdr:row>
      <xdr:rowOff>111337</xdr:rowOff>
    </xdr:to>
    <xdr:sp macro="" textlink="">
      <xdr:nvSpPr>
        <xdr:cNvPr id="89" name="楕円 88">
          <a:extLst>
            <a:ext uri="{FF2B5EF4-FFF2-40B4-BE49-F238E27FC236}">
              <a16:creationId xmlns:a16="http://schemas.microsoft.com/office/drawing/2014/main" id="{4A29A401-D973-4CCC-88F4-DC4DB9832D51}"/>
            </a:ext>
          </a:extLst>
        </xdr:cNvPr>
        <xdr:cNvSpPr/>
      </xdr:nvSpPr>
      <xdr:spPr>
        <a:xfrm>
          <a:off x="4064000" y="75535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44</xdr:row>
      <xdr:rowOff>96114</xdr:rowOff>
    </xdr:from>
    <xdr:ext cx="736600" cy="259045"/>
    <xdr:sp macro="" textlink="">
      <xdr:nvSpPr>
        <xdr:cNvPr id="90" name="テキスト ボックス 89">
          <a:extLst>
            <a:ext uri="{FF2B5EF4-FFF2-40B4-BE49-F238E27FC236}">
              <a16:creationId xmlns:a16="http://schemas.microsoft.com/office/drawing/2014/main" id="{07F55877-7E9D-46FF-8226-911E6856768E}"/>
            </a:ext>
          </a:extLst>
        </xdr:cNvPr>
        <xdr:cNvSpPr txBox="1"/>
      </xdr:nvSpPr>
      <xdr:spPr>
        <a:xfrm>
          <a:off x="3733800" y="763991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44</xdr:row>
      <xdr:rowOff>1694</xdr:rowOff>
    </xdr:from>
    <xdr:to>
      <xdr:col>15</xdr:col>
      <xdr:colOff>133350</xdr:colOff>
      <xdr:row>44</xdr:row>
      <xdr:rowOff>103294</xdr:rowOff>
    </xdr:to>
    <xdr:sp macro="" textlink="">
      <xdr:nvSpPr>
        <xdr:cNvPr id="91" name="楕円 90">
          <a:extLst>
            <a:ext uri="{FF2B5EF4-FFF2-40B4-BE49-F238E27FC236}">
              <a16:creationId xmlns:a16="http://schemas.microsoft.com/office/drawing/2014/main" id="{1566C8E9-64E5-4B23-B19F-EAECBAA80CC2}"/>
            </a:ext>
          </a:extLst>
        </xdr:cNvPr>
        <xdr:cNvSpPr/>
      </xdr:nvSpPr>
      <xdr:spPr>
        <a:xfrm>
          <a:off x="3175000" y="754549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44</xdr:row>
      <xdr:rowOff>88071</xdr:rowOff>
    </xdr:from>
    <xdr:ext cx="762000" cy="259045"/>
    <xdr:sp macro="" textlink="">
      <xdr:nvSpPr>
        <xdr:cNvPr id="92" name="テキスト ボックス 91">
          <a:extLst>
            <a:ext uri="{FF2B5EF4-FFF2-40B4-BE49-F238E27FC236}">
              <a16:creationId xmlns:a16="http://schemas.microsoft.com/office/drawing/2014/main" id="{7F95CFDF-7C83-4073-B7BF-77648B0D64E0}"/>
            </a:ext>
          </a:extLst>
        </xdr:cNvPr>
        <xdr:cNvSpPr txBox="1"/>
      </xdr:nvSpPr>
      <xdr:spPr>
        <a:xfrm>
          <a:off x="2844800" y="763187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43</xdr:row>
      <xdr:rowOff>165100</xdr:rowOff>
    </xdr:from>
    <xdr:to>
      <xdr:col>11</xdr:col>
      <xdr:colOff>82550</xdr:colOff>
      <xdr:row>44</xdr:row>
      <xdr:rowOff>95250</xdr:rowOff>
    </xdr:to>
    <xdr:sp macro="" textlink="">
      <xdr:nvSpPr>
        <xdr:cNvPr id="93" name="楕円 92">
          <a:extLst>
            <a:ext uri="{FF2B5EF4-FFF2-40B4-BE49-F238E27FC236}">
              <a16:creationId xmlns:a16="http://schemas.microsoft.com/office/drawing/2014/main" id="{9BAD7093-8BE8-4D15-958B-133473806654}"/>
            </a:ext>
          </a:extLst>
        </xdr:cNvPr>
        <xdr:cNvSpPr/>
      </xdr:nvSpPr>
      <xdr:spPr>
        <a:xfrm>
          <a:off x="2286000" y="75374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44</xdr:row>
      <xdr:rowOff>80027</xdr:rowOff>
    </xdr:from>
    <xdr:ext cx="762000" cy="259045"/>
    <xdr:sp macro="" textlink="">
      <xdr:nvSpPr>
        <xdr:cNvPr id="94" name="テキスト ボックス 93">
          <a:extLst>
            <a:ext uri="{FF2B5EF4-FFF2-40B4-BE49-F238E27FC236}">
              <a16:creationId xmlns:a16="http://schemas.microsoft.com/office/drawing/2014/main" id="{7F17D547-F92C-42AD-A264-788024035333}"/>
            </a:ext>
          </a:extLst>
        </xdr:cNvPr>
        <xdr:cNvSpPr txBox="1"/>
      </xdr:nvSpPr>
      <xdr:spPr>
        <a:xfrm>
          <a:off x="1955800" y="76238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44</xdr:row>
      <xdr:rowOff>1694</xdr:rowOff>
    </xdr:from>
    <xdr:to>
      <xdr:col>7</xdr:col>
      <xdr:colOff>31750</xdr:colOff>
      <xdr:row>44</xdr:row>
      <xdr:rowOff>103294</xdr:rowOff>
    </xdr:to>
    <xdr:sp macro="" textlink="">
      <xdr:nvSpPr>
        <xdr:cNvPr id="95" name="楕円 94">
          <a:extLst>
            <a:ext uri="{FF2B5EF4-FFF2-40B4-BE49-F238E27FC236}">
              <a16:creationId xmlns:a16="http://schemas.microsoft.com/office/drawing/2014/main" id="{10AA966E-3859-44C5-BD5B-879D1E56CE8D}"/>
            </a:ext>
          </a:extLst>
        </xdr:cNvPr>
        <xdr:cNvSpPr/>
      </xdr:nvSpPr>
      <xdr:spPr>
        <a:xfrm>
          <a:off x="1397000" y="754549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44</xdr:row>
      <xdr:rowOff>88071</xdr:rowOff>
    </xdr:from>
    <xdr:ext cx="762000" cy="259045"/>
    <xdr:sp macro="" textlink="">
      <xdr:nvSpPr>
        <xdr:cNvPr id="96" name="テキスト ボックス 95">
          <a:extLst>
            <a:ext uri="{FF2B5EF4-FFF2-40B4-BE49-F238E27FC236}">
              <a16:creationId xmlns:a16="http://schemas.microsoft.com/office/drawing/2014/main" id="{4588F325-EA42-4751-A4B7-59108003BB6D}"/>
            </a:ext>
          </a:extLst>
        </xdr:cNvPr>
        <xdr:cNvSpPr txBox="1"/>
      </xdr:nvSpPr>
      <xdr:spPr>
        <a:xfrm>
          <a:off x="1066800" y="763187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51</xdr:row>
      <xdr:rowOff>82550</xdr:rowOff>
    </xdr:from>
    <xdr:to>
      <xdr:col>27</xdr:col>
      <xdr:colOff>184150</xdr:colOff>
      <xdr:row>53</xdr:row>
      <xdr:rowOff>57150</xdr:rowOff>
    </xdr:to>
    <xdr:sp macro="" textlink="">
      <xdr:nvSpPr>
        <xdr:cNvPr id="97" name="正方形/長方形 96">
          <a:extLst>
            <a:ext uri="{FF2B5EF4-FFF2-40B4-BE49-F238E27FC236}">
              <a16:creationId xmlns:a16="http://schemas.microsoft.com/office/drawing/2014/main" id="{F53D62FB-0F22-4458-BF89-7BC43BDF4819}"/>
            </a:ext>
          </a:extLst>
        </xdr:cNvPr>
        <xdr:cNvSpPr/>
      </xdr:nvSpPr>
      <xdr:spPr>
        <a:xfrm>
          <a:off x="762000" y="882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財政構造の弾力性</a:t>
          </a:r>
        </a:p>
      </xdr:txBody>
    </xdr:sp>
    <xdr:clientData/>
  </xdr:twoCellAnchor>
  <xdr:oneCellAnchor>
    <xdr:from>
      <xdr:col>8</xdr:col>
      <xdr:colOff>17130</xdr:colOff>
      <xdr:row>53</xdr:row>
      <xdr:rowOff>101600</xdr:rowOff>
    </xdr:from>
    <xdr:ext cx="1438940" cy="309059"/>
    <xdr:sp macro="" textlink="">
      <xdr:nvSpPr>
        <xdr:cNvPr id="98" name="テキスト ボックス 97">
          <a:extLst>
            <a:ext uri="{FF2B5EF4-FFF2-40B4-BE49-F238E27FC236}">
              <a16:creationId xmlns:a16="http://schemas.microsoft.com/office/drawing/2014/main" id="{DB3CD929-6550-4C86-AF07-3742F7E72E7E}"/>
            </a:ext>
          </a:extLst>
        </xdr:cNvPr>
        <xdr:cNvSpPr txBox="1"/>
      </xdr:nvSpPr>
      <xdr:spPr>
        <a:xfrm>
          <a:off x="1693530" y="9188450"/>
          <a:ext cx="1438940"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経常収支比率</a:t>
          </a:r>
        </a:p>
      </xdr:txBody>
    </xdr:sp>
    <xdr:clientData/>
  </xdr:oneCellAnchor>
  <xdr:oneCellAnchor>
    <xdr:from>
      <xdr:col>15</xdr:col>
      <xdr:colOff>116220</xdr:colOff>
      <xdr:row>53</xdr:row>
      <xdr:rowOff>76200</xdr:rowOff>
    </xdr:from>
    <xdr:ext cx="1651000" cy="359073"/>
    <xdr:sp macro="" textlink="">
      <xdr:nvSpPr>
        <xdr:cNvPr id="99" name="テキスト ボックス 98">
          <a:extLst>
            <a:ext uri="{FF2B5EF4-FFF2-40B4-BE49-F238E27FC236}">
              <a16:creationId xmlns:a16="http://schemas.microsoft.com/office/drawing/2014/main" id="{0371FFBE-24F9-489A-B2D9-9974E9432AB4}"/>
            </a:ext>
          </a:extLst>
        </xdr:cNvPr>
        <xdr:cNvSpPr txBox="1"/>
      </xdr:nvSpPr>
      <xdr:spPr>
        <a:xfrm>
          <a:off x="3259470" y="916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[86.3%]</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52</xdr:row>
      <xdr:rowOff>165100</xdr:rowOff>
    </xdr:from>
    <xdr:to>
      <xdr:col>35</xdr:col>
      <xdr:colOff>95250</xdr:colOff>
      <xdr:row>54</xdr:row>
      <xdr:rowOff>76200</xdr:rowOff>
    </xdr:to>
    <xdr:sp macro="" textlink="">
      <xdr:nvSpPr>
        <xdr:cNvPr id="100" name="正方形/長方形 99">
          <a:extLst>
            <a:ext uri="{FF2B5EF4-FFF2-40B4-BE49-F238E27FC236}">
              <a16:creationId xmlns:a16="http://schemas.microsoft.com/office/drawing/2014/main" id="{20D4BE50-454F-4BB3-88D0-EC78BFB7AF53}"/>
            </a:ext>
          </a:extLst>
        </xdr:cNvPr>
        <xdr:cNvSpPr/>
      </xdr:nvSpPr>
      <xdr:spPr>
        <a:xfrm>
          <a:off x="5905500" y="908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54</xdr:row>
      <xdr:rowOff>12700</xdr:rowOff>
    </xdr:from>
    <xdr:to>
      <xdr:col>35</xdr:col>
      <xdr:colOff>95250</xdr:colOff>
      <xdr:row>55</xdr:row>
      <xdr:rowOff>95250</xdr:rowOff>
    </xdr:to>
    <xdr:sp macro="" textlink="">
      <xdr:nvSpPr>
        <xdr:cNvPr id="101" name="正方形/長方形 100">
          <a:extLst>
            <a:ext uri="{FF2B5EF4-FFF2-40B4-BE49-F238E27FC236}">
              <a16:creationId xmlns:a16="http://schemas.microsoft.com/office/drawing/2014/main" id="{646762FF-4DA6-4773-988E-22D1F0093F06}"/>
            </a:ext>
          </a:extLst>
        </xdr:cNvPr>
        <xdr:cNvSpPr/>
      </xdr:nvSpPr>
      <xdr:spPr>
        <a:xfrm>
          <a:off x="5905500" y="927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28/45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52</xdr:row>
      <xdr:rowOff>165100</xdr:rowOff>
    </xdr:from>
    <xdr:to>
      <xdr:col>42</xdr:col>
      <xdr:colOff>25400</xdr:colOff>
      <xdr:row>54</xdr:row>
      <xdr:rowOff>76200</xdr:rowOff>
    </xdr:to>
    <xdr:sp macro="" textlink="">
      <xdr:nvSpPr>
        <xdr:cNvPr id="102" name="正方形/長方形 101">
          <a:extLst>
            <a:ext uri="{FF2B5EF4-FFF2-40B4-BE49-F238E27FC236}">
              <a16:creationId xmlns:a16="http://schemas.microsoft.com/office/drawing/2014/main" id="{8690A7F9-115F-482F-8161-EF36E87B1B2A}"/>
            </a:ext>
          </a:extLst>
        </xdr:cNvPr>
        <xdr:cNvSpPr/>
      </xdr:nvSpPr>
      <xdr:spPr>
        <a:xfrm>
          <a:off x="75565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54</xdr:row>
      <xdr:rowOff>12700</xdr:rowOff>
    </xdr:from>
    <xdr:to>
      <xdr:col>42</xdr:col>
      <xdr:colOff>25400</xdr:colOff>
      <xdr:row>55</xdr:row>
      <xdr:rowOff>95250</xdr:rowOff>
    </xdr:to>
    <xdr:sp macro="" textlink="">
      <xdr:nvSpPr>
        <xdr:cNvPr id="103" name="正方形/長方形 102">
          <a:extLst>
            <a:ext uri="{FF2B5EF4-FFF2-40B4-BE49-F238E27FC236}">
              <a16:creationId xmlns:a16="http://schemas.microsoft.com/office/drawing/2014/main" id="{E3D9C437-6BB6-4CA5-8F45-72CF7304307B}"/>
            </a:ext>
          </a:extLst>
        </xdr:cNvPr>
        <xdr:cNvSpPr/>
      </xdr:nvSpPr>
      <xdr:spPr>
        <a:xfrm>
          <a:off x="75565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52</xdr:row>
      <xdr:rowOff>165100</xdr:rowOff>
    </xdr:from>
    <xdr:to>
      <xdr:col>49</xdr:col>
      <xdr:colOff>19050</xdr:colOff>
      <xdr:row>54</xdr:row>
      <xdr:rowOff>76200</xdr:rowOff>
    </xdr:to>
    <xdr:sp macro="" textlink="">
      <xdr:nvSpPr>
        <xdr:cNvPr id="104" name="正方形/長方形 103">
          <a:extLst>
            <a:ext uri="{FF2B5EF4-FFF2-40B4-BE49-F238E27FC236}">
              <a16:creationId xmlns:a16="http://schemas.microsoft.com/office/drawing/2014/main" id="{7825ED8E-D7D5-4AB6-AF26-AACF1B179B63}"/>
            </a:ext>
          </a:extLst>
        </xdr:cNvPr>
        <xdr:cNvSpPr/>
      </xdr:nvSpPr>
      <xdr:spPr>
        <a:xfrm>
          <a:off x="90170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新潟県平均</a:t>
          </a:r>
        </a:p>
      </xdr:txBody>
    </xdr:sp>
    <xdr:clientData/>
  </xdr:twoCellAnchor>
  <xdr:twoCellAnchor>
    <xdr:from>
      <xdr:col>43</xdr:col>
      <xdr:colOff>6350</xdr:colOff>
      <xdr:row>54</xdr:row>
      <xdr:rowOff>12700</xdr:rowOff>
    </xdr:from>
    <xdr:to>
      <xdr:col>49</xdr:col>
      <xdr:colOff>19050</xdr:colOff>
      <xdr:row>55</xdr:row>
      <xdr:rowOff>95250</xdr:rowOff>
    </xdr:to>
    <xdr:sp macro="" textlink="">
      <xdr:nvSpPr>
        <xdr:cNvPr id="105" name="正方形/長方形 104">
          <a:extLst>
            <a:ext uri="{FF2B5EF4-FFF2-40B4-BE49-F238E27FC236}">
              <a16:creationId xmlns:a16="http://schemas.microsoft.com/office/drawing/2014/main" id="{3D813B19-EB6A-406A-B978-66EC16588C95}"/>
            </a:ext>
          </a:extLst>
        </xdr:cNvPr>
        <xdr:cNvSpPr/>
      </xdr:nvSpPr>
      <xdr:spPr>
        <a:xfrm>
          <a:off x="90170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92.7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55</xdr:row>
      <xdr:rowOff>158750</xdr:rowOff>
    </xdr:from>
    <xdr:to>
      <xdr:col>27</xdr:col>
      <xdr:colOff>184150</xdr:colOff>
      <xdr:row>70</xdr:row>
      <xdr:rowOff>0</xdr:rowOff>
    </xdr:to>
    <xdr:sp macro="" textlink="">
      <xdr:nvSpPr>
        <xdr:cNvPr id="106" name="正方形/長方形 105">
          <a:extLst>
            <a:ext uri="{FF2B5EF4-FFF2-40B4-BE49-F238E27FC236}">
              <a16:creationId xmlns:a16="http://schemas.microsoft.com/office/drawing/2014/main" id="{7886C234-E06D-4318-A9AF-72F7991F4EFB}"/>
            </a:ext>
          </a:extLst>
        </xdr:cNvPr>
        <xdr:cNvSpPr/>
      </xdr:nvSpPr>
      <xdr:spPr>
        <a:xfrm>
          <a:off x="762000" y="958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55</xdr:row>
      <xdr:rowOff>158750</xdr:rowOff>
    </xdr:from>
    <xdr:to>
      <xdr:col>57</xdr:col>
      <xdr:colOff>120650</xdr:colOff>
      <xdr:row>70</xdr:row>
      <xdr:rowOff>0</xdr:rowOff>
    </xdr:to>
    <xdr:sp macro="" textlink="">
      <xdr:nvSpPr>
        <xdr:cNvPr id="107" name="正方形/長方形 106">
          <a:extLst>
            <a:ext uri="{FF2B5EF4-FFF2-40B4-BE49-F238E27FC236}">
              <a16:creationId xmlns:a16="http://schemas.microsoft.com/office/drawing/2014/main" id="{309634F8-15AF-442A-9B49-03A1010A3BA6}"/>
            </a:ext>
          </a:extLst>
        </xdr:cNvPr>
        <xdr:cNvSpPr/>
      </xdr:nvSpPr>
      <xdr:spPr>
        <a:xfrm>
          <a:off x="6032500" y="958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55</xdr:row>
      <xdr:rowOff>158750</xdr:rowOff>
    </xdr:from>
    <xdr:to>
      <xdr:col>46</xdr:col>
      <xdr:colOff>203200</xdr:colOff>
      <xdr:row>57</xdr:row>
      <xdr:rowOff>69850</xdr:rowOff>
    </xdr:to>
    <xdr:sp macro="" textlink="">
      <xdr:nvSpPr>
        <xdr:cNvPr id="108" name="正方形/長方形 107">
          <a:extLst>
            <a:ext uri="{FF2B5EF4-FFF2-40B4-BE49-F238E27FC236}">
              <a16:creationId xmlns:a16="http://schemas.microsoft.com/office/drawing/2014/main" id="{02BF3A55-8BA0-40DF-968B-99E9E34305B5}"/>
            </a:ext>
          </a:extLst>
        </xdr:cNvPr>
        <xdr:cNvSpPr/>
      </xdr:nvSpPr>
      <xdr:spPr>
        <a:xfrm>
          <a:off x="6032500" y="958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経常収支比率の分析欄</a:t>
          </a:r>
        </a:p>
      </xdr:txBody>
    </xdr:sp>
    <xdr:clientData/>
  </xdr:twoCellAnchor>
  <xdr:twoCellAnchor>
    <xdr:from>
      <xdr:col>29</xdr:col>
      <xdr:colOff>82550</xdr:colOff>
      <xdr:row>57</xdr:row>
      <xdr:rowOff>133350</xdr:rowOff>
    </xdr:from>
    <xdr:to>
      <xdr:col>56</xdr:col>
      <xdr:colOff>203200</xdr:colOff>
      <xdr:row>69</xdr:row>
      <xdr:rowOff>107950</xdr:rowOff>
    </xdr:to>
    <xdr:sp macro="" textlink="" fLocksText="0">
      <xdr:nvSpPr>
        <xdr:cNvPr id="109" name="テキスト ボックス 108">
          <a:extLst>
            <a:ext uri="{FF2B5EF4-FFF2-40B4-BE49-F238E27FC236}">
              <a16:creationId xmlns:a16="http://schemas.microsoft.com/office/drawing/2014/main" id="{5FC5C610-38E8-4A4A-B22E-40078F0881FC}"/>
            </a:ext>
          </a:extLst>
        </xdr:cNvPr>
        <xdr:cNvSpPr txBox="1"/>
      </xdr:nvSpPr>
      <xdr:spPr>
        <a:xfrm>
          <a:off x="6159500" y="990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歳入は、普通交付税が増額となった。歳出では、人件費や公債費が僅かに増加したが、昨年度より</a:t>
          </a:r>
          <a:r>
            <a:rPr kumimoji="1" lang="en-US" altLang="ja-JP" sz="1300">
              <a:latin typeface="ＭＳ Ｐゴシック" panose="020B0600070205080204" pitchFamily="50" charset="-128"/>
              <a:ea typeface="ＭＳ Ｐゴシック" panose="020B0600070205080204" pitchFamily="50" charset="-128"/>
            </a:rPr>
            <a:t>1.7</a:t>
          </a:r>
          <a:r>
            <a:rPr kumimoji="1" lang="ja-JP" altLang="en-US" sz="1300">
              <a:latin typeface="ＭＳ Ｐゴシック" panose="020B0600070205080204" pitchFamily="50" charset="-128"/>
              <a:ea typeface="ＭＳ Ｐゴシック" panose="020B0600070205080204" pitchFamily="50" charset="-128"/>
            </a:rPr>
            <a:t>ポイント減少した。更なる経常的経費の削減及び事務事業の見直し等により経常収支比率が上昇しないように努める。</a:t>
          </a:r>
        </a:p>
      </xdr:txBody>
    </xdr:sp>
    <xdr:clientData/>
  </xdr:twoCellAnchor>
  <xdr:oneCellAnchor>
    <xdr:from>
      <xdr:col>3</xdr:col>
      <xdr:colOff>95250</xdr:colOff>
      <xdr:row>54</xdr:row>
      <xdr:rowOff>139700</xdr:rowOff>
    </xdr:from>
    <xdr:ext cx="298543" cy="225703"/>
    <xdr:sp macro="" textlink="">
      <xdr:nvSpPr>
        <xdr:cNvPr id="110" name="テキスト ボックス 109">
          <a:extLst>
            <a:ext uri="{FF2B5EF4-FFF2-40B4-BE49-F238E27FC236}">
              <a16:creationId xmlns:a16="http://schemas.microsoft.com/office/drawing/2014/main" id="{1E601BE3-940E-4194-8C58-60D997AD497D}"/>
            </a:ext>
          </a:extLst>
        </xdr:cNvPr>
        <xdr:cNvSpPr txBox="1"/>
      </xdr:nvSpPr>
      <xdr:spPr>
        <a:xfrm>
          <a:off x="723900" y="939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70</xdr:row>
      <xdr:rowOff>0</xdr:rowOff>
    </xdr:from>
    <xdr:to>
      <xdr:col>27</xdr:col>
      <xdr:colOff>184150</xdr:colOff>
      <xdr:row>70</xdr:row>
      <xdr:rowOff>0</xdr:rowOff>
    </xdr:to>
    <xdr:cxnSp macro="">
      <xdr:nvCxnSpPr>
        <xdr:cNvPr id="111" name="直線コネクタ 110">
          <a:extLst>
            <a:ext uri="{FF2B5EF4-FFF2-40B4-BE49-F238E27FC236}">
              <a16:creationId xmlns:a16="http://schemas.microsoft.com/office/drawing/2014/main" id="{D45B7F0C-D2A0-4FC5-9324-E99BF6BA2272}"/>
            </a:ext>
          </a:extLst>
        </xdr:cNvPr>
        <xdr:cNvCxnSpPr/>
      </xdr:nvCxnSpPr>
      <xdr:spPr>
        <a:xfrm>
          <a:off x="762000" y="1200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69</xdr:row>
      <xdr:rowOff>29227</xdr:rowOff>
    </xdr:from>
    <xdr:ext cx="762000" cy="259045"/>
    <xdr:sp macro="" textlink="">
      <xdr:nvSpPr>
        <xdr:cNvPr id="112" name="テキスト ボックス 111">
          <a:extLst>
            <a:ext uri="{FF2B5EF4-FFF2-40B4-BE49-F238E27FC236}">
              <a16:creationId xmlns:a16="http://schemas.microsoft.com/office/drawing/2014/main" id="{13F866B6-CB6D-45D7-AF14-066E4EE74A39}"/>
            </a:ext>
          </a:extLst>
        </xdr:cNvPr>
        <xdr:cNvSpPr txBox="1"/>
      </xdr:nvSpPr>
      <xdr:spPr>
        <a:xfrm>
          <a:off x="0" y="1185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67</xdr:row>
      <xdr:rowOff>112183</xdr:rowOff>
    </xdr:from>
    <xdr:to>
      <xdr:col>27</xdr:col>
      <xdr:colOff>184150</xdr:colOff>
      <xdr:row>67</xdr:row>
      <xdr:rowOff>112183</xdr:rowOff>
    </xdr:to>
    <xdr:cxnSp macro="">
      <xdr:nvCxnSpPr>
        <xdr:cNvPr id="113" name="直線コネクタ 112">
          <a:extLst>
            <a:ext uri="{FF2B5EF4-FFF2-40B4-BE49-F238E27FC236}">
              <a16:creationId xmlns:a16="http://schemas.microsoft.com/office/drawing/2014/main" id="{7D1388C0-DFDB-4FB6-A80E-22063A5F48E2}"/>
            </a:ext>
          </a:extLst>
        </xdr:cNvPr>
        <xdr:cNvCxnSpPr/>
      </xdr:nvCxnSpPr>
      <xdr:spPr>
        <a:xfrm>
          <a:off x="762000" y="1159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66</xdr:row>
      <xdr:rowOff>141410</xdr:rowOff>
    </xdr:from>
    <xdr:ext cx="762000" cy="259045"/>
    <xdr:sp macro="" textlink="">
      <xdr:nvSpPr>
        <xdr:cNvPr id="114" name="テキスト ボックス 113">
          <a:extLst>
            <a:ext uri="{FF2B5EF4-FFF2-40B4-BE49-F238E27FC236}">
              <a16:creationId xmlns:a16="http://schemas.microsoft.com/office/drawing/2014/main" id="{24607943-4C8E-4E67-AEE9-8D22E586C6AD}"/>
            </a:ext>
          </a:extLst>
        </xdr:cNvPr>
        <xdr:cNvSpPr txBox="1"/>
      </xdr:nvSpPr>
      <xdr:spPr>
        <a:xfrm>
          <a:off x="0" y="1145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65</xdr:row>
      <xdr:rowOff>52917</xdr:rowOff>
    </xdr:from>
    <xdr:to>
      <xdr:col>27</xdr:col>
      <xdr:colOff>184150</xdr:colOff>
      <xdr:row>65</xdr:row>
      <xdr:rowOff>52917</xdr:rowOff>
    </xdr:to>
    <xdr:cxnSp macro="">
      <xdr:nvCxnSpPr>
        <xdr:cNvPr id="115" name="直線コネクタ 114">
          <a:extLst>
            <a:ext uri="{FF2B5EF4-FFF2-40B4-BE49-F238E27FC236}">
              <a16:creationId xmlns:a16="http://schemas.microsoft.com/office/drawing/2014/main" id="{CFF7DAFC-C87A-453B-91C7-E855AB569557}"/>
            </a:ext>
          </a:extLst>
        </xdr:cNvPr>
        <xdr:cNvCxnSpPr/>
      </xdr:nvCxnSpPr>
      <xdr:spPr>
        <a:xfrm>
          <a:off x="762000" y="1119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64</xdr:row>
      <xdr:rowOff>82144</xdr:rowOff>
    </xdr:from>
    <xdr:ext cx="762000" cy="259045"/>
    <xdr:sp macro="" textlink="">
      <xdr:nvSpPr>
        <xdr:cNvPr id="116" name="テキスト ボックス 115">
          <a:extLst>
            <a:ext uri="{FF2B5EF4-FFF2-40B4-BE49-F238E27FC236}">
              <a16:creationId xmlns:a16="http://schemas.microsoft.com/office/drawing/2014/main" id="{047F5406-DEC1-4D18-AC7A-8201AB1B3CB5}"/>
            </a:ext>
          </a:extLst>
        </xdr:cNvPr>
        <xdr:cNvSpPr txBox="1"/>
      </xdr:nvSpPr>
      <xdr:spPr>
        <a:xfrm>
          <a:off x="0" y="1105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62</xdr:row>
      <xdr:rowOff>165100</xdr:rowOff>
    </xdr:from>
    <xdr:to>
      <xdr:col>27</xdr:col>
      <xdr:colOff>184150</xdr:colOff>
      <xdr:row>62</xdr:row>
      <xdr:rowOff>165100</xdr:rowOff>
    </xdr:to>
    <xdr:cxnSp macro="">
      <xdr:nvCxnSpPr>
        <xdr:cNvPr id="117" name="直線コネクタ 116">
          <a:extLst>
            <a:ext uri="{FF2B5EF4-FFF2-40B4-BE49-F238E27FC236}">
              <a16:creationId xmlns:a16="http://schemas.microsoft.com/office/drawing/2014/main" id="{AB9C64FE-B58C-43B4-B3F8-5C43525F90D8}"/>
            </a:ext>
          </a:extLst>
        </xdr:cNvPr>
        <xdr:cNvCxnSpPr/>
      </xdr:nvCxnSpPr>
      <xdr:spPr>
        <a:xfrm>
          <a:off x="762000" y="1079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62</xdr:row>
      <xdr:rowOff>22877</xdr:rowOff>
    </xdr:from>
    <xdr:ext cx="762000" cy="259045"/>
    <xdr:sp macro="" textlink="">
      <xdr:nvSpPr>
        <xdr:cNvPr id="118" name="テキスト ボックス 117">
          <a:extLst>
            <a:ext uri="{FF2B5EF4-FFF2-40B4-BE49-F238E27FC236}">
              <a16:creationId xmlns:a16="http://schemas.microsoft.com/office/drawing/2014/main" id="{CC461E08-D406-4441-BA30-2B8EB5867D5B}"/>
            </a:ext>
          </a:extLst>
        </xdr:cNvPr>
        <xdr:cNvSpPr txBox="1"/>
      </xdr:nvSpPr>
      <xdr:spPr>
        <a:xfrm>
          <a:off x="0" y="1065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60</xdr:row>
      <xdr:rowOff>105833</xdr:rowOff>
    </xdr:from>
    <xdr:to>
      <xdr:col>27</xdr:col>
      <xdr:colOff>184150</xdr:colOff>
      <xdr:row>60</xdr:row>
      <xdr:rowOff>105833</xdr:rowOff>
    </xdr:to>
    <xdr:cxnSp macro="">
      <xdr:nvCxnSpPr>
        <xdr:cNvPr id="119" name="直線コネクタ 118">
          <a:extLst>
            <a:ext uri="{FF2B5EF4-FFF2-40B4-BE49-F238E27FC236}">
              <a16:creationId xmlns:a16="http://schemas.microsoft.com/office/drawing/2014/main" id="{7C355B56-269A-4E6D-8FF7-4C1E98906BE0}"/>
            </a:ext>
          </a:extLst>
        </xdr:cNvPr>
        <xdr:cNvCxnSpPr/>
      </xdr:nvCxnSpPr>
      <xdr:spPr>
        <a:xfrm>
          <a:off x="762000" y="1039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59</xdr:row>
      <xdr:rowOff>135060</xdr:rowOff>
    </xdr:from>
    <xdr:ext cx="762000" cy="259045"/>
    <xdr:sp macro="" textlink="">
      <xdr:nvSpPr>
        <xdr:cNvPr id="120" name="テキスト ボックス 119">
          <a:extLst>
            <a:ext uri="{FF2B5EF4-FFF2-40B4-BE49-F238E27FC236}">
              <a16:creationId xmlns:a16="http://schemas.microsoft.com/office/drawing/2014/main" id="{6A98BB67-9784-4C03-BB9D-39124A02CE54}"/>
            </a:ext>
          </a:extLst>
        </xdr:cNvPr>
        <xdr:cNvSpPr txBox="1"/>
      </xdr:nvSpPr>
      <xdr:spPr>
        <a:xfrm>
          <a:off x="0" y="1025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58</xdr:row>
      <xdr:rowOff>46567</xdr:rowOff>
    </xdr:from>
    <xdr:to>
      <xdr:col>27</xdr:col>
      <xdr:colOff>184150</xdr:colOff>
      <xdr:row>58</xdr:row>
      <xdr:rowOff>46567</xdr:rowOff>
    </xdr:to>
    <xdr:cxnSp macro="">
      <xdr:nvCxnSpPr>
        <xdr:cNvPr id="121" name="直線コネクタ 120">
          <a:extLst>
            <a:ext uri="{FF2B5EF4-FFF2-40B4-BE49-F238E27FC236}">
              <a16:creationId xmlns:a16="http://schemas.microsoft.com/office/drawing/2014/main" id="{766C1BA4-9369-4058-AB4C-38A59D4E058B}"/>
            </a:ext>
          </a:extLst>
        </xdr:cNvPr>
        <xdr:cNvCxnSpPr/>
      </xdr:nvCxnSpPr>
      <xdr:spPr>
        <a:xfrm>
          <a:off x="762000" y="999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57</xdr:row>
      <xdr:rowOff>75794</xdr:rowOff>
    </xdr:from>
    <xdr:ext cx="762000" cy="259045"/>
    <xdr:sp macro="" textlink="">
      <xdr:nvSpPr>
        <xdr:cNvPr id="122" name="テキスト ボックス 121">
          <a:extLst>
            <a:ext uri="{FF2B5EF4-FFF2-40B4-BE49-F238E27FC236}">
              <a16:creationId xmlns:a16="http://schemas.microsoft.com/office/drawing/2014/main" id="{28890C7A-D2F3-44AC-AEB4-FB683922A905}"/>
            </a:ext>
          </a:extLst>
        </xdr:cNvPr>
        <xdr:cNvSpPr txBox="1"/>
      </xdr:nvSpPr>
      <xdr:spPr>
        <a:xfrm>
          <a:off x="0" y="98484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55</xdr:row>
      <xdr:rowOff>158750</xdr:rowOff>
    </xdr:from>
    <xdr:to>
      <xdr:col>27</xdr:col>
      <xdr:colOff>184150</xdr:colOff>
      <xdr:row>55</xdr:row>
      <xdr:rowOff>158750</xdr:rowOff>
    </xdr:to>
    <xdr:cxnSp macro="">
      <xdr:nvCxnSpPr>
        <xdr:cNvPr id="123" name="直線コネクタ 122">
          <a:extLst>
            <a:ext uri="{FF2B5EF4-FFF2-40B4-BE49-F238E27FC236}">
              <a16:creationId xmlns:a16="http://schemas.microsoft.com/office/drawing/2014/main" id="{F6092FA8-0B9F-4187-A03B-25F89C0246F4}"/>
            </a:ext>
          </a:extLst>
        </xdr:cNvPr>
        <xdr:cNvCxnSpPr/>
      </xdr:nvCxnSpPr>
      <xdr:spPr>
        <a:xfrm>
          <a:off x="762000" y="958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55</xdr:row>
      <xdr:rowOff>16527</xdr:rowOff>
    </xdr:from>
    <xdr:ext cx="762000" cy="259045"/>
    <xdr:sp macro="" textlink="">
      <xdr:nvSpPr>
        <xdr:cNvPr id="124" name="テキスト ボックス 123">
          <a:extLst>
            <a:ext uri="{FF2B5EF4-FFF2-40B4-BE49-F238E27FC236}">
              <a16:creationId xmlns:a16="http://schemas.microsoft.com/office/drawing/2014/main" id="{3DF80BB6-5D35-4E2D-851A-316E306D4F7B}"/>
            </a:ext>
          </a:extLst>
        </xdr:cNvPr>
        <xdr:cNvSpPr txBox="1"/>
      </xdr:nvSpPr>
      <xdr:spPr>
        <a:xfrm>
          <a:off x="0" y="944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55</xdr:row>
      <xdr:rowOff>158750</xdr:rowOff>
    </xdr:from>
    <xdr:to>
      <xdr:col>27</xdr:col>
      <xdr:colOff>184150</xdr:colOff>
      <xdr:row>70</xdr:row>
      <xdr:rowOff>0</xdr:rowOff>
    </xdr:to>
    <xdr:sp macro="" textlink="">
      <xdr:nvSpPr>
        <xdr:cNvPr id="125" name="財政構造の弾力性グラフ枠">
          <a:extLst>
            <a:ext uri="{FF2B5EF4-FFF2-40B4-BE49-F238E27FC236}">
              <a16:creationId xmlns:a16="http://schemas.microsoft.com/office/drawing/2014/main" id="{BD158B3E-5369-4EA9-93F2-053977338F62}"/>
            </a:ext>
          </a:extLst>
        </xdr:cNvPr>
        <xdr:cNvSpPr/>
      </xdr:nvSpPr>
      <xdr:spPr>
        <a:xfrm>
          <a:off x="762000" y="958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57</xdr:row>
      <xdr:rowOff>137583</xdr:rowOff>
    </xdr:from>
    <xdr:to>
      <xdr:col>23</xdr:col>
      <xdr:colOff>133350</xdr:colOff>
      <xdr:row>66</xdr:row>
      <xdr:rowOff>171027</xdr:rowOff>
    </xdr:to>
    <xdr:cxnSp macro="">
      <xdr:nvCxnSpPr>
        <xdr:cNvPr id="126" name="直線コネクタ 125">
          <a:extLst>
            <a:ext uri="{FF2B5EF4-FFF2-40B4-BE49-F238E27FC236}">
              <a16:creationId xmlns:a16="http://schemas.microsoft.com/office/drawing/2014/main" id="{72E32375-AB61-4F21-B219-96AC9CD4D542}"/>
            </a:ext>
          </a:extLst>
        </xdr:cNvPr>
        <xdr:cNvCxnSpPr/>
      </xdr:nvCxnSpPr>
      <xdr:spPr>
        <a:xfrm flipV="1">
          <a:off x="4953000" y="9910233"/>
          <a:ext cx="0" cy="1576494"/>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66</xdr:row>
      <xdr:rowOff>143104</xdr:rowOff>
    </xdr:from>
    <xdr:ext cx="762000" cy="259045"/>
    <xdr:sp macro="" textlink="">
      <xdr:nvSpPr>
        <xdr:cNvPr id="127" name="財政構造の弾力性最小値テキスト">
          <a:extLst>
            <a:ext uri="{FF2B5EF4-FFF2-40B4-BE49-F238E27FC236}">
              <a16:creationId xmlns:a16="http://schemas.microsoft.com/office/drawing/2014/main" id="{DF1ED144-D4A2-41DA-A88E-5D660E199E0C}"/>
            </a:ext>
          </a:extLst>
        </xdr:cNvPr>
        <xdr:cNvSpPr txBox="1"/>
      </xdr:nvSpPr>
      <xdr:spPr>
        <a:xfrm>
          <a:off x="5041900" y="1145880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107.2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66</xdr:row>
      <xdr:rowOff>171027</xdr:rowOff>
    </xdr:from>
    <xdr:to>
      <xdr:col>24</xdr:col>
      <xdr:colOff>12700</xdr:colOff>
      <xdr:row>66</xdr:row>
      <xdr:rowOff>171027</xdr:rowOff>
    </xdr:to>
    <xdr:cxnSp macro="">
      <xdr:nvCxnSpPr>
        <xdr:cNvPr id="128" name="直線コネクタ 127">
          <a:extLst>
            <a:ext uri="{FF2B5EF4-FFF2-40B4-BE49-F238E27FC236}">
              <a16:creationId xmlns:a16="http://schemas.microsoft.com/office/drawing/2014/main" id="{2AB53B2F-2F7F-4F00-AAFB-ED8AD4E5C5F8}"/>
            </a:ext>
          </a:extLst>
        </xdr:cNvPr>
        <xdr:cNvCxnSpPr/>
      </xdr:nvCxnSpPr>
      <xdr:spPr>
        <a:xfrm>
          <a:off x="4864100" y="1148672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56</xdr:row>
      <xdr:rowOff>52510</xdr:rowOff>
    </xdr:from>
    <xdr:ext cx="762000" cy="259045"/>
    <xdr:sp macro="" textlink="">
      <xdr:nvSpPr>
        <xdr:cNvPr id="129" name="財政構造の弾力性最大値テキスト">
          <a:extLst>
            <a:ext uri="{FF2B5EF4-FFF2-40B4-BE49-F238E27FC236}">
              <a16:creationId xmlns:a16="http://schemas.microsoft.com/office/drawing/2014/main" id="{E28D1BC2-8B23-42B4-B06E-14C60D0820D5}"/>
            </a:ext>
          </a:extLst>
        </xdr:cNvPr>
        <xdr:cNvSpPr txBox="1"/>
      </xdr:nvSpPr>
      <xdr:spPr>
        <a:xfrm>
          <a:off x="5041900" y="96537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68.0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57</xdr:row>
      <xdr:rowOff>137583</xdr:rowOff>
    </xdr:from>
    <xdr:to>
      <xdr:col>24</xdr:col>
      <xdr:colOff>12700</xdr:colOff>
      <xdr:row>57</xdr:row>
      <xdr:rowOff>137583</xdr:rowOff>
    </xdr:to>
    <xdr:cxnSp macro="">
      <xdr:nvCxnSpPr>
        <xdr:cNvPr id="130" name="直線コネクタ 129">
          <a:extLst>
            <a:ext uri="{FF2B5EF4-FFF2-40B4-BE49-F238E27FC236}">
              <a16:creationId xmlns:a16="http://schemas.microsoft.com/office/drawing/2014/main" id="{DC334DCA-5C63-4143-8ACC-0E42E515956F}"/>
            </a:ext>
          </a:extLst>
        </xdr:cNvPr>
        <xdr:cNvCxnSpPr/>
      </xdr:nvCxnSpPr>
      <xdr:spPr>
        <a:xfrm>
          <a:off x="4864100" y="991023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62</xdr:row>
      <xdr:rowOff>16298</xdr:rowOff>
    </xdr:from>
    <xdr:to>
      <xdr:col>23</xdr:col>
      <xdr:colOff>133350</xdr:colOff>
      <xdr:row>62</xdr:row>
      <xdr:rowOff>84667</xdr:rowOff>
    </xdr:to>
    <xdr:cxnSp macro="">
      <xdr:nvCxnSpPr>
        <xdr:cNvPr id="131" name="直線コネクタ 130">
          <a:extLst>
            <a:ext uri="{FF2B5EF4-FFF2-40B4-BE49-F238E27FC236}">
              <a16:creationId xmlns:a16="http://schemas.microsoft.com/office/drawing/2014/main" id="{345C4214-D023-4654-89D2-2B294CFA829B}"/>
            </a:ext>
          </a:extLst>
        </xdr:cNvPr>
        <xdr:cNvCxnSpPr/>
      </xdr:nvCxnSpPr>
      <xdr:spPr>
        <a:xfrm flipV="1">
          <a:off x="4114800" y="10646198"/>
          <a:ext cx="838200" cy="6836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60</xdr:row>
      <xdr:rowOff>36847</xdr:rowOff>
    </xdr:from>
    <xdr:ext cx="762000" cy="259045"/>
    <xdr:sp macro="" textlink="">
      <xdr:nvSpPr>
        <xdr:cNvPr id="132" name="財政構造の弾力性平均値テキスト">
          <a:extLst>
            <a:ext uri="{FF2B5EF4-FFF2-40B4-BE49-F238E27FC236}">
              <a16:creationId xmlns:a16="http://schemas.microsoft.com/office/drawing/2014/main" id="{6312AB68-B25D-4768-B4F3-2185F17F49AD}"/>
            </a:ext>
          </a:extLst>
        </xdr:cNvPr>
        <xdr:cNvSpPr txBox="1"/>
      </xdr:nvSpPr>
      <xdr:spPr>
        <a:xfrm>
          <a:off x="5041900" y="1032384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61</xdr:row>
      <xdr:rowOff>20320</xdr:rowOff>
    </xdr:from>
    <xdr:to>
      <xdr:col>23</xdr:col>
      <xdr:colOff>184150</xdr:colOff>
      <xdr:row>61</xdr:row>
      <xdr:rowOff>121920</xdr:rowOff>
    </xdr:to>
    <xdr:sp macro="" textlink="">
      <xdr:nvSpPr>
        <xdr:cNvPr id="133" name="フローチャート: 判断 132">
          <a:extLst>
            <a:ext uri="{FF2B5EF4-FFF2-40B4-BE49-F238E27FC236}">
              <a16:creationId xmlns:a16="http://schemas.microsoft.com/office/drawing/2014/main" id="{98ED3106-FB4B-4CD3-90F0-5D7B3555616F}"/>
            </a:ext>
          </a:extLst>
        </xdr:cNvPr>
        <xdr:cNvSpPr/>
      </xdr:nvSpPr>
      <xdr:spPr>
        <a:xfrm>
          <a:off x="4902200" y="104787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60</xdr:row>
      <xdr:rowOff>53552</xdr:rowOff>
    </xdr:from>
    <xdr:to>
      <xdr:col>19</xdr:col>
      <xdr:colOff>133350</xdr:colOff>
      <xdr:row>62</xdr:row>
      <xdr:rowOff>84667</xdr:rowOff>
    </xdr:to>
    <xdr:cxnSp macro="">
      <xdr:nvCxnSpPr>
        <xdr:cNvPr id="134" name="直線コネクタ 133">
          <a:extLst>
            <a:ext uri="{FF2B5EF4-FFF2-40B4-BE49-F238E27FC236}">
              <a16:creationId xmlns:a16="http://schemas.microsoft.com/office/drawing/2014/main" id="{1495847D-5F91-4068-8810-58CB776AE534}"/>
            </a:ext>
          </a:extLst>
        </xdr:cNvPr>
        <xdr:cNvCxnSpPr/>
      </xdr:nvCxnSpPr>
      <xdr:spPr>
        <a:xfrm>
          <a:off x="3225800" y="10340552"/>
          <a:ext cx="889000" cy="3740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60</xdr:row>
      <xdr:rowOff>119380</xdr:rowOff>
    </xdr:from>
    <xdr:to>
      <xdr:col>19</xdr:col>
      <xdr:colOff>184150</xdr:colOff>
      <xdr:row>61</xdr:row>
      <xdr:rowOff>49530</xdr:rowOff>
    </xdr:to>
    <xdr:sp macro="" textlink="">
      <xdr:nvSpPr>
        <xdr:cNvPr id="135" name="フローチャート: 判断 134">
          <a:extLst>
            <a:ext uri="{FF2B5EF4-FFF2-40B4-BE49-F238E27FC236}">
              <a16:creationId xmlns:a16="http://schemas.microsoft.com/office/drawing/2014/main" id="{14E25CC8-ACDF-4E24-9052-7D1DA87630F6}"/>
            </a:ext>
          </a:extLst>
        </xdr:cNvPr>
        <xdr:cNvSpPr/>
      </xdr:nvSpPr>
      <xdr:spPr>
        <a:xfrm>
          <a:off x="4064000" y="104063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59</xdr:row>
      <xdr:rowOff>59707</xdr:rowOff>
    </xdr:from>
    <xdr:ext cx="736600" cy="259045"/>
    <xdr:sp macro="" textlink="">
      <xdr:nvSpPr>
        <xdr:cNvPr id="136" name="テキスト ボックス 135">
          <a:extLst>
            <a:ext uri="{FF2B5EF4-FFF2-40B4-BE49-F238E27FC236}">
              <a16:creationId xmlns:a16="http://schemas.microsoft.com/office/drawing/2014/main" id="{92A14A53-EC22-4894-B5BE-307CD7BF6423}"/>
            </a:ext>
          </a:extLst>
        </xdr:cNvPr>
        <xdr:cNvSpPr txBox="1"/>
      </xdr:nvSpPr>
      <xdr:spPr>
        <a:xfrm>
          <a:off x="3733800" y="1017525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60</xdr:row>
      <xdr:rowOff>53552</xdr:rowOff>
    </xdr:from>
    <xdr:to>
      <xdr:col>15</xdr:col>
      <xdr:colOff>82550</xdr:colOff>
      <xdr:row>62</xdr:row>
      <xdr:rowOff>72602</xdr:rowOff>
    </xdr:to>
    <xdr:cxnSp macro="">
      <xdr:nvCxnSpPr>
        <xdr:cNvPr id="137" name="直線コネクタ 136">
          <a:extLst>
            <a:ext uri="{FF2B5EF4-FFF2-40B4-BE49-F238E27FC236}">
              <a16:creationId xmlns:a16="http://schemas.microsoft.com/office/drawing/2014/main" id="{F567EFB5-E5E9-4785-8CB4-935676412EDB}"/>
            </a:ext>
          </a:extLst>
        </xdr:cNvPr>
        <xdr:cNvCxnSpPr/>
      </xdr:nvCxnSpPr>
      <xdr:spPr>
        <a:xfrm flipV="1">
          <a:off x="2336800" y="10340552"/>
          <a:ext cx="889000" cy="3619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59</xdr:row>
      <xdr:rowOff>158115</xdr:rowOff>
    </xdr:from>
    <xdr:to>
      <xdr:col>15</xdr:col>
      <xdr:colOff>133350</xdr:colOff>
      <xdr:row>60</xdr:row>
      <xdr:rowOff>88265</xdr:rowOff>
    </xdr:to>
    <xdr:sp macro="" textlink="">
      <xdr:nvSpPr>
        <xdr:cNvPr id="138" name="フローチャート: 判断 137">
          <a:extLst>
            <a:ext uri="{FF2B5EF4-FFF2-40B4-BE49-F238E27FC236}">
              <a16:creationId xmlns:a16="http://schemas.microsoft.com/office/drawing/2014/main" id="{288CBDC0-E68A-46A8-B5F5-2D2610CE3F16}"/>
            </a:ext>
          </a:extLst>
        </xdr:cNvPr>
        <xdr:cNvSpPr/>
      </xdr:nvSpPr>
      <xdr:spPr>
        <a:xfrm>
          <a:off x="3175000" y="102736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58</xdr:row>
      <xdr:rowOff>98442</xdr:rowOff>
    </xdr:from>
    <xdr:ext cx="762000" cy="259045"/>
    <xdr:sp macro="" textlink="">
      <xdr:nvSpPr>
        <xdr:cNvPr id="139" name="テキスト ボックス 138">
          <a:extLst>
            <a:ext uri="{FF2B5EF4-FFF2-40B4-BE49-F238E27FC236}">
              <a16:creationId xmlns:a16="http://schemas.microsoft.com/office/drawing/2014/main" id="{3B44E396-8667-46B5-B4A9-797D1766E43D}"/>
            </a:ext>
          </a:extLst>
        </xdr:cNvPr>
        <xdr:cNvSpPr txBox="1"/>
      </xdr:nvSpPr>
      <xdr:spPr>
        <a:xfrm>
          <a:off x="2844800" y="1004254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62</xdr:row>
      <xdr:rowOff>8255</xdr:rowOff>
    </xdr:from>
    <xdr:to>
      <xdr:col>11</xdr:col>
      <xdr:colOff>31750</xdr:colOff>
      <xdr:row>62</xdr:row>
      <xdr:rowOff>72602</xdr:rowOff>
    </xdr:to>
    <xdr:cxnSp macro="">
      <xdr:nvCxnSpPr>
        <xdr:cNvPr id="140" name="直線コネクタ 139">
          <a:extLst>
            <a:ext uri="{FF2B5EF4-FFF2-40B4-BE49-F238E27FC236}">
              <a16:creationId xmlns:a16="http://schemas.microsoft.com/office/drawing/2014/main" id="{78583A4E-018D-47CF-B9AC-47809243AEF4}"/>
            </a:ext>
          </a:extLst>
        </xdr:cNvPr>
        <xdr:cNvCxnSpPr/>
      </xdr:nvCxnSpPr>
      <xdr:spPr>
        <a:xfrm>
          <a:off x="1447800" y="10638155"/>
          <a:ext cx="889000" cy="6434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61</xdr:row>
      <xdr:rowOff>16298</xdr:rowOff>
    </xdr:from>
    <xdr:to>
      <xdr:col>11</xdr:col>
      <xdr:colOff>82550</xdr:colOff>
      <xdr:row>61</xdr:row>
      <xdr:rowOff>117898</xdr:rowOff>
    </xdr:to>
    <xdr:sp macro="" textlink="">
      <xdr:nvSpPr>
        <xdr:cNvPr id="141" name="フローチャート: 判断 140">
          <a:extLst>
            <a:ext uri="{FF2B5EF4-FFF2-40B4-BE49-F238E27FC236}">
              <a16:creationId xmlns:a16="http://schemas.microsoft.com/office/drawing/2014/main" id="{87D1EA33-B41A-4C8D-A4F3-042EE21AF02F}"/>
            </a:ext>
          </a:extLst>
        </xdr:cNvPr>
        <xdr:cNvSpPr/>
      </xdr:nvSpPr>
      <xdr:spPr>
        <a:xfrm>
          <a:off x="2286000" y="104747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59</xdr:row>
      <xdr:rowOff>128075</xdr:rowOff>
    </xdr:from>
    <xdr:ext cx="762000" cy="259045"/>
    <xdr:sp macro="" textlink="">
      <xdr:nvSpPr>
        <xdr:cNvPr id="142" name="テキスト ボックス 141">
          <a:extLst>
            <a:ext uri="{FF2B5EF4-FFF2-40B4-BE49-F238E27FC236}">
              <a16:creationId xmlns:a16="http://schemas.microsoft.com/office/drawing/2014/main" id="{A8368605-0F72-4CAE-A041-C841586CC915}"/>
            </a:ext>
          </a:extLst>
        </xdr:cNvPr>
        <xdr:cNvSpPr txBox="1"/>
      </xdr:nvSpPr>
      <xdr:spPr>
        <a:xfrm>
          <a:off x="1955800" y="1024362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61</xdr:row>
      <xdr:rowOff>56515</xdr:rowOff>
    </xdr:from>
    <xdr:to>
      <xdr:col>7</xdr:col>
      <xdr:colOff>31750</xdr:colOff>
      <xdr:row>61</xdr:row>
      <xdr:rowOff>158115</xdr:rowOff>
    </xdr:to>
    <xdr:sp macro="" textlink="">
      <xdr:nvSpPr>
        <xdr:cNvPr id="143" name="フローチャート: 判断 142">
          <a:extLst>
            <a:ext uri="{FF2B5EF4-FFF2-40B4-BE49-F238E27FC236}">
              <a16:creationId xmlns:a16="http://schemas.microsoft.com/office/drawing/2014/main" id="{517A5CE2-2582-43A7-8B4D-F9CB6B1692B1}"/>
            </a:ext>
          </a:extLst>
        </xdr:cNvPr>
        <xdr:cNvSpPr/>
      </xdr:nvSpPr>
      <xdr:spPr>
        <a:xfrm>
          <a:off x="1397000" y="105149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59</xdr:row>
      <xdr:rowOff>168292</xdr:rowOff>
    </xdr:from>
    <xdr:ext cx="762000" cy="259045"/>
    <xdr:sp macro="" textlink="">
      <xdr:nvSpPr>
        <xdr:cNvPr id="144" name="テキスト ボックス 143">
          <a:extLst>
            <a:ext uri="{FF2B5EF4-FFF2-40B4-BE49-F238E27FC236}">
              <a16:creationId xmlns:a16="http://schemas.microsoft.com/office/drawing/2014/main" id="{89DD3895-CA86-45C4-B1FC-C7F85AE84FA2}"/>
            </a:ext>
          </a:extLst>
        </xdr:cNvPr>
        <xdr:cNvSpPr txBox="1"/>
      </xdr:nvSpPr>
      <xdr:spPr>
        <a:xfrm>
          <a:off x="1066800" y="1028384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69</xdr:row>
      <xdr:rowOff>168927</xdr:rowOff>
    </xdr:from>
    <xdr:ext cx="762000" cy="259045"/>
    <xdr:sp macro="" textlink="">
      <xdr:nvSpPr>
        <xdr:cNvPr id="145" name="テキスト ボックス 144">
          <a:extLst>
            <a:ext uri="{FF2B5EF4-FFF2-40B4-BE49-F238E27FC236}">
              <a16:creationId xmlns:a16="http://schemas.microsoft.com/office/drawing/2014/main" id="{377E96E9-9AD0-4934-B6CE-3593047FF3A9}"/>
            </a:ext>
          </a:extLst>
        </xdr:cNvPr>
        <xdr:cNvSpPr txBox="1"/>
      </xdr:nvSpPr>
      <xdr:spPr>
        <a:xfrm>
          <a:off x="47371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69</xdr:row>
      <xdr:rowOff>168927</xdr:rowOff>
    </xdr:from>
    <xdr:ext cx="762000" cy="259045"/>
    <xdr:sp macro="" textlink="">
      <xdr:nvSpPr>
        <xdr:cNvPr id="146" name="テキスト ボックス 145">
          <a:extLst>
            <a:ext uri="{FF2B5EF4-FFF2-40B4-BE49-F238E27FC236}">
              <a16:creationId xmlns:a16="http://schemas.microsoft.com/office/drawing/2014/main" id="{4309EC02-CCC9-4B4B-BF8C-CC4A4E0BECD6}"/>
            </a:ext>
          </a:extLst>
        </xdr:cNvPr>
        <xdr:cNvSpPr txBox="1"/>
      </xdr:nvSpPr>
      <xdr:spPr>
        <a:xfrm>
          <a:off x="3898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69</xdr:row>
      <xdr:rowOff>168927</xdr:rowOff>
    </xdr:from>
    <xdr:ext cx="762000" cy="259045"/>
    <xdr:sp macro="" textlink="">
      <xdr:nvSpPr>
        <xdr:cNvPr id="147" name="テキスト ボックス 146">
          <a:extLst>
            <a:ext uri="{FF2B5EF4-FFF2-40B4-BE49-F238E27FC236}">
              <a16:creationId xmlns:a16="http://schemas.microsoft.com/office/drawing/2014/main" id="{C7990DCD-7D31-474A-BD89-9D964E8F09A2}"/>
            </a:ext>
          </a:extLst>
        </xdr:cNvPr>
        <xdr:cNvSpPr txBox="1"/>
      </xdr:nvSpPr>
      <xdr:spPr>
        <a:xfrm>
          <a:off x="3009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69</xdr:row>
      <xdr:rowOff>168927</xdr:rowOff>
    </xdr:from>
    <xdr:ext cx="762000" cy="259045"/>
    <xdr:sp macro="" textlink="">
      <xdr:nvSpPr>
        <xdr:cNvPr id="148" name="テキスト ボックス 147">
          <a:extLst>
            <a:ext uri="{FF2B5EF4-FFF2-40B4-BE49-F238E27FC236}">
              <a16:creationId xmlns:a16="http://schemas.microsoft.com/office/drawing/2014/main" id="{107DDAED-7164-4749-B40C-2326CDCA0115}"/>
            </a:ext>
          </a:extLst>
        </xdr:cNvPr>
        <xdr:cNvSpPr txBox="1"/>
      </xdr:nvSpPr>
      <xdr:spPr>
        <a:xfrm>
          <a:off x="2120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69</xdr:row>
      <xdr:rowOff>168927</xdr:rowOff>
    </xdr:from>
    <xdr:ext cx="762000" cy="259045"/>
    <xdr:sp macro="" textlink="">
      <xdr:nvSpPr>
        <xdr:cNvPr id="149" name="テキスト ボックス 148">
          <a:extLst>
            <a:ext uri="{FF2B5EF4-FFF2-40B4-BE49-F238E27FC236}">
              <a16:creationId xmlns:a16="http://schemas.microsoft.com/office/drawing/2014/main" id="{9CFEF6A5-49D5-41F1-A81A-4B40E329EC89}"/>
            </a:ext>
          </a:extLst>
        </xdr:cNvPr>
        <xdr:cNvSpPr txBox="1"/>
      </xdr:nvSpPr>
      <xdr:spPr>
        <a:xfrm>
          <a:off x="1231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61</xdr:row>
      <xdr:rowOff>136948</xdr:rowOff>
    </xdr:from>
    <xdr:to>
      <xdr:col>23</xdr:col>
      <xdr:colOff>184150</xdr:colOff>
      <xdr:row>62</xdr:row>
      <xdr:rowOff>67098</xdr:rowOff>
    </xdr:to>
    <xdr:sp macro="" textlink="">
      <xdr:nvSpPr>
        <xdr:cNvPr id="150" name="楕円 149">
          <a:extLst>
            <a:ext uri="{FF2B5EF4-FFF2-40B4-BE49-F238E27FC236}">
              <a16:creationId xmlns:a16="http://schemas.microsoft.com/office/drawing/2014/main" id="{A5A2562F-9E8D-4838-81B0-5279E4B7626B}"/>
            </a:ext>
          </a:extLst>
        </xdr:cNvPr>
        <xdr:cNvSpPr/>
      </xdr:nvSpPr>
      <xdr:spPr>
        <a:xfrm>
          <a:off x="4902200" y="1059539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61</xdr:row>
      <xdr:rowOff>109025</xdr:rowOff>
    </xdr:from>
    <xdr:ext cx="762000" cy="259045"/>
    <xdr:sp macro="" textlink="">
      <xdr:nvSpPr>
        <xdr:cNvPr id="151" name="財政構造の弾力性該当値テキスト">
          <a:extLst>
            <a:ext uri="{FF2B5EF4-FFF2-40B4-BE49-F238E27FC236}">
              <a16:creationId xmlns:a16="http://schemas.microsoft.com/office/drawing/2014/main" id="{4DE1DF8E-3A8D-4F92-AE0C-06C2ADBFDCFE}"/>
            </a:ext>
          </a:extLst>
        </xdr:cNvPr>
        <xdr:cNvSpPr txBox="1"/>
      </xdr:nvSpPr>
      <xdr:spPr>
        <a:xfrm>
          <a:off x="5041900" y="1056747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62</xdr:row>
      <xdr:rowOff>33867</xdr:rowOff>
    </xdr:from>
    <xdr:to>
      <xdr:col>19</xdr:col>
      <xdr:colOff>184150</xdr:colOff>
      <xdr:row>62</xdr:row>
      <xdr:rowOff>135467</xdr:rowOff>
    </xdr:to>
    <xdr:sp macro="" textlink="">
      <xdr:nvSpPr>
        <xdr:cNvPr id="152" name="楕円 151">
          <a:extLst>
            <a:ext uri="{FF2B5EF4-FFF2-40B4-BE49-F238E27FC236}">
              <a16:creationId xmlns:a16="http://schemas.microsoft.com/office/drawing/2014/main" id="{EF626D5D-A14E-4AEE-BB94-7848BB6E2146}"/>
            </a:ext>
          </a:extLst>
        </xdr:cNvPr>
        <xdr:cNvSpPr/>
      </xdr:nvSpPr>
      <xdr:spPr>
        <a:xfrm>
          <a:off x="4064000" y="1066376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62</xdr:row>
      <xdr:rowOff>120244</xdr:rowOff>
    </xdr:from>
    <xdr:ext cx="736600" cy="259045"/>
    <xdr:sp macro="" textlink="">
      <xdr:nvSpPr>
        <xdr:cNvPr id="153" name="テキスト ボックス 152">
          <a:extLst>
            <a:ext uri="{FF2B5EF4-FFF2-40B4-BE49-F238E27FC236}">
              <a16:creationId xmlns:a16="http://schemas.microsoft.com/office/drawing/2014/main" id="{E9F9C43C-28F7-4230-90B6-0283E98299BE}"/>
            </a:ext>
          </a:extLst>
        </xdr:cNvPr>
        <xdr:cNvSpPr txBox="1"/>
      </xdr:nvSpPr>
      <xdr:spPr>
        <a:xfrm>
          <a:off x="3733800" y="1075014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60</xdr:row>
      <xdr:rowOff>2752</xdr:rowOff>
    </xdr:from>
    <xdr:to>
      <xdr:col>15</xdr:col>
      <xdr:colOff>133350</xdr:colOff>
      <xdr:row>60</xdr:row>
      <xdr:rowOff>104352</xdr:rowOff>
    </xdr:to>
    <xdr:sp macro="" textlink="">
      <xdr:nvSpPr>
        <xdr:cNvPr id="154" name="楕円 153">
          <a:extLst>
            <a:ext uri="{FF2B5EF4-FFF2-40B4-BE49-F238E27FC236}">
              <a16:creationId xmlns:a16="http://schemas.microsoft.com/office/drawing/2014/main" id="{F8A8420C-9A8B-48C4-B7B8-793FA3FF7533}"/>
            </a:ext>
          </a:extLst>
        </xdr:cNvPr>
        <xdr:cNvSpPr/>
      </xdr:nvSpPr>
      <xdr:spPr>
        <a:xfrm>
          <a:off x="3175000" y="102897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60</xdr:row>
      <xdr:rowOff>89129</xdr:rowOff>
    </xdr:from>
    <xdr:ext cx="762000" cy="259045"/>
    <xdr:sp macro="" textlink="">
      <xdr:nvSpPr>
        <xdr:cNvPr id="155" name="テキスト ボックス 154">
          <a:extLst>
            <a:ext uri="{FF2B5EF4-FFF2-40B4-BE49-F238E27FC236}">
              <a16:creationId xmlns:a16="http://schemas.microsoft.com/office/drawing/2014/main" id="{02F16B4C-EF0D-4967-BADB-CD5965FE666B}"/>
            </a:ext>
          </a:extLst>
        </xdr:cNvPr>
        <xdr:cNvSpPr txBox="1"/>
      </xdr:nvSpPr>
      <xdr:spPr>
        <a:xfrm>
          <a:off x="2844800" y="1037612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62</xdr:row>
      <xdr:rowOff>21802</xdr:rowOff>
    </xdr:from>
    <xdr:to>
      <xdr:col>11</xdr:col>
      <xdr:colOff>82550</xdr:colOff>
      <xdr:row>62</xdr:row>
      <xdr:rowOff>123402</xdr:rowOff>
    </xdr:to>
    <xdr:sp macro="" textlink="">
      <xdr:nvSpPr>
        <xdr:cNvPr id="156" name="楕円 155">
          <a:extLst>
            <a:ext uri="{FF2B5EF4-FFF2-40B4-BE49-F238E27FC236}">
              <a16:creationId xmlns:a16="http://schemas.microsoft.com/office/drawing/2014/main" id="{7ECD10C6-20C2-45F2-8DB9-5B37A4C2CB1B}"/>
            </a:ext>
          </a:extLst>
        </xdr:cNvPr>
        <xdr:cNvSpPr/>
      </xdr:nvSpPr>
      <xdr:spPr>
        <a:xfrm>
          <a:off x="2286000" y="1065170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62</xdr:row>
      <xdr:rowOff>108179</xdr:rowOff>
    </xdr:from>
    <xdr:ext cx="762000" cy="259045"/>
    <xdr:sp macro="" textlink="">
      <xdr:nvSpPr>
        <xdr:cNvPr id="157" name="テキスト ボックス 156">
          <a:extLst>
            <a:ext uri="{FF2B5EF4-FFF2-40B4-BE49-F238E27FC236}">
              <a16:creationId xmlns:a16="http://schemas.microsoft.com/office/drawing/2014/main" id="{D5D68F71-77E6-45D8-B6D9-BDB00B7CA093}"/>
            </a:ext>
          </a:extLst>
        </xdr:cNvPr>
        <xdr:cNvSpPr txBox="1"/>
      </xdr:nvSpPr>
      <xdr:spPr>
        <a:xfrm>
          <a:off x="1955800" y="1073807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61</xdr:row>
      <xdr:rowOff>128905</xdr:rowOff>
    </xdr:from>
    <xdr:to>
      <xdr:col>7</xdr:col>
      <xdr:colOff>31750</xdr:colOff>
      <xdr:row>62</xdr:row>
      <xdr:rowOff>59055</xdr:rowOff>
    </xdr:to>
    <xdr:sp macro="" textlink="">
      <xdr:nvSpPr>
        <xdr:cNvPr id="158" name="楕円 157">
          <a:extLst>
            <a:ext uri="{FF2B5EF4-FFF2-40B4-BE49-F238E27FC236}">
              <a16:creationId xmlns:a16="http://schemas.microsoft.com/office/drawing/2014/main" id="{07471F0C-796C-4B47-9974-4CF3DEC62B31}"/>
            </a:ext>
          </a:extLst>
        </xdr:cNvPr>
        <xdr:cNvSpPr/>
      </xdr:nvSpPr>
      <xdr:spPr>
        <a:xfrm>
          <a:off x="1397000" y="105873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62</xdr:row>
      <xdr:rowOff>43832</xdr:rowOff>
    </xdr:from>
    <xdr:ext cx="762000" cy="259045"/>
    <xdr:sp macro="" textlink="">
      <xdr:nvSpPr>
        <xdr:cNvPr id="159" name="テキスト ボックス 158">
          <a:extLst>
            <a:ext uri="{FF2B5EF4-FFF2-40B4-BE49-F238E27FC236}">
              <a16:creationId xmlns:a16="http://schemas.microsoft.com/office/drawing/2014/main" id="{5DFDB9C9-6ACC-4F36-8AE4-2CA8A736B934}"/>
            </a:ext>
          </a:extLst>
        </xdr:cNvPr>
        <xdr:cNvSpPr txBox="1"/>
      </xdr:nvSpPr>
      <xdr:spPr>
        <a:xfrm>
          <a:off x="1066800" y="1067373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73</xdr:row>
      <xdr:rowOff>120650</xdr:rowOff>
    </xdr:from>
    <xdr:to>
      <xdr:col>27</xdr:col>
      <xdr:colOff>184150</xdr:colOff>
      <xdr:row>75</xdr:row>
      <xdr:rowOff>95250</xdr:rowOff>
    </xdr:to>
    <xdr:sp macro="" textlink="">
      <xdr:nvSpPr>
        <xdr:cNvPr id="160" name="正方形/長方形 159">
          <a:extLst>
            <a:ext uri="{FF2B5EF4-FFF2-40B4-BE49-F238E27FC236}">
              <a16:creationId xmlns:a16="http://schemas.microsoft.com/office/drawing/2014/main" id="{D7ED8414-39E5-4F31-81E3-716B8E98AAB4}"/>
            </a:ext>
          </a:extLst>
        </xdr:cNvPr>
        <xdr:cNvSpPr/>
      </xdr:nvSpPr>
      <xdr:spPr>
        <a:xfrm>
          <a:off x="762000" y="1263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人件費・物件費等の状況</a:t>
          </a:r>
        </a:p>
      </xdr:txBody>
    </xdr:sp>
    <xdr:clientData/>
  </xdr:twoCellAnchor>
  <xdr:oneCellAnchor>
    <xdr:from>
      <xdr:col>3</xdr:col>
      <xdr:colOff>175053</xdr:colOff>
      <xdr:row>75</xdr:row>
      <xdr:rowOff>139700</xdr:rowOff>
    </xdr:from>
    <xdr:ext cx="3218594" cy="309059"/>
    <xdr:sp macro="" textlink="">
      <xdr:nvSpPr>
        <xdr:cNvPr id="161" name="テキスト ボックス 160">
          <a:extLst>
            <a:ext uri="{FF2B5EF4-FFF2-40B4-BE49-F238E27FC236}">
              <a16:creationId xmlns:a16="http://schemas.microsoft.com/office/drawing/2014/main" id="{8DC94C2B-F654-461E-87E5-6EF801F1E9B6}"/>
            </a:ext>
          </a:extLst>
        </xdr:cNvPr>
        <xdr:cNvSpPr txBox="1"/>
      </xdr:nvSpPr>
      <xdr:spPr>
        <a:xfrm>
          <a:off x="803703" y="12998450"/>
          <a:ext cx="3218594"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人口</a:t>
          </a:r>
          <a:r>
            <a:rPr kumimoji="1" lang="en-US" altLang="ja-JP" sz="1300" b="1">
              <a:latin typeface="ＭＳ Ｐゴシック" panose="020B0600070205080204" pitchFamily="50" charset="-128"/>
              <a:ea typeface="ＭＳ Ｐゴシック" panose="020B0600070205080204" pitchFamily="50" charset="-128"/>
            </a:rPr>
            <a:t>1</a:t>
          </a:r>
          <a:r>
            <a:rPr kumimoji="1" lang="ja-JP" altLang="en-US" sz="1300" b="1">
              <a:latin typeface="ＭＳ Ｐゴシック" panose="020B0600070205080204" pitchFamily="50" charset="-128"/>
              <a:ea typeface="ＭＳ Ｐゴシック" panose="020B0600070205080204" pitchFamily="50" charset="-128"/>
            </a:rPr>
            <a:t>人当たり人件費・物件費等決算額</a:t>
          </a:r>
        </a:p>
      </xdr:txBody>
    </xdr:sp>
    <xdr:clientData/>
  </xdr:oneCellAnchor>
  <xdr:oneCellAnchor>
    <xdr:from>
      <xdr:col>19</xdr:col>
      <xdr:colOff>167847</xdr:colOff>
      <xdr:row>75</xdr:row>
      <xdr:rowOff>114300</xdr:rowOff>
    </xdr:from>
    <xdr:ext cx="1651000" cy="359073"/>
    <xdr:sp macro="" textlink="">
      <xdr:nvSpPr>
        <xdr:cNvPr id="162" name="テキスト ボックス 161">
          <a:extLst>
            <a:ext uri="{FF2B5EF4-FFF2-40B4-BE49-F238E27FC236}">
              <a16:creationId xmlns:a16="http://schemas.microsoft.com/office/drawing/2014/main" id="{8BE206E3-59BE-4CE3-9612-38ED2E034331}"/>
            </a:ext>
          </a:extLst>
        </xdr:cNvPr>
        <xdr:cNvSpPr txBox="1"/>
      </xdr:nvSpPr>
      <xdr:spPr>
        <a:xfrm>
          <a:off x="4149297" y="1297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[312,633</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円</a:t>
          </a:r>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75</xdr:row>
      <xdr:rowOff>31750</xdr:rowOff>
    </xdr:from>
    <xdr:to>
      <xdr:col>35</xdr:col>
      <xdr:colOff>95250</xdr:colOff>
      <xdr:row>76</xdr:row>
      <xdr:rowOff>114300</xdr:rowOff>
    </xdr:to>
    <xdr:sp macro="" textlink="">
      <xdr:nvSpPr>
        <xdr:cNvPr id="163" name="正方形/長方形 162">
          <a:extLst>
            <a:ext uri="{FF2B5EF4-FFF2-40B4-BE49-F238E27FC236}">
              <a16:creationId xmlns:a16="http://schemas.microsoft.com/office/drawing/2014/main" id="{F0C9F0E1-1FBA-4451-AF32-AB6091F63971}"/>
            </a:ext>
          </a:extLst>
        </xdr:cNvPr>
        <xdr:cNvSpPr/>
      </xdr:nvSpPr>
      <xdr:spPr>
        <a:xfrm>
          <a:off x="5905500" y="1289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76</xdr:row>
      <xdr:rowOff>50800</xdr:rowOff>
    </xdr:from>
    <xdr:to>
      <xdr:col>35</xdr:col>
      <xdr:colOff>95250</xdr:colOff>
      <xdr:row>77</xdr:row>
      <xdr:rowOff>133350</xdr:rowOff>
    </xdr:to>
    <xdr:sp macro="" textlink="">
      <xdr:nvSpPr>
        <xdr:cNvPr id="164" name="正方形/長方形 163">
          <a:extLst>
            <a:ext uri="{FF2B5EF4-FFF2-40B4-BE49-F238E27FC236}">
              <a16:creationId xmlns:a16="http://schemas.microsoft.com/office/drawing/2014/main" id="{494D9CEF-8365-437A-8BB3-5736098B0DB4}"/>
            </a:ext>
          </a:extLst>
        </xdr:cNvPr>
        <xdr:cNvSpPr/>
      </xdr:nvSpPr>
      <xdr:spPr>
        <a:xfrm>
          <a:off x="5905500" y="1308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3/45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75</xdr:row>
      <xdr:rowOff>31750</xdr:rowOff>
    </xdr:from>
    <xdr:to>
      <xdr:col>42</xdr:col>
      <xdr:colOff>25400</xdr:colOff>
      <xdr:row>76</xdr:row>
      <xdr:rowOff>114300</xdr:rowOff>
    </xdr:to>
    <xdr:sp macro="" textlink="">
      <xdr:nvSpPr>
        <xdr:cNvPr id="165" name="正方形/長方形 164">
          <a:extLst>
            <a:ext uri="{FF2B5EF4-FFF2-40B4-BE49-F238E27FC236}">
              <a16:creationId xmlns:a16="http://schemas.microsoft.com/office/drawing/2014/main" id="{B468868F-3DFD-47D9-9AD0-52A912DC5358}"/>
            </a:ext>
          </a:extLst>
        </xdr:cNvPr>
        <xdr:cNvSpPr/>
      </xdr:nvSpPr>
      <xdr:spPr>
        <a:xfrm>
          <a:off x="75565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76</xdr:row>
      <xdr:rowOff>50800</xdr:rowOff>
    </xdr:from>
    <xdr:to>
      <xdr:col>42</xdr:col>
      <xdr:colOff>25400</xdr:colOff>
      <xdr:row>77</xdr:row>
      <xdr:rowOff>133350</xdr:rowOff>
    </xdr:to>
    <xdr:sp macro="" textlink="">
      <xdr:nvSpPr>
        <xdr:cNvPr id="166" name="正方形/長方形 165">
          <a:extLst>
            <a:ext uri="{FF2B5EF4-FFF2-40B4-BE49-F238E27FC236}">
              <a16:creationId xmlns:a16="http://schemas.microsoft.com/office/drawing/2014/main" id="{C2A2A137-A37E-41B3-88C9-902F388819BC}"/>
            </a:ext>
          </a:extLst>
        </xdr:cNvPr>
        <xdr:cNvSpPr/>
      </xdr:nvSpPr>
      <xdr:spPr>
        <a:xfrm>
          <a:off x="75565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158,103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75</xdr:row>
      <xdr:rowOff>31750</xdr:rowOff>
    </xdr:from>
    <xdr:to>
      <xdr:col>49</xdr:col>
      <xdr:colOff>19050</xdr:colOff>
      <xdr:row>76</xdr:row>
      <xdr:rowOff>114300</xdr:rowOff>
    </xdr:to>
    <xdr:sp macro="" textlink="">
      <xdr:nvSpPr>
        <xdr:cNvPr id="167" name="正方形/長方形 166">
          <a:extLst>
            <a:ext uri="{FF2B5EF4-FFF2-40B4-BE49-F238E27FC236}">
              <a16:creationId xmlns:a16="http://schemas.microsoft.com/office/drawing/2014/main" id="{0F02A592-1B9D-4879-893D-161E0114DB30}"/>
            </a:ext>
          </a:extLst>
        </xdr:cNvPr>
        <xdr:cNvSpPr/>
      </xdr:nvSpPr>
      <xdr:spPr>
        <a:xfrm>
          <a:off x="90170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新潟県平均</a:t>
          </a:r>
        </a:p>
      </xdr:txBody>
    </xdr:sp>
    <xdr:clientData/>
  </xdr:twoCellAnchor>
  <xdr:twoCellAnchor>
    <xdr:from>
      <xdr:col>43</xdr:col>
      <xdr:colOff>6350</xdr:colOff>
      <xdr:row>76</xdr:row>
      <xdr:rowOff>50800</xdr:rowOff>
    </xdr:from>
    <xdr:to>
      <xdr:col>49</xdr:col>
      <xdr:colOff>19050</xdr:colOff>
      <xdr:row>77</xdr:row>
      <xdr:rowOff>133350</xdr:rowOff>
    </xdr:to>
    <xdr:sp macro="" textlink="">
      <xdr:nvSpPr>
        <xdr:cNvPr id="168" name="正方形/長方形 167">
          <a:extLst>
            <a:ext uri="{FF2B5EF4-FFF2-40B4-BE49-F238E27FC236}">
              <a16:creationId xmlns:a16="http://schemas.microsoft.com/office/drawing/2014/main" id="{4480BDC0-7B23-4E74-BBF8-82151A8EB8A8}"/>
            </a:ext>
          </a:extLst>
        </xdr:cNvPr>
        <xdr:cNvSpPr/>
      </xdr:nvSpPr>
      <xdr:spPr>
        <a:xfrm>
          <a:off x="90170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197,442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78</xdr:row>
      <xdr:rowOff>25400</xdr:rowOff>
    </xdr:from>
    <xdr:to>
      <xdr:col>27</xdr:col>
      <xdr:colOff>184150</xdr:colOff>
      <xdr:row>92</xdr:row>
      <xdr:rowOff>38100</xdr:rowOff>
    </xdr:to>
    <xdr:sp macro="" textlink="">
      <xdr:nvSpPr>
        <xdr:cNvPr id="169" name="正方形/長方形 168">
          <a:extLst>
            <a:ext uri="{FF2B5EF4-FFF2-40B4-BE49-F238E27FC236}">
              <a16:creationId xmlns:a16="http://schemas.microsoft.com/office/drawing/2014/main" id="{34CAAE79-55B5-4CB8-BF85-DBA1E8F847EB}"/>
            </a:ext>
          </a:extLst>
        </xdr:cNvPr>
        <xdr:cNvSpPr/>
      </xdr:nvSpPr>
      <xdr:spPr>
        <a:xfrm>
          <a:off x="762000" y="1339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78</xdr:row>
      <xdr:rowOff>25400</xdr:rowOff>
    </xdr:from>
    <xdr:to>
      <xdr:col>57</xdr:col>
      <xdr:colOff>120650</xdr:colOff>
      <xdr:row>92</xdr:row>
      <xdr:rowOff>38100</xdr:rowOff>
    </xdr:to>
    <xdr:sp macro="" textlink="">
      <xdr:nvSpPr>
        <xdr:cNvPr id="170" name="正方形/長方形 169">
          <a:extLst>
            <a:ext uri="{FF2B5EF4-FFF2-40B4-BE49-F238E27FC236}">
              <a16:creationId xmlns:a16="http://schemas.microsoft.com/office/drawing/2014/main" id="{8CBB215E-F3A3-4832-BA38-5F37CC913E02}"/>
            </a:ext>
          </a:extLst>
        </xdr:cNvPr>
        <xdr:cNvSpPr/>
      </xdr:nvSpPr>
      <xdr:spPr>
        <a:xfrm>
          <a:off x="6032500" y="1339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78</xdr:row>
      <xdr:rowOff>25400</xdr:rowOff>
    </xdr:from>
    <xdr:to>
      <xdr:col>46</xdr:col>
      <xdr:colOff>203200</xdr:colOff>
      <xdr:row>79</xdr:row>
      <xdr:rowOff>107950</xdr:rowOff>
    </xdr:to>
    <xdr:sp macro="" textlink="">
      <xdr:nvSpPr>
        <xdr:cNvPr id="171" name="正方形/長方形 170">
          <a:extLst>
            <a:ext uri="{FF2B5EF4-FFF2-40B4-BE49-F238E27FC236}">
              <a16:creationId xmlns:a16="http://schemas.microsoft.com/office/drawing/2014/main" id="{B030E271-031F-4638-AD9D-655421D710AB}"/>
            </a:ext>
          </a:extLst>
        </xdr:cNvPr>
        <xdr:cNvSpPr/>
      </xdr:nvSpPr>
      <xdr:spPr>
        <a:xfrm>
          <a:off x="6032500" y="1339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人口</a:t>
          </a:r>
          <a:r>
            <a:rPr kumimoji="1" lang="en-US" altLang="ja-JP" sz="1100" b="1" i="1">
              <a:solidFill>
                <a:srgbClr val="FF0000"/>
              </a:solidFill>
              <a:latin typeface="ＭＳ Ｐゴシック" panose="020B0600070205080204" pitchFamily="50" charset="-128"/>
              <a:ea typeface="ＭＳ Ｐゴシック" panose="020B0600070205080204" pitchFamily="50" charset="-128"/>
            </a:rPr>
            <a:t>1</a:t>
          </a:r>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人当たり人件費・物件費等決算額の分析欄</a:t>
          </a:r>
        </a:p>
      </xdr:txBody>
    </xdr:sp>
    <xdr:clientData/>
  </xdr:twoCellAnchor>
  <xdr:twoCellAnchor>
    <xdr:from>
      <xdr:col>29</xdr:col>
      <xdr:colOff>82550</xdr:colOff>
      <xdr:row>80</xdr:row>
      <xdr:rowOff>0</xdr:rowOff>
    </xdr:from>
    <xdr:to>
      <xdr:col>56</xdr:col>
      <xdr:colOff>203200</xdr:colOff>
      <xdr:row>91</xdr:row>
      <xdr:rowOff>146050</xdr:rowOff>
    </xdr:to>
    <xdr:sp macro="" textlink="" fLocksText="0">
      <xdr:nvSpPr>
        <xdr:cNvPr id="172" name="テキスト ボックス 171">
          <a:extLst>
            <a:ext uri="{FF2B5EF4-FFF2-40B4-BE49-F238E27FC236}">
              <a16:creationId xmlns:a16="http://schemas.microsoft.com/office/drawing/2014/main" id="{3ACF1011-A001-4DEE-A4D0-6FD100F6DF74}"/>
            </a:ext>
          </a:extLst>
        </xdr:cNvPr>
        <xdr:cNvSpPr txBox="1"/>
      </xdr:nvSpPr>
      <xdr:spPr>
        <a:xfrm>
          <a:off x="6159500" y="1371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人件費、維持補修費は前年度と比較し、若干増加、物件費については、前年度比</a:t>
          </a:r>
          <a:r>
            <a:rPr kumimoji="1" lang="en-US" altLang="ja-JP" sz="1300">
              <a:latin typeface="ＭＳ Ｐゴシック" panose="020B0600070205080204" pitchFamily="50" charset="-128"/>
              <a:ea typeface="ＭＳ Ｐゴシック" panose="020B0600070205080204" pitchFamily="50" charset="-128"/>
            </a:rPr>
            <a:t>11.5%</a:t>
          </a:r>
          <a:r>
            <a:rPr kumimoji="1" lang="ja-JP" altLang="en-US" sz="1300">
              <a:latin typeface="ＭＳ Ｐゴシック" panose="020B0600070205080204" pitchFamily="50" charset="-128"/>
              <a:ea typeface="ＭＳ Ｐゴシック" panose="020B0600070205080204" pitchFamily="50" charset="-128"/>
            </a:rPr>
            <a:t>減少した。それに伴い、人口</a:t>
          </a:r>
          <a:r>
            <a:rPr kumimoji="1" lang="en-US" altLang="ja-JP" sz="1300">
              <a:latin typeface="ＭＳ Ｐゴシック" panose="020B0600070205080204" pitchFamily="50" charset="-128"/>
              <a:ea typeface="ＭＳ Ｐゴシック" panose="020B0600070205080204" pitchFamily="50" charset="-128"/>
            </a:rPr>
            <a:t>1</a:t>
          </a:r>
          <a:r>
            <a:rPr kumimoji="1" lang="ja-JP" altLang="en-US" sz="1300">
              <a:latin typeface="ＭＳ Ｐゴシック" panose="020B0600070205080204" pitchFamily="50" charset="-128"/>
              <a:ea typeface="ＭＳ Ｐゴシック" panose="020B0600070205080204" pitchFamily="50" charset="-128"/>
            </a:rPr>
            <a:t>人当たり人件費・物件費等も減少している。</a:t>
          </a:r>
        </a:p>
        <a:p>
          <a:r>
            <a:rPr kumimoji="1" lang="ja-JP" altLang="en-US" sz="1300">
              <a:latin typeface="ＭＳ Ｐゴシック" panose="020B0600070205080204" pitchFamily="50" charset="-128"/>
              <a:ea typeface="ＭＳ Ｐゴシック" panose="020B0600070205080204" pitchFamily="50" charset="-128"/>
            </a:rPr>
            <a:t>公共施設等総合管理計画等により、緊急度に応じて段階的な取り組みを行っていく。物件費については、引き続き委託料などコスト削減に努める。</a:t>
          </a:r>
        </a:p>
      </xdr:txBody>
    </xdr:sp>
    <xdr:clientData/>
  </xdr:twoCellAnchor>
  <xdr:oneCellAnchor>
    <xdr:from>
      <xdr:col>3</xdr:col>
      <xdr:colOff>95250</xdr:colOff>
      <xdr:row>77</xdr:row>
      <xdr:rowOff>6350</xdr:rowOff>
    </xdr:from>
    <xdr:ext cx="349839" cy="225703"/>
    <xdr:sp macro="" textlink="">
      <xdr:nvSpPr>
        <xdr:cNvPr id="173" name="テキスト ボックス 172">
          <a:extLst>
            <a:ext uri="{FF2B5EF4-FFF2-40B4-BE49-F238E27FC236}">
              <a16:creationId xmlns:a16="http://schemas.microsoft.com/office/drawing/2014/main" id="{7A43209B-0878-408E-A683-6BA7110FE2A5}"/>
            </a:ext>
          </a:extLst>
        </xdr:cNvPr>
        <xdr:cNvSpPr txBox="1"/>
      </xdr:nvSpPr>
      <xdr:spPr>
        <a:xfrm>
          <a:off x="723900" y="132080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92</xdr:row>
      <xdr:rowOff>38100</xdr:rowOff>
    </xdr:from>
    <xdr:to>
      <xdr:col>27</xdr:col>
      <xdr:colOff>184150</xdr:colOff>
      <xdr:row>92</xdr:row>
      <xdr:rowOff>38100</xdr:rowOff>
    </xdr:to>
    <xdr:cxnSp macro="">
      <xdr:nvCxnSpPr>
        <xdr:cNvPr id="174" name="直線コネクタ 173">
          <a:extLst>
            <a:ext uri="{FF2B5EF4-FFF2-40B4-BE49-F238E27FC236}">
              <a16:creationId xmlns:a16="http://schemas.microsoft.com/office/drawing/2014/main" id="{A99774A5-500C-4C1E-849E-E96356460011}"/>
            </a:ext>
          </a:extLst>
        </xdr:cNvPr>
        <xdr:cNvCxnSpPr/>
      </xdr:nvCxnSpPr>
      <xdr:spPr>
        <a:xfrm>
          <a:off x="762000" y="1581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91</xdr:row>
      <xdr:rowOff>67327</xdr:rowOff>
    </xdr:from>
    <xdr:ext cx="762000" cy="259045"/>
    <xdr:sp macro="" textlink="">
      <xdr:nvSpPr>
        <xdr:cNvPr id="175" name="テキスト ボックス 174">
          <a:extLst>
            <a:ext uri="{FF2B5EF4-FFF2-40B4-BE49-F238E27FC236}">
              <a16:creationId xmlns:a16="http://schemas.microsoft.com/office/drawing/2014/main" id="{4469924D-3F14-403A-9A7D-56F1BA312111}"/>
            </a:ext>
          </a:extLst>
        </xdr:cNvPr>
        <xdr:cNvSpPr txBox="1"/>
      </xdr:nvSpPr>
      <xdr:spPr>
        <a:xfrm>
          <a:off x="0" y="1566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89</xdr:row>
      <xdr:rowOff>150284</xdr:rowOff>
    </xdr:from>
    <xdr:to>
      <xdr:col>27</xdr:col>
      <xdr:colOff>184150</xdr:colOff>
      <xdr:row>89</xdr:row>
      <xdr:rowOff>150284</xdr:rowOff>
    </xdr:to>
    <xdr:cxnSp macro="">
      <xdr:nvCxnSpPr>
        <xdr:cNvPr id="176" name="直線コネクタ 175">
          <a:extLst>
            <a:ext uri="{FF2B5EF4-FFF2-40B4-BE49-F238E27FC236}">
              <a16:creationId xmlns:a16="http://schemas.microsoft.com/office/drawing/2014/main" id="{24D1556F-821F-4911-A1CF-64775C8CF384}"/>
            </a:ext>
          </a:extLst>
        </xdr:cNvPr>
        <xdr:cNvCxnSpPr/>
      </xdr:nvCxnSpPr>
      <xdr:spPr>
        <a:xfrm>
          <a:off x="762000" y="1540933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89</xdr:row>
      <xdr:rowOff>8061</xdr:rowOff>
    </xdr:from>
    <xdr:ext cx="762000" cy="259045"/>
    <xdr:sp macro="" textlink="">
      <xdr:nvSpPr>
        <xdr:cNvPr id="177" name="テキスト ボックス 176">
          <a:extLst>
            <a:ext uri="{FF2B5EF4-FFF2-40B4-BE49-F238E27FC236}">
              <a16:creationId xmlns:a16="http://schemas.microsoft.com/office/drawing/2014/main" id="{854FF8D7-A7AB-461F-98CB-8ADE229D6287}"/>
            </a:ext>
          </a:extLst>
        </xdr:cNvPr>
        <xdr:cNvSpPr txBox="1"/>
      </xdr:nvSpPr>
      <xdr:spPr>
        <a:xfrm>
          <a:off x="0" y="152671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87</xdr:row>
      <xdr:rowOff>91016</xdr:rowOff>
    </xdr:from>
    <xdr:to>
      <xdr:col>27</xdr:col>
      <xdr:colOff>184150</xdr:colOff>
      <xdr:row>87</xdr:row>
      <xdr:rowOff>91016</xdr:rowOff>
    </xdr:to>
    <xdr:cxnSp macro="">
      <xdr:nvCxnSpPr>
        <xdr:cNvPr id="178" name="直線コネクタ 177">
          <a:extLst>
            <a:ext uri="{FF2B5EF4-FFF2-40B4-BE49-F238E27FC236}">
              <a16:creationId xmlns:a16="http://schemas.microsoft.com/office/drawing/2014/main" id="{30D0C054-88AB-4D16-9E5F-ABA3BCDBCC14}"/>
            </a:ext>
          </a:extLst>
        </xdr:cNvPr>
        <xdr:cNvCxnSpPr/>
      </xdr:nvCxnSpPr>
      <xdr:spPr>
        <a:xfrm>
          <a:off x="762000" y="1500716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86</xdr:row>
      <xdr:rowOff>120243</xdr:rowOff>
    </xdr:from>
    <xdr:ext cx="762000" cy="259045"/>
    <xdr:sp macro="" textlink="">
      <xdr:nvSpPr>
        <xdr:cNvPr id="179" name="テキスト ボックス 178">
          <a:extLst>
            <a:ext uri="{FF2B5EF4-FFF2-40B4-BE49-F238E27FC236}">
              <a16:creationId xmlns:a16="http://schemas.microsoft.com/office/drawing/2014/main" id="{473FB214-4CF6-4A70-9277-5211B422891A}"/>
            </a:ext>
          </a:extLst>
        </xdr:cNvPr>
        <xdr:cNvSpPr txBox="1"/>
      </xdr:nvSpPr>
      <xdr:spPr>
        <a:xfrm>
          <a:off x="0" y="148649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85</xdr:row>
      <xdr:rowOff>31750</xdr:rowOff>
    </xdr:from>
    <xdr:to>
      <xdr:col>27</xdr:col>
      <xdr:colOff>184150</xdr:colOff>
      <xdr:row>85</xdr:row>
      <xdr:rowOff>31750</xdr:rowOff>
    </xdr:to>
    <xdr:cxnSp macro="">
      <xdr:nvCxnSpPr>
        <xdr:cNvPr id="180" name="直線コネクタ 179">
          <a:extLst>
            <a:ext uri="{FF2B5EF4-FFF2-40B4-BE49-F238E27FC236}">
              <a16:creationId xmlns:a16="http://schemas.microsoft.com/office/drawing/2014/main" id="{EA8C9302-F139-4E52-9E91-196A5031A992}"/>
            </a:ext>
          </a:extLst>
        </xdr:cNvPr>
        <xdr:cNvCxnSpPr/>
      </xdr:nvCxnSpPr>
      <xdr:spPr>
        <a:xfrm>
          <a:off x="762000" y="1460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84</xdr:row>
      <xdr:rowOff>60977</xdr:rowOff>
    </xdr:from>
    <xdr:ext cx="762000" cy="259045"/>
    <xdr:sp macro="" textlink="">
      <xdr:nvSpPr>
        <xdr:cNvPr id="181" name="テキスト ボックス 180">
          <a:extLst>
            <a:ext uri="{FF2B5EF4-FFF2-40B4-BE49-F238E27FC236}">
              <a16:creationId xmlns:a16="http://schemas.microsoft.com/office/drawing/2014/main" id="{BF8EDFB1-1CF7-4950-8344-9DFBBDA391EF}"/>
            </a:ext>
          </a:extLst>
        </xdr:cNvPr>
        <xdr:cNvSpPr txBox="1"/>
      </xdr:nvSpPr>
      <xdr:spPr>
        <a:xfrm>
          <a:off x="0" y="1446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82</xdr:row>
      <xdr:rowOff>143934</xdr:rowOff>
    </xdr:from>
    <xdr:to>
      <xdr:col>27</xdr:col>
      <xdr:colOff>184150</xdr:colOff>
      <xdr:row>82</xdr:row>
      <xdr:rowOff>143934</xdr:rowOff>
    </xdr:to>
    <xdr:cxnSp macro="">
      <xdr:nvCxnSpPr>
        <xdr:cNvPr id="182" name="直線コネクタ 181">
          <a:extLst>
            <a:ext uri="{FF2B5EF4-FFF2-40B4-BE49-F238E27FC236}">
              <a16:creationId xmlns:a16="http://schemas.microsoft.com/office/drawing/2014/main" id="{B0B3D785-557D-49C8-A1E5-D09973155CE1}"/>
            </a:ext>
          </a:extLst>
        </xdr:cNvPr>
        <xdr:cNvCxnSpPr/>
      </xdr:nvCxnSpPr>
      <xdr:spPr>
        <a:xfrm>
          <a:off x="762000" y="1420283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82</xdr:row>
      <xdr:rowOff>1711</xdr:rowOff>
    </xdr:from>
    <xdr:ext cx="762000" cy="259045"/>
    <xdr:sp macro="" textlink="">
      <xdr:nvSpPr>
        <xdr:cNvPr id="183" name="テキスト ボックス 182">
          <a:extLst>
            <a:ext uri="{FF2B5EF4-FFF2-40B4-BE49-F238E27FC236}">
              <a16:creationId xmlns:a16="http://schemas.microsoft.com/office/drawing/2014/main" id="{18A0FAAF-561F-4FE5-95AC-269FB8D28444}"/>
            </a:ext>
          </a:extLst>
        </xdr:cNvPr>
        <xdr:cNvSpPr txBox="1"/>
      </xdr:nvSpPr>
      <xdr:spPr>
        <a:xfrm>
          <a:off x="0" y="140606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80</xdr:row>
      <xdr:rowOff>84666</xdr:rowOff>
    </xdr:from>
    <xdr:to>
      <xdr:col>27</xdr:col>
      <xdr:colOff>184150</xdr:colOff>
      <xdr:row>80</xdr:row>
      <xdr:rowOff>84666</xdr:rowOff>
    </xdr:to>
    <xdr:cxnSp macro="">
      <xdr:nvCxnSpPr>
        <xdr:cNvPr id="184" name="直線コネクタ 183">
          <a:extLst>
            <a:ext uri="{FF2B5EF4-FFF2-40B4-BE49-F238E27FC236}">
              <a16:creationId xmlns:a16="http://schemas.microsoft.com/office/drawing/2014/main" id="{B92E0E4C-EE4A-47A0-BD84-82E6DDA31090}"/>
            </a:ext>
          </a:extLst>
        </xdr:cNvPr>
        <xdr:cNvCxnSpPr/>
      </xdr:nvCxnSpPr>
      <xdr:spPr>
        <a:xfrm>
          <a:off x="762000" y="1380066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79</xdr:row>
      <xdr:rowOff>113893</xdr:rowOff>
    </xdr:from>
    <xdr:ext cx="762000" cy="259045"/>
    <xdr:sp macro="" textlink="">
      <xdr:nvSpPr>
        <xdr:cNvPr id="185" name="テキスト ボックス 184">
          <a:extLst>
            <a:ext uri="{FF2B5EF4-FFF2-40B4-BE49-F238E27FC236}">
              <a16:creationId xmlns:a16="http://schemas.microsoft.com/office/drawing/2014/main" id="{4F6092C9-3912-4FD5-9B99-8CA15B8D0922}"/>
            </a:ext>
          </a:extLst>
        </xdr:cNvPr>
        <xdr:cNvSpPr txBox="1"/>
      </xdr:nvSpPr>
      <xdr:spPr>
        <a:xfrm>
          <a:off x="0" y="136584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78</xdr:row>
      <xdr:rowOff>25400</xdr:rowOff>
    </xdr:from>
    <xdr:to>
      <xdr:col>27</xdr:col>
      <xdr:colOff>184150</xdr:colOff>
      <xdr:row>78</xdr:row>
      <xdr:rowOff>25400</xdr:rowOff>
    </xdr:to>
    <xdr:cxnSp macro="">
      <xdr:nvCxnSpPr>
        <xdr:cNvPr id="186" name="直線コネクタ 185">
          <a:extLst>
            <a:ext uri="{FF2B5EF4-FFF2-40B4-BE49-F238E27FC236}">
              <a16:creationId xmlns:a16="http://schemas.microsoft.com/office/drawing/2014/main" id="{BFDC03F6-C453-432C-9C73-D788DD6C24C3}"/>
            </a:ext>
          </a:extLst>
        </xdr:cNvPr>
        <xdr:cNvCxnSpPr/>
      </xdr:nvCxnSpPr>
      <xdr:spPr>
        <a:xfrm>
          <a:off x="762000" y="1339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77</xdr:row>
      <xdr:rowOff>54627</xdr:rowOff>
    </xdr:from>
    <xdr:ext cx="762000" cy="259045"/>
    <xdr:sp macro="" textlink="">
      <xdr:nvSpPr>
        <xdr:cNvPr id="187" name="テキスト ボックス 186">
          <a:extLst>
            <a:ext uri="{FF2B5EF4-FFF2-40B4-BE49-F238E27FC236}">
              <a16:creationId xmlns:a16="http://schemas.microsoft.com/office/drawing/2014/main" id="{31AED669-44AE-438E-A5EC-04FF117BFAA2}"/>
            </a:ext>
          </a:extLst>
        </xdr:cNvPr>
        <xdr:cNvSpPr txBox="1"/>
      </xdr:nvSpPr>
      <xdr:spPr>
        <a:xfrm>
          <a:off x="0" y="1325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78</xdr:row>
      <xdr:rowOff>25400</xdr:rowOff>
    </xdr:from>
    <xdr:to>
      <xdr:col>27</xdr:col>
      <xdr:colOff>184150</xdr:colOff>
      <xdr:row>92</xdr:row>
      <xdr:rowOff>38100</xdr:rowOff>
    </xdr:to>
    <xdr:sp macro="" textlink="">
      <xdr:nvSpPr>
        <xdr:cNvPr id="188" name="人件費・物件費等の状況グラフ枠">
          <a:extLst>
            <a:ext uri="{FF2B5EF4-FFF2-40B4-BE49-F238E27FC236}">
              <a16:creationId xmlns:a16="http://schemas.microsoft.com/office/drawing/2014/main" id="{D3FB795A-E7B8-4499-B5D7-DE299CD9481F}"/>
            </a:ext>
          </a:extLst>
        </xdr:cNvPr>
        <xdr:cNvSpPr/>
      </xdr:nvSpPr>
      <xdr:spPr>
        <a:xfrm>
          <a:off x="762000" y="1339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80</xdr:row>
      <xdr:rowOff>17512</xdr:rowOff>
    </xdr:from>
    <xdr:to>
      <xdr:col>23</xdr:col>
      <xdr:colOff>133350</xdr:colOff>
      <xdr:row>89</xdr:row>
      <xdr:rowOff>82203</xdr:rowOff>
    </xdr:to>
    <xdr:cxnSp macro="">
      <xdr:nvCxnSpPr>
        <xdr:cNvPr id="189" name="直線コネクタ 188">
          <a:extLst>
            <a:ext uri="{FF2B5EF4-FFF2-40B4-BE49-F238E27FC236}">
              <a16:creationId xmlns:a16="http://schemas.microsoft.com/office/drawing/2014/main" id="{383EB2A7-4FF3-4728-99B7-DD9B83A61DD0}"/>
            </a:ext>
          </a:extLst>
        </xdr:cNvPr>
        <xdr:cNvCxnSpPr/>
      </xdr:nvCxnSpPr>
      <xdr:spPr>
        <a:xfrm flipV="1">
          <a:off x="4953000" y="13733512"/>
          <a:ext cx="0" cy="1607741"/>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89</xdr:row>
      <xdr:rowOff>54280</xdr:rowOff>
    </xdr:from>
    <xdr:ext cx="762000" cy="259045"/>
    <xdr:sp macro="" textlink="">
      <xdr:nvSpPr>
        <xdr:cNvPr id="190" name="人件費・物件費等の状況最小値テキスト">
          <a:extLst>
            <a:ext uri="{FF2B5EF4-FFF2-40B4-BE49-F238E27FC236}">
              <a16:creationId xmlns:a16="http://schemas.microsoft.com/office/drawing/2014/main" id="{EA5D2E28-1C42-4359-978A-3CA1781F7C8E}"/>
            </a:ext>
          </a:extLst>
        </xdr:cNvPr>
        <xdr:cNvSpPr txBox="1"/>
      </xdr:nvSpPr>
      <xdr:spPr>
        <a:xfrm>
          <a:off x="5041900" y="1531333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1,449,215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89</xdr:row>
      <xdr:rowOff>82203</xdr:rowOff>
    </xdr:from>
    <xdr:to>
      <xdr:col>24</xdr:col>
      <xdr:colOff>12700</xdr:colOff>
      <xdr:row>89</xdr:row>
      <xdr:rowOff>82203</xdr:rowOff>
    </xdr:to>
    <xdr:cxnSp macro="">
      <xdr:nvCxnSpPr>
        <xdr:cNvPr id="191" name="直線コネクタ 190">
          <a:extLst>
            <a:ext uri="{FF2B5EF4-FFF2-40B4-BE49-F238E27FC236}">
              <a16:creationId xmlns:a16="http://schemas.microsoft.com/office/drawing/2014/main" id="{06F361C0-98E6-4992-82A5-2497586CC138}"/>
            </a:ext>
          </a:extLst>
        </xdr:cNvPr>
        <xdr:cNvCxnSpPr/>
      </xdr:nvCxnSpPr>
      <xdr:spPr>
        <a:xfrm>
          <a:off x="4864100" y="1534125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78</xdr:row>
      <xdr:rowOff>103889</xdr:rowOff>
    </xdr:from>
    <xdr:ext cx="762000" cy="259045"/>
    <xdr:sp macro="" textlink="">
      <xdr:nvSpPr>
        <xdr:cNvPr id="192" name="人件費・物件費等の状況最大値テキスト">
          <a:extLst>
            <a:ext uri="{FF2B5EF4-FFF2-40B4-BE49-F238E27FC236}">
              <a16:creationId xmlns:a16="http://schemas.microsoft.com/office/drawing/2014/main" id="{45F00AD1-2543-4DCA-9A4E-C070F0408242}"/>
            </a:ext>
          </a:extLst>
        </xdr:cNvPr>
        <xdr:cNvSpPr txBox="1"/>
      </xdr:nvSpPr>
      <xdr:spPr>
        <a:xfrm>
          <a:off x="5041900" y="1347698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249,906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80</xdr:row>
      <xdr:rowOff>17512</xdr:rowOff>
    </xdr:from>
    <xdr:to>
      <xdr:col>24</xdr:col>
      <xdr:colOff>12700</xdr:colOff>
      <xdr:row>80</xdr:row>
      <xdr:rowOff>17512</xdr:rowOff>
    </xdr:to>
    <xdr:cxnSp macro="">
      <xdr:nvCxnSpPr>
        <xdr:cNvPr id="193" name="直線コネクタ 192">
          <a:extLst>
            <a:ext uri="{FF2B5EF4-FFF2-40B4-BE49-F238E27FC236}">
              <a16:creationId xmlns:a16="http://schemas.microsoft.com/office/drawing/2014/main" id="{BEC49C2B-27F4-4EEF-8CEC-F921FCA2927F}"/>
            </a:ext>
          </a:extLst>
        </xdr:cNvPr>
        <xdr:cNvCxnSpPr/>
      </xdr:nvCxnSpPr>
      <xdr:spPr>
        <a:xfrm>
          <a:off x="4864100" y="1373351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80</xdr:row>
      <xdr:rowOff>101602</xdr:rowOff>
    </xdr:from>
    <xdr:to>
      <xdr:col>23</xdr:col>
      <xdr:colOff>133350</xdr:colOff>
      <xdr:row>80</xdr:row>
      <xdr:rowOff>110550</xdr:rowOff>
    </xdr:to>
    <xdr:cxnSp macro="">
      <xdr:nvCxnSpPr>
        <xdr:cNvPr id="194" name="直線コネクタ 193">
          <a:extLst>
            <a:ext uri="{FF2B5EF4-FFF2-40B4-BE49-F238E27FC236}">
              <a16:creationId xmlns:a16="http://schemas.microsoft.com/office/drawing/2014/main" id="{C1610CED-903A-4123-820A-732AE843740C}"/>
            </a:ext>
          </a:extLst>
        </xdr:cNvPr>
        <xdr:cNvCxnSpPr/>
      </xdr:nvCxnSpPr>
      <xdr:spPr>
        <a:xfrm flipV="1">
          <a:off x="4114800" y="13817602"/>
          <a:ext cx="838200" cy="894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81</xdr:row>
      <xdr:rowOff>64603</xdr:rowOff>
    </xdr:from>
    <xdr:ext cx="762000" cy="259045"/>
    <xdr:sp macro="" textlink="">
      <xdr:nvSpPr>
        <xdr:cNvPr id="195" name="人件費・物件費等の状況平均値テキスト">
          <a:extLst>
            <a:ext uri="{FF2B5EF4-FFF2-40B4-BE49-F238E27FC236}">
              <a16:creationId xmlns:a16="http://schemas.microsoft.com/office/drawing/2014/main" id="{61EE795E-2318-4ADF-9BC1-6F5AB1D5ECD8}"/>
            </a:ext>
          </a:extLst>
        </xdr:cNvPr>
        <xdr:cNvSpPr txBox="1"/>
      </xdr:nvSpPr>
      <xdr:spPr>
        <a:xfrm>
          <a:off x="5041900" y="13952053"/>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471,652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81</xdr:row>
      <xdr:rowOff>92526</xdr:rowOff>
    </xdr:from>
    <xdr:to>
      <xdr:col>23</xdr:col>
      <xdr:colOff>184150</xdr:colOff>
      <xdr:row>82</xdr:row>
      <xdr:rowOff>22676</xdr:rowOff>
    </xdr:to>
    <xdr:sp macro="" textlink="">
      <xdr:nvSpPr>
        <xdr:cNvPr id="196" name="フローチャート: 判断 195">
          <a:extLst>
            <a:ext uri="{FF2B5EF4-FFF2-40B4-BE49-F238E27FC236}">
              <a16:creationId xmlns:a16="http://schemas.microsoft.com/office/drawing/2014/main" id="{9A076D2D-7BC8-4567-9AA2-BE1C58A2E884}"/>
            </a:ext>
          </a:extLst>
        </xdr:cNvPr>
        <xdr:cNvSpPr/>
      </xdr:nvSpPr>
      <xdr:spPr>
        <a:xfrm>
          <a:off x="4902200" y="139799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80</xdr:row>
      <xdr:rowOff>65354</xdr:rowOff>
    </xdr:from>
    <xdr:to>
      <xdr:col>19</xdr:col>
      <xdr:colOff>133350</xdr:colOff>
      <xdr:row>80</xdr:row>
      <xdr:rowOff>110550</xdr:rowOff>
    </xdr:to>
    <xdr:cxnSp macro="">
      <xdr:nvCxnSpPr>
        <xdr:cNvPr id="197" name="直線コネクタ 196">
          <a:extLst>
            <a:ext uri="{FF2B5EF4-FFF2-40B4-BE49-F238E27FC236}">
              <a16:creationId xmlns:a16="http://schemas.microsoft.com/office/drawing/2014/main" id="{48458B65-9E7A-4E5E-A8EB-6A1148D92D18}"/>
            </a:ext>
          </a:extLst>
        </xdr:cNvPr>
        <xdr:cNvCxnSpPr/>
      </xdr:nvCxnSpPr>
      <xdr:spPr>
        <a:xfrm>
          <a:off x="3225800" y="13781354"/>
          <a:ext cx="889000" cy="4519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81</xdr:row>
      <xdr:rowOff>58646</xdr:rowOff>
    </xdr:from>
    <xdr:to>
      <xdr:col>19</xdr:col>
      <xdr:colOff>184150</xdr:colOff>
      <xdr:row>81</xdr:row>
      <xdr:rowOff>160246</xdr:rowOff>
    </xdr:to>
    <xdr:sp macro="" textlink="">
      <xdr:nvSpPr>
        <xdr:cNvPr id="198" name="フローチャート: 判断 197">
          <a:extLst>
            <a:ext uri="{FF2B5EF4-FFF2-40B4-BE49-F238E27FC236}">
              <a16:creationId xmlns:a16="http://schemas.microsoft.com/office/drawing/2014/main" id="{5FBA8F84-79AE-4D16-8F97-D75D57DCEE1D}"/>
            </a:ext>
          </a:extLst>
        </xdr:cNvPr>
        <xdr:cNvSpPr/>
      </xdr:nvSpPr>
      <xdr:spPr>
        <a:xfrm>
          <a:off x="4064000" y="139460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81</xdr:row>
      <xdr:rowOff>145023</xdr:rowOff>
    </xdr:from>
    <xdr:ext cx="736600" cy="259045"/>
    <xdr:sp macro="" textlink="">
      <xdr:nvSpPr>
        <xdr:cNvPr id="199" name="テキスト ボックス 198">
          <a:extLst>
            <a:ext uri="{FF2B5EF4-FFF2-40B4-BE49-F238E27FC236}">
              <a16:creationId xmlns:a16="http://schemas.microsoft.com/office/drawing/2014/main" id="{8546428D-9A86-411A-98FE-F6DE4346F282}"/>
            </a:ext>
          </a:extLst>
        </xdr:cNvPr>
        <xdr:cNvSpPr txBox="1"/>
      </xdr:nvSpPr>
      <xdr:spPr>
        <a:xfrm>
          <a:off x="3733800" y="1403247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446,379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80</xdr:row>
      <xdr:rowOff>65354</xdr:rowOff>
    </xdr:from>
    <xdr:to>
      <xdr:col>15</xdr:col>
      <xdr:colOff>82550</xdr:colOff>
      <xdr:row>80</xdr:row>
      <xdr:rowOff>65522</xdr:rowOff>
    </xdr:to>
    <xdr:cxnSp macro="">
      <xdr:nvCxnSpPr>
        <xdr:cNvPr id="200" name="直線コネクタ 199">
          <a:extLst>
            <a:ext uri="{FF2B5EF4-FFF2-40B4-BE49-F238E27FC236}">
              <a16:creationId xmlns:a16="http://schemas.microsoft.com/office/drawing/2014/main" id="{2D4B2C4F-F282-4EEC-A84C-17382B6C41DE}"/>
            </a:ext>
          </a:extLst>
        </xdr:cNvPr>
        <xdr:cNvCxnSpPr/>
      </xdr:nvCxnSpPr>
      <xdr:spPr>
        <a:xfrm flipV="1">
          <a:off x="2336800" y="13781354"/>
          <a:ext cx="889000" cy="16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81</xdr:row>
      <xdr:rowOff>36654</xdr:rowOff>
    </xdr:from>
    <xdr:to>
      <xdr:col>15</xdr:col>
      <xdr:colOff>133350</xdr:colOff>
      <xdr:row>81</xdr:row>
      <xdr:rowOff>138254</xdr:rowOff>
    </xdr:to>
    <xdr:sp macro="" textlink="">
      <xdr:nvSpPr>
        <xdr:cNvPr id="201" name="フローチャート: 判断 200">
          <a:extLst>
            <a:ext uri="{FF2B5EF4-FFF2-40B4-BE49-F238E27FC236}">
              <a16:creationId xmlns:a16="http://schemas.microsoft.com/office/drawing/2014/main" id="{6F5EE3F2-82F7-40CA-B7DF-0C09BEE56234}"/>
            </a:ext>
          </a:extLst>
        </xdr:cNvPr>
        <xdr:cNvSpPr/>
      </xdr:nvSpPr>
      <xdr:spPr>
        <a:xfrm>
          <a:off x="3175000" y="139241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81</xdr:row>
      <xdr:rowOff>123031</xdr:rowOff>
    </xdr:from>
    <xdr:ext cx="762000" cy="259045"/>
    <xdr:sp macro="" textlink="">
      <xdr:nvSpPr>
        <xdr:cNvPr id="202" name="テキスト ボックス 201">
          <a:extLst>
            <a:ext uri="{FF2B5EF4-FFF2-40B4-BE49-F238E27FC236}">
              <a16:creationId xmlns:a16="http://schemas.microsoft.com/office/drawing/2014/main" id="{1CEA534C-8147-4CA3-A0D3-1EB201CEBA34}"/>
            </a:ext>
          </a:extLst>
        </xdr:cNvPr>
        <xdr:cNvSpPr txBox="1"/>
      </xdr:nvSpPr>
      <xdr:spPr>
        <a:xfrm>
          <a:off x="2844800" y="1401048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429,974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80</xdr:row>
      <xdr:rowOff>33069</xdr:rowOff>
    </xdr:from>
    <xdr:to>
      <xdr:col>11</xdr:col>
      <xdr:colOff>31750</xdr:colOff>
      <xdr:row>80</xdr:row>
      <xdr:rowOff>65522</xdr:rowOff>
    </xdr:to>
    <xdr:cxnSp macro="">
      <xdr:nvCxnSpPr>
        <xdr:cNvPr id="203" name="直線コネクタ 202">
          <a:extLst>
            <a:ext uri="{FF2B5EF4-FFF2-40B4-BE49-F238E27FC236}">
              <a16:creationId xmlns:a16="http://schemas.microsoft.com/office/drawing/2014/main" id="{AC2615EF-672A-49C9-9C3F-3DBE10D777D8}"/>
            </a:ext>
          </a:extLst>
        </xdr:cNvPr>
        <xdr:cNvCxnSpPr/>
      </xdr:nvCxnSpPr>
      <xdr:spPr>
        <a:xfrm>
          <a:off x="1447800" y="13749069"/>
          <a:ext cx="889000" cy="3245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81</xdr:row>
      <xdr:rowOff>21769</xdr:rowOff>
    </xdr:from>
    <xdr:to>
      <xdr:col>11</xdr:col>
      <xdr:colOff>82550</xdr:colOff>
      <xdr:row>81</xdr:row>
      <xdr:rowOff>123369</xdr:rowOff>
    </xdr:to>
    <xdr:sp macro="" textlink="">
      <xdr:nvSpPr>
        <xdr:cNvPr id="204" name="フローチャート: 判断 203">
          <a:extLst>
            <a:ext uri="{FF2B5EF4-FFF2-40B4-BE49-F238E27FC236}">
              <a16:creationId xmlns:a16="http://schemas.microsoft.com/office/drawing/2014/main" id="{F21FEBB8-9D9A-42B7-A9D7-925D891DF212}"/>
            </a:ext>
          </a:extLst>
        </xdr:cNvPr>
        <xdr:cNvSpPr/>
      </xdr:nvSpPr>
      <xdr:spPr>
        <a:xfrm>
          <a:off x="2286000" y="1390921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81</xdr:row>
      <xdr:rowOff>108146</xdr:rowOff>
    </xdr:from>
    <xdr:ext cx="762000" cy="259045"/>
    <xdr:sp macro="" textlink="">
      <xdr:nvSpPr>
        <xdr:cNvPr id="205" name="テキスト ボックス 204">
          <a:extLst>
            <a:ext uri="{FF2B5EF4-FFF2-40B4-BE49-F238E27FC236}">
              <a16:creationId xmlns:a16="http://schemas.microsoft.com/office/drawing/2014/main" id="{FC9F5FF9-6DD6-4A36-9E58-235C3D03F7C2}"/>
            </a:ext>
          </a:extLst>
        </xdr:cNvPr>
        <xdr:cNvSpPr txBox="1"/>
      </xdr:nvSpPr>
      <xdr:spPr>
        <a:xfrm>
          <a:off x="1955800" y="1399559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418,870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80</xdr:row>
      <xdr:rowOff>126067</xdr:rowOff>
    </xdr:from>
    <xdr:to>
      <xdr:col>7</xdr:col>
      <xdr:colOff>31750</xdr:colOff>
      <xdr:row>81</xdr:row>
      <xdr:rowOff>56217</xdr:rowOff>
    </xdr:to>
    <xdr:sp macro="" textlink="">
      <xdr:nvSpPr>
        <xdr:cNvPr id="206" name="フローチャート: 判断 205">
          <a:extLst>
            <a:ext uri="{FF2B5EF4-FFF2-40B4-BE49-F238E27FC236}">
              <a16:creationId xmlns:a16="http://schemas.microsoft.com/office/drawing/2014/main" id="{6A94E93F-B8DC-49E4-A0C0-5531BACC4596}"/>
            </a:ext>
          </a:extLst>
        </xdr:cNvPr>
        <xdr:cNvSpPr/>
      </xdr:nvSpPr>
      <xdr:spPr>
        <a:xfrm>
          <a:off x="1397000" y="138420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81</xdr:row>
      <xdr:rowOff>40994</xdr:rowOff>
    </xdr:from>
    <xdr:ext cx="762000" cy="259045"/>
    <xdr:sp macro="" textlink="">
      <xdr:nvSpPr>
        <xdr:cNvPr id="207" name="テキスト ボックス 206">
          <a:extLst>
            <a:ext uri="{FF2B5EF4-FFF2-40B4-BE49-F238E27FC236}">
              <a16:creationId xmlns:a16="http://schemas.microsoft.com/office/drawing/2014/main" id="{3486C071-513E-4A09-B91A-31F8FFD1A376}"/>
            </a:ext>
          </a:extLst>
        </xdr:cNvPr>
        <xdr:cNvSpPr txBox="1"/>
      </xdr:nvSpPr>
      <xdr:spPr>
        <a:xfrm>
          <a:off x="1066800" y="139284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368,778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92</xdr:row>
      <xdr:rowOff>35577</xdr:rowOff>
    </xdr:from>
    <xdr:ext cx="762000" cy="259045"/>
    <xdr:sp macro="" textlink="">
      <xdr:nvSpPr>
        <xdr:cNvPr id="208" name="テキスト ボックス 207">
          <a:extLst>
            <a:ext uri="{FF2B5EF4-FFF2-40B4-BE49-F238E27FC236}">
              <a16:creationId xmlns:a16="http://schemas.microsoft.com/office/drawing/2014/main" id="{0189A57A-C1AC-4782-8F00-56F16804A16D}"/>
            </a:ext>
          </a:extLst>
        </xdr:cNvPr>
        <xdr:cNvSpPr txBox="1"/>
      </xdr:nvSpPr>
      <xdr:spPr>
        <a:xfrm>
          <a:off x="47371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92</xdr:row>
      <xdr:rowOff>35577</xdr:rowOff>
    </xdr:from>
    <xdr:ext cx="762000" cy="259045"/>
    <xdr:sp macro="" textlink="">
      <xdr:nvSpPr>
        <xdr:cNvPr id="209" name="テキスト ボックス 208">
          <a:extLst>
            <a:ext uri="{FF2B5EF4-FFF2-40B4-BE49-F238E27FC236}">
              <a16:creationId xmlns:a16="http://schemas.microsoft.com/office/drawing/2014/main" id="{06EBF595-D760-41AC-9042-8028F6843A18}"/>
            </a:ext>
          </a:extLst>
        </xdr:cNvPr>
        <xdr:cNvSpPr txBox="1"/>
      </xdr:nvSpPr>
      <xdr:spPr>
        <a:xfrm>
          <a:off x="3898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92</xdr:row>
      <xdr:rowOff>35577</xdr:rowOff>
    </xdr:from>
    <xdr:ext cx="762000" cy="259045"/>
    <xdr:sp macro="" textlink="">
      <xdr:nvSpPr>
        <xdr:cNvPr id="210" name="テキスト ボックス 209">
          <a:extLst>
            <a:ext uri="{FF2B5EF4-FFF2-40B4-BE49-F238E27FC236}">
              <a16:creationId xmlns:a16="http://schemas.microsoft.com/office/drawing/2014/main" id="{AFEE7829-0AFE-46A0-B63D-879A0C629A2D}"/>
            </a:ext>
          </a:extLst>
        </xdr:cNvPr>
        <xdr:cNvSpPr txBox="1"/>
      </xdr:nvSpPr>
      <xdr:spPr>
        <a:xfrm>
          <a:off x="3009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92</xdr:row>
      <xdr:rowOff>35577</xdr:rowOff>
    </xdr:from>
    <xdr:ext cx="762000" cy="259045"/>
    <xdr:sp macro="" textlink="">
      <xdr:nvSpPr>
        <xdr:cNvPr id="211" name="テキスト ボックス 210">
          <a:extLst>
            <a:ext uri="{FF2B5EF4-FFF2-40B4-BE49-F238E27FC236}">
              <a16:creationId xmlns:a16="http://schemas.microsoft.com/office/drawing/2014/main" id="{01A015AF-8028-4772-9B8E-6E1F20969891}"/>
            </a:ext>
          </a:extLst>
        </xdr:cNvPr>
        <xdr:cNvSpPr txBox="1"/>
      </xdr:nvSpPr>
      <xdr:spPr>
        <a:xfrm>
          <a:off x="2120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92</xdr:row>
      <xdr:rowOff>35577</xdr:rowOff>
    </xdr:from>
    <xdr:ext cx="762000" cy="259045"/>
    <xdr:sp macro="" textlink="">
      <xdr:nvSpPr>
        <xdr:cNvPr id="212" name="テキスト ボックス 211">
          <a:extLst>
            <a:ext uri="{FF2B5EF4-FFF2-40B4-BE49-F238E27FC236}">
              <a16:creationId xmlns:a16="http://schemas.microsoft.com/office/drawing/2014/main" id="{5000F701-9823-4327-981C-1B99891235BF}"/>
            </a:ext>
          </a:extLst>
        </xdr:cNvPr>
        <xdr:cNvSpPr txBox="1"/>
      </xdr:nvSpPr>
      <xdr:spPr>
        <a:xfrm>
          <a:off x="1231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80</xdr:row>
      <xdr:rowOff>50802</xdr:rowOff>
    </xdr:from>
    <xdr:to>
      <xdr:col>23</xdr:col>
      <xdr:colOff>184150</xdr:colOff>
      <xdr:row>80</xdr:row>
      <xdr:rowOff>152402</xdr:rowOff>
    </xdr:to>
    <xdr:sp macro="" textlink="">
      <xdr:nvSpPr>
        <xdr:cNvPr id="213" name="楕円 212">
          <a:extLst>
            <a:ext uri="{FF2B5EF4-FFF2-40B4-BE49-F238E27FC236}">
              <a16:creationId xmlns:a16="http://schemas.microsoft.com/office/drawing/2014/main" id="{544E8F73-4047-452E-93B3-54C6B6BE9AE1}"/>
            </a:ext>
          </a:extLst>
        </xdr:cNvPr>
        <xdr:cNvSpPr/>
      </xdr:nvSpPr>
      <xdr:spPr>
        <a:xfrm>
          <a:off x="4902200" y="1376680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79</xdr:row>
      <xdr:rowOff>143529</xdr:rowOff>
    </xdr:from>
    <xdr:ext cx="762000" cy="259045"/>
    <xdr:sp macro="" textlink="">
      <xdr:nvSpPr>
        <xdr:cNvPr id="214" name="人件費・物件費等の状況該当値テキスト">
          <a:extLst>
            <a:ext uri="{FF2B5EF4-FFF2-40B4-BE49-F238E27FC236}">
              <a16:creationId xmlns:a16="http://schemas.microsoft.com/office/drawing/2014/main" id="{FADE175A-3AC4-46E2-819F-1A958B5DB873}"/>
            </a:ext>
          </a:extLst>
        </xdr:cNvPr>
        <xdr:cNvSpPr txBox="1"/>
      </xdr:nvSpPr>
      <xdr:spPr>
        <a:xfrm>
          <a:off x="5041900" y="1368807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312,633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80</xdr:row>
      <xdr:rowOff>59750</xdr:rowOff>
    </xdr:from>
    <xdr:to>
      <xdr:col>19</xdr:col>
      <xdr:colOff>184150</xdr:colOff>
      <xdr:row>80</xdr:row>
      <xdr:rowOff>161350</xdr:rowOff>
    </xdr:to>
    <xdr:sp macro="" textlink="">
      <xdr:nvSpPr>
        <xdr:cNvPr id="215" name="楕円 214">
          <a:extLst>
            <a:ext uri="{FF2B5EF4-FFF2-40B4-BE49-F238E27FC236}">
              <a16:creationId xmlns:a16="http://schemas.microsoft.com/office/drawing/2014/main" id="{CE2FD927-6C82-4EB4-A720-3451F9D720D4}"/>
            </a:ext>
          </a:extLst>
        </xdr:cNvPr>
        <xdr:cNvSpPr/>
      </xdr:nvSpPr>
      <xdr:spPr>
        <a:xfrm>
          <a:off x="4064000" y="137757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79</xdr:row>
      <xdr:rowOff>77</xdr:rowOff>
    </xdr:from>
    <xdr:ext cx="736600" cy="259045"/>
    <xdr:sp macro="" textlink="">
      <xdr:nvSpPr>
        <xdr:cNvPr id="216" name="テキスト ボックス 215">
          <a:extLst>
            <a:ext uri="{FF2B5EF4-FFF2-40B4-BE49-F238E27FC236}">
              <a16:creationId xmlns:a16="http://schemas.microsoft.com/office/drawing/2014/main" id="{822A9361-8C14-4149-9F84-A235CB951D9E}"/>
            </a:ext>
          </a:extLst>
        </xdr:cNvPr>
        <xdr:cNvSpPr txBox="1"/>
      </xdr:nvSpPr>
      <xdr:spPr>
        <a:xfrm>
          <a:off x="3733800" y="1354462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319,308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80</xdr:row>
      <xdr:rowOff>14554</xdr:rowOff>
    </xdr:from>
    <xdr:to>
      <xdr:col>15</xdr:col>
      <xdr:colOff>133350</xdr:colOff>
      <xdr:row>80</xdr:row>
      <xdr:rowOff>116154</xdr:rowOff>
    </xdr:to>
    <xdr:sp macro="" textlink="">
      <xdr:nvSpPr>
        <xdr:cNvPr id="217" name="楕円 216">
          <a:extLst>
            <a:ext uri="{FF2B5EF4-FFF2-40B4-BE49-F238E27FC236}">
              <a16:creationId xmlns:a16="http://schemas.microsoft.com/office/drawing/2014/main" id="{CA77B948-7ED3-4159-A2E0-E64D86D59E85}"/>
            </a:ext>
          </a:extLst>
        </xdr:cNvPr>
        <xdr:cNvSpPr/>
      </xdr:nvSpPr>
      <xdr:spPr>
        <a:xfrm>
          <a:off x="3175000" y="1373055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78</xdr:row>
      <xdr:rowOff>126331</xdr:rowOff>
    </xdr:from>
    <xdr:ext cx="762000" cy="259045"/>
    <xdr:sp macro="" textlink="">
      <xdr:nvSpPr>
        <xdr:cNvPr id="218" name="テキスト ボックス 217">
          <a:extLst>
            <a:ext uri="{FF2B5EF4-FFF2-40B4-BE49-F238E27FC236}">
              <a16:creationId xmlns:a16="http://schemas.microsoft.com/office/drawing/2014/main" id="{6CFC1C20-1CED-47D4-B857-E7945493CFAC}"/>
            </a:ext>
          </a:extLst>
        </xdr:cNvPr>
        <xdr:cNvSpPr txBox="1"/>
      </xdr:nvSpPr>
      <xdr:spPr>
        <a:xfrm>
          <a:off x="2844800" y="1349943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285,594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80</xdr:row>
      <xdr:rowOff>14722</xdr:rowOff>
    </xdr:from>
    <xdr:to>
      <xdr:col>11</xdr:col>
      <xdr:colOff>82550</xdr:colOff>
      <xdr:row>80</xdr:row>
      <xdr:rowOff>116322</xdr:rowOff>
    </xdr:to>
    <xdr:sp macro="" textlink="">
      <xdr:nvSpPr>
        <xdr:cNvPr id="219" name="楕円 218">
          <a:extLst>
            <a:ext uri="{FF2B5EF4-FFF2-40B4-BE49-F238E27FC236}">
              <a16:creationId xmlns:a16="http://schemas.microsoft.com/office/drawing/2014/main" id="{14A4ECB6-7C75-4EB1-BF5F-5845BFB50590}"/>
            </a:ext>
          </a:extLst>
        </xdr:cNvPr>
        <xdr:cNvSpPr/>
      </xdr:nvSpPr>
      <xdr:spPr>
        <a:xfrm>
          <a:off x="2286000" y="1373072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78</xdr:row>
      <xdr:rowOff>126499</xdr:rowOff>
    </xdr:from>
    <xdr:ext cx="762000" cy="259045"/>
    <xdr:sp macro="" textlink="">
      <xdr:nvSpPr>
        <xdr:cNvPr id="220" name="テキスト ボックス 219">
          <a:extLst>
            <a:ext uri="{FF2B5EF4-FFF2-40B4-BE49-F238E27FC236}">
              <a16:creationId xmlns:a16="http://schemas.microsoft.com/office/drawing/2014/main" id="{E13D39A9-3389-4256-B574-D7CA02DD026B}"/>
            </a:ext>
          </a:extLst>
        </xdr:cNvPr>
        <xdr:cNvSpPr txBox="1"/>
      </xdr:nvSpPr>
      <xdr:spPr>
        <a:xfrm>
          <a:off x="1955800" y="1349959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285,719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79</xdr:row>
      <xdr:rowOff>153719</xdr:rowOff>
    </xdr:from>
    <xdr:to>
      <xdr:col>7</xdr:col>
      <xdr:colOff>31750</xdr:colOff>
      <xdr:row>80</xdr:row>
      <xdr:rowOff>83869</xdr:rowOff>
    </xdr:to>
    <xdr:sp macro="" textlink="">
      <xdr:nvSpPr>
        <xdr:cNvPr id="221" name="楕円 220">
          <a:extLst>
            <a:ext uri="{FF2B5EF4-FFF2-40B4-BE49-F238E27FC236}">
              <a16:creationId xmlns:a16="http://schemas.microsoft.com/office/drawing/2014/main" id="{382CB404-85EC-4CAB-AAFA-E66E6315BD92}"/>
            </a:ext>
          </a:extLst>
        </xdr:cNvPr>
        <xdr:cNvSpPr/>
      </xdr:nvSpPr>
      <xdr:spPr>
        <a:xfrm>
          <a:off x="1397000" y="1369826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78</xdr:row>
      <xdr:rowOff>94046</xdr:rowOff>
    </xdr:from>
    <xdr:ext cx="762000" cy="259045"/>
    <xdr:sp macro="" textlink="">
      <xdr:nvSpPr>
        <xdr:cNvPr id="222" name="テキスト ボックス 221">
          <a:extLst>
            <a:ext uri="{FF2B5EF4-FFF2-40B4-BE49-F238E27FC236}">
              <a16:creationId xmlns:a16="http://schemas.microsoft.com/office/drawing/2014/main" id="{2182C474-097C-4223-B95C-F26B8EDF43AF}"/>
            </a:ext>
          </a:extLst>
        </xdr:cNvPr>
        <xdr:cNvSpPr txBox="1"/>
      </xdr:nvSpPr>
      <xdr:spPr>
        <a:xfrm>
          <a:off x="1066800" y="1346714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261,511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73</xdr:row>
      <xdr:rowOff>120650</xdr:rowOff>
    </xdr:from>
    <xdr:to>
      <xdr:col>85</xdr:col>
      <xdr:colOff>95250</xdr:colOff>
      <xdr:row>75</xdr:row>
      <xdr:rowOff>95250</xdr:rowOff>
    </xdr:to>
    <xdr:sp macro="" textlink="">
      <xdr:nvSpPr>
        <xdr:cNvPr id="223" name="正方形/長方形 222">
          <a:extLst>
            <a:ext uri="{FF2B5EF4-FFF2-40B4-BE49-F238E27FC236}">
              <a16:creationId xmlns:a16="http://schemas.microsoft.com/office/drawing/2014/main" id="{594F24BD-C0BB-4E5D-A372-A5D80ED24F7F}"/>
            </a:ext>
          </a:extLst>
        </xdr:cNvPr>
        <xdr:cNvSpPr/>
      </xdr:nvSpPr>
      <xdr:spPr>
        <a:xfrm>
          <a:off x="12827000" y="1263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給与水準   （国との比較）</a:t>
          </a:r>
        </a:p>
      </xdr:txBody>
    </xdr:sp>
    <xdr:clientData/>
  </xdr:twoCellAnchor>
  <xdr:oneCellAnchor>
    <xdr:from>
      <xdr:col>65</xdr:col>
      <xdr:colOff>30347</xdr:colOff>
      <xdr:row>75</xdr:row>
      <xdr:rowOff>139700</xdr:rowOff>
    </xdr:from>
    <xdr:ext cx="1653807" cy="309059"/>
    <xdr:sp macro="" textlink="">
      <xdr:nvSpPr>
        <xdr:cNvPr id="224" name="テキスト ボックス 223">
          <a:extLst>
            <a:ext uri="{FF2B5EF4-FFF2-40B4-BE49-F238E27FC236}">
              <a16:creationId xmlns:a16="http://schemas.microsoft.com/office/drawing/2014/main" id="{70FA15B0-FE0C-4C6C-A11F-C087CEBE2BC4}"/>
            </a:ext>
          </a:extLst>
        </xdr:cNvPr>
        <xdr:cNvSpPr txBox="1"/>
      </xdr:nvSpPr>
      <xdr:spPr>
        <a:xfrm>
          <a:off x="13651097" y="12998450"/>
          <a:ext cx="1653807"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ラスパイレス指数</a:t>
          </a:r>
        </a:p>
      </xdr:txBody>
    </xdr:sp>
    <xdr:clientData/>
  </xdr:oneCellAnchor>
  <xdr:oneCellAnchor>
    <xdr:from>
      <xdr:col>73</xdr:col>
      <xdr:colOff>134755</xdr:colOff>
      <xdr:row>75</xdr:row>
      <xdr:rowOff>114300</xdr:rowOff>
    </xdr:from>
    <xdr:ext cx="1651000" cy="359073"/>
    <xdr:sp macro="" textlink="">
      <xdr:nvSpPr>
        <xdr:cNvPr id="225" name="テキスト ボックス 224">
          <a:extLst>
            <a:ext uri="{FF2B5EF4-FFF2-40B4-BE49-F238E27FC236}">
              <a16:creationId xmlns:a16="http://schemas.microsoft.com/office/drawing/2014/main" id="{CF707A63-F19E-420F-AC71-28C79AEC1192}"/>
            </a:ext>
          </a:extLst>
        </xdr:cNvPr>
        <xdr:cNvSpPr txBox="1"/>
      </xdr:nvSpPr>
      <xdr:spPr>
        <a:xfrm>
          <a:off x="15431905" y="1297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[95.0]</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75</xdr:row>
      <xdr:rowOff>31750</xdr:rowOff>
    </xdr:from>
    <xdr:to>
      <xdr:col>93</xdr:col>
      <xdr:colOff>6350</xdr:colOff>
      <xdr:row>76</xdr:row>
      <xdr:rowOff>114300</xdr:rowOff>
    </xdr:to>
    <xdr:sp macro="" textlink="">
      <xdr:nvSpPr>
        <xdr:cNvPr id="226" name="正方形/長方形 225">
          <a:extLst>
            <a:ext uri="{FF2B5EF4-FFF2-40B4-BE49-F238E27FC236}">
              <a16:creationId xmlns:a16="http://schemas.microsoft.com/office/drawing/2014/main" id="{3AEC5FD2-A2F6-4F96-BC1B-64C5C72EBA7C}"/>
            </a:ext>
          </a:extLst>
        </xdr:cNvPr>
        <xdr:cNvSpPr/>
      </xdr:nvSpPr>
      <xdr:spPr>
        <a:xfrm>
          <a:off x="17970500" y="1289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76</xdr:row>
      <xdr:rowOff>50800</xdr:rowOff>
    </xdr:from>
    <xdr:to>
      <xdr:col>93</xdr:col>
      <xdr:colOff>6350</xdr:colOff>
      <xdr:row>77</xdr:row>
      <xdr:rowOff>133350</xdr:rowOff>
    </xdr:to>
    <xdr:sp macro="" textlink="">
      <xdr:nvSpPr>
        <xdr:cNvPr id="227" name="正方形/長方形 226">
          <a:extLst>
            <a:ext uri="{FF2B5EF4-FFF2-40B4-BE49-F238E27FC236}">
              <a16:creationId xmlns:a16="http://schemas.microsoft.com/office/drawing/2014/main" id="{6B51E312-5F65-46C1-A409-D0953D7F18E2}"/>
            </a:ext>
          </a:extLst>
        </xdr:cNvPr>
        <xdr:cNvSpPr/>
      </xdr:nvSpPr>
      <xdr:spPr>
        <a:xfrm>
          <a:off x="17970500" y="1308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20/45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75</xdr:row>
      <xdr:rowOff>31750</xdr:rowOff>
    </xdr:from>
    <xdr:to>
      <xdr:col>99</xdr:col>
      <xdr:colOff>146050</xdr:colOff>
      <xdr:row>76</xdr:row>
      <xdr:rowOff>114300</xdr:rowOff>
    </xdr:to>
    <xdr:sp macro="" textlink="">
      <xdr:nvSpPr>
        <xdr:cNvPr id="228" name="正方形/長方形 227">
          <a:extLst>
            <a:ext uri="{FF2B5EF4-FFF2-40B4-BE49-F238E27FC236}">
              <a16:creationId xmlns:a16="http://schemas.microsoft.com/office/drawing/2014/main" id="{DAE6C7FC-4556-4774-A59C-24532DE458DF}"/>
            </a:ext>
          </a:extLst>
        </xdr:cNvPr>
        <xdr:cNvSpPr/>
      </xdr:nvSpPr>
      <xdr:spPr>
        <a:xfrm>
          <a:off x="196215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全国市平均</a:t>
          </a:r>
        </a:p>
      </xdr:txBody>
    </xdr:sp>
    <xdr:clientData/>
  </xdr:twoCellAnchor>
  <xdr:twoCellAnchor>
    <xdr:from>
      <xdr:col>93</xdr:col>
      <xdr:colOff>133350</xdr:colOff>
      <xdr:row>76</xdr:row>
      <xdr:rowOff>50800</xdr:rowOff>
    </xdr:from>
    <xdr:to>
      <xdr:col>99</xdr:col>
      <xdr:colOff>146050</xdr:colOff>
      <xdr:row>77</xdr:row>
      <xdr:rowOff>133350</xdr:rowOff>
    </xdr:to>
    <xdr:sp macro="" textlink="">
      <xdr:nvSpPr>
        <xdr:cNvPr id="229" name="正方形/長方形 228">
          <a:extLst>
            <a:ext uri="{FF2B5EF4-FFF2-40B4-BE49-F238E27FC236}">
              <a16:creationId xmlns:a16="http://schemas.microsoft.com/office/drawing/2014/main" id="{C2ADAB9F-D4FC-45A3-99DE-322FCABA8F5C}"/>
            </a:ext>
          </a:extLst>
        </xdr:cNvPr>
        <xdr:cNvSpPr/>
      </xdr:nvSpPr>
      <xdr:spPr>
        <a:xfrm>
          <a:off x="196215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98.6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75</xdr:row>
      <xdr:rowOff>31750</xdr:rowOff>
    </xdr:from>
    <xdr:to>
      <xdr:col>106</xdr:col>
      <xdr:colOff>139700</xdr:colOff>
      <xdr:row>76</xdr:row>
      <xdr:rowOff>114300</xdr:rowOff>
    </xdr:to>
    <xdr:sp macro="" textlink="">
      <xdr:nvSpPr>
        <xdr:cNvPr id="230" name="正方形/長方形 229">
          <a:extLst>
            <a:ext uri="{FF2B5EF4-FFF2-40B4-BE49-F238E27FC236}">
              <a16:creationId xmlns:a16="http://schemas.microsoft.com/office/drawing/2014/main" id="{99148499-40F4-46FB-A7FB-D1D5B1BBFFD9}"/>
            </a:ext>
          </a:extLst>
        </xdr:cNvPr>
        <xdr:cNvSpPr/>
      </xdr:nvSpPr>
      <xdr:spPr>
        <a:xfrm>
          <a:off x="210820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全国町村平均</a:t>
          </a:r>
        </a:p>
      </xdr:txBody>
    </xdr:sp>
    <xdr:clientData/>
  </xdr:twoCellAnchor>
  <xdr:twoCellAnchor>
    <xdr:from>
      <xdr:col>100</xdr:col>
      <xdr:colOff>127000</xdr:colOff>
      <xdr:row>76</xdr:row>
      <xdr:rowOff>50800</xdr:rowOff>
    </xdr:from>
    <xdr:to>
      <xdr:col>106</xdr:col>
      <xdr:colOff>139700</xdr:colOff>
      <xdr:row>77</xdr:row>
      <xdr:rowOff>133350</xdr:rowOff>
    </xdr:to>
    <xdr:sp macro="" textlink="">
      <xdr:nvSpPr>
        <xdr:cNvPr id="231" name="正方形/長方形 230">
          <a:extLst>
            <a:ext uri="{FF2B5EF4-FFF2-40B4-BE49-F238E27FC236}">
              <a16:creationId xmlns:a16="http://schemas.microsoft.com/office/drawing/2014/main" id="{0E6890A8-B92F-47E6-A11C-CB4CB5CBFF6A}"/>
            </a:ext>
          </a:extLst>
        </xdr:cNvPr>
        <xdr:cNvSpPr/>
      </xdr:nvSpPr>
      <xdr:spPr>
        <a:xfrm>
          <a:off x="210820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78</xdr:row>
      <xdr:rowOff>25400</xdr:rowOff>
    </xdr:from>
    <xdr:to>
      <xdr:col>85</xdr:col>
      <xdr:colOff>95250</xdr:colOff>
      <xdr:row>92</xdr:row>
      <xdr:rowOff>38100</xdr:rowOff>
    </xdr:to>
    <xdr:sp macro="" textlink="">
      <xdr:nvSpPr>
        <xdr:cNvPr id="232" name="正方形/長方形 231">
          <a:extLst>
            <a:ext uri="{FF2B5EF4-FFF2-40B4-BE49-F238E27FC236}">
              <a16:creationId xmlns:a16="http://schemas.microsoft.com/office/drawing/2014/main" id="{A541B5B9-5751-46C5-B544-67573EA5F405}"/>
            </a:ext>
          </a:extLst>
        </xdr:cNvPr>
        <xdr:cNvSpPr/>
      </xdr:nvSpPr>
      <xdr:spPr>
        <a:xfrm>
          <a:off x="12827000" y="1339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78</xdr:row>
      <xdr:rowOff>25400</xdr:rowOff>
    </xdr:from>
    <xdr:to>
      <xdr:col>115</xdr:col>
      <xdr:colOff>31750</xdr:colOff>
      <xdr:row>92</xdr:row>
      <xdr:rowOff>38100</xdr:rowOff>
    </xdr:to>
    <xdr:sp macro="" textlink="">
      <xdr:nvSpPr>
        <xdr:cNvPr id="233" name="正方形/長方形 232">
          <a:extLst>
            <a:ext uri="{FF2B5EF4-FFF2-40B4-BE49-F238E27FC236}">
              <a16:creationId xmlns:a16="http://schemas.microsoft.com/office/drawing/2014/main" id="{EB219C36-39B8-4BC7-B7B5-5A9A8234B6E8}"/>
            </a:ext>
          </a:extLst>
        </xdr:cNvPr>
        <xdr:cNvSpPr/>
      </xdr:nvSpPr>
      <xdr:spPr>
        <a:xfrm>
          <a:off x="18097500" y="1339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78</xdr:row>
      <xdr:rowOff>25400</xdr:rowOff>
    </xdr:from>
    <xdr:to>
      <xdr:col>104</xdr:col>
      <xdr:colOff>114300</xdr:colOff>
      <xdr:row>79</xdr:row>
      <xdr:rowOff>107950</xdr:rowOff>
    </xdr:to>
    <xdr:sp macro="" textlink="">
      <xdr:nvSpPr>
        <xdr:cNvPr id="234" name="正方形/長方形 233">
          <a:extLst>
            <a:ext uri="{FF2B5EF4-FFF2-40B4-BE49-F238E27FC236}">
              <a16:creationId xmlns:a16="http://schemas.microsoft.com/office/drawing/2014/main" id="{287CE544-F080-451E-B28E-791726FA0D98}"/>
            </a:ext>
          </a:extLst>
        </xdr:cNvPr>
        <xdr:cNvSpPr/>
      </xdr:nvSpPr>
      <xdr:spPr>
        <a:xfrm>
          <a:off x="18097500" y="1339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ラスパイレス指数の分析欄</a:t>
          </a:r>
        </a:p>
      </xdr:txBody>
    </xdr:sp>
    <xdr:clientData/>
  </xdr:twoCellAnchor>
  <xdr:twoCellAnchor>
    <xdr:from>
      <xdr:col>86</xdr:col>
      <xdr:colOff>203200</xdr:colOff>
      <xdr:row>80</xdr:row>
      <xdr:rowOff>0</xdr:rowOff>
    </xdr:from>
    <xdr:to>
      <xdr:col>114</xdr:col>
      <xdr:colOff>114300</xdr:colOff>
      <xdr:row>91</xdr:row>
      <xdr:rowOff>146050</xdr:rowOff>
    </xdr:to>
    <xdr:sp macro="" textlink="" fLocksText="0">
      <xdr:nvSpPr>
        <xdr:cNvPr id="235" name="テキスト ボックス 234">
          <a:extLst>
            <a:ext uri="{FF2B5EF4-FFF2-40B4-BE49-F238E27FC236}">
              <a16:creationId xmlns:a16="http://schemas.microsoft.com/office/drawing/2014/main" id="{E2C64AEC-E79D-488D-94A9-A7952A5B56D4}"/>
            </a:ext>
          </a:extLst>
        </xdr:cNvPr>
        <xdr:cNvSpPr txBox="1"/>
      </xdr:nvSpPr>
      <xdr:spPr>
        <a:xfrm>
          <a:off x="18224500" y="1371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前年度より</a:t>
          </a:r>
          <a:r>
            <a:rPr kumimoji="1" lang="en-US" altLang="ja-JP" sz="1300">
              <a:latin typeface="ＭＳ Ｐゴシック" panose="020B0600070205080204" pitchFamily="50" charset="-128"/>
              <a:ea typeface="ＭＳ Ｐゴシック" panose="020B0600070205080204" pitchFamily="50" charset="-128"/>
            </a:rPr>
            <a:t>0.8</a:t>
          </a:r>
          <a:r>
            <a:rPr kumimoji="1" lang="ja-JP" altLang="en-US" sz="1300">
              <a:latin typeface="ＭＳ Ｐゴシック" panose="020B0600070205080204" pitchFamily="50" charset="-128"/>
              <a:ea typeface="ＭＳ Ｐゴシック" panose="020B0600070205080204" pitchFamily="50" charset="-128"/>
            </a:rPr>
            <a:t>ポイント増加し、</a:t>
          </a:r>
          <a:r>
            <a:rPr kumimoji="1" lang="en-US" altLang="ja-JP" sz="1300">
              <a:latin typeface="ＭＳ Ｐゴシック" panose="020B0600070205080204" pitchFamily="50" charset="-128"/>
              <a:ea typeface="ＭＳ Ｐゴシック" panose="020B0600070205080204" pitchFamily="50" charset="-128"/>
            </a:rPr>
            <a:t>95.0</a:t>
          </a:r>
          <a:r>
            <a:rPr kumimoji="1" lang="ja-JP" altLang="en-US" sz="1300">
              <a:latin typeface="ＭＳ Ｐゴシック" panose="020B0600070205080204" pitchFamily="50" charset="-128"/>
              <a:ea typeface="ＭＳ Ｐゴシック" panose="020B0600070205080204" pitchFamily="50" charset="-128"/>
            </a:rPr>
            <a:t>となっており、類似団体平均を</a:t>
          </a:r>
          <a:r>
            <a:rPr kumimoji="1" lang="en-US" altLang="ja-JP" sz="1300">
              <a:latin typeface="ＭＳ Ｐゴシック" panose="020B0600070205080204" pitchFamily="50" charset="-128"/>
              <a:ea typeface="ＭＳ Ｐゴシック" panose="020B0600070205080204" pitchFamily="50" charset="-128"/>
            </a:rPr>
            <a:t>0.5</a:t>
          </a:r>
          <a:r>
            <a:rPr kumimoji="1" lang="ja-JP" altLang="en-US" sz="1300">
              <a:latin typeface="ＭＳ Ｐゴシック" panose="020B0600070205080204" pitchFamily="50" charset="-128"/>
              <a:ea typeface="ＭＳ Ｐゴシック" panose="020B0600070205080204" pitchFamily="50" charset="-128"/>
            </a:rPr>
            <a:t>ポイント、全国町村平均を</a:t>
          </a:r>
          <a:r>
            <a:rPr kumimoji="1" lang="en-US" altLang="ja-JP" sz="1300">
              <a:latin typeface="ＭＳ Ｐゴシック" panose="020B0600070205080204" pitchFamily="50" charset="-128"/>
              <a:ea typeface="ＭＳ Ｐゴシック" panose="020B0600070205080204" pitchFamily="50" charset="-128"/>
            </a:rPr>
            <a:t>1.3</a:t>
          </a:r>
          <a:r>
            <a:rPr kumimoji="1" lang="ja-JP" altLang="en-US" sz="1300">
              <a:latin typeface="ＭＳ Ｐゴシック" panose="020B0600070205080204" pitchFamily="50" charset="-128"/>
              <a:ea typeface="ＭＳ Ｐゴシック" panose="020B0600070205080204" pitchFamily="50" charset="-128"/>
            </a:rPr>
            <a:t>ポイント下回っており、決して高い水準ではない。引き続き、住民に理解を得られるよう水準の確保に努めることとし、地域の民間企業の給与状況など十分考慮しながら、年功的な給与状況の見直しを図り、給与の適正化を図る。</a:t>
          </a:r>
        </a:p>
      </xdr:txBody>
    </xdr:sp>
    <xdr:clientData/>
  </xdr:twoCellAnchor>
  <xdr:twoCellAnchor>
    <xdr:from>
      <xdr:col>61</xdr:col>
      <xdr:colOff>44450</xdr:colOff>
      <xdr:row>92</xdr:row>
      <xdr:rowOff>38100</xdr:rowOff>
    </xdr:from>
    <xdr:to>
      <xdr:col>85</xdr:col>
      <xdr:colOff>95250</xdr:colOff>
      <xdr:row>92</xdr:row>
      <xdr:rowOff>38100</xdr:rowOff>
    </xdr:to>
    <xdr:cxnSp macro="">
      <xdr:nvCxnSpPr>
        <xdr:cNvPr id="236" name="直線コネクタ 235">
          <a:extLst>
            <a:ext uri="{FF2B5EF4-FFF2-40B4-BE49-F238E27FC236}">
              <a16:creationId xmlns:a16="http://schemas.microsoft.com/office/drawing/2014/main" id="{7878930B-530B-44F4-AC64-88893136A3B7}"/>
            </a:ext>
          </a:extLst>
        </xdr:cNvPr>
        <xdr:cNvCxnSpPr/>
      </xdr:nvCxnSpPr>
      <xdr:spPr>
        <a:xfrm>
          <a:off x="12827000" y="1581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91</xdr:row>
      <xdr:rowOff>67327</xdr:rowOff>
    </xdr:from>
    <xdr:ext cx="762000" cy="259045"/>
    <xdr:sp macro="" textlink="">
      <xdr:nvSpPr>
        <xdr:cNvPr id="237" name="テキスト ボックス 236">
          <a:extLst>
            <a:ext uri="{FF2B5EF4-FFF2-40B4-BE49-F238E27FC236}">
              <a16:creationId xmlns:a16="http://schemas.microsoft.com/office/drawing/2014/main" id="{FEB5B119-2957-486B-8A07-EAECA82E40EB}"/>
            </a:ext>
          </a:extLst>
        </xdr:cNvPr>
        <xdr:cNvSpPr txBox="1"/>
      </xdr:nvSpPr>
      <xdr:spPr>
        <a:xfrm>
          <a:off x="12065000" y="1566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89</xdr:row>
      <xdr:rowOff>150284</xdr:rowOff>
    </xdr:from>
    <xdr:to>
      <xdr:col>85</xdr:col>
      <xdr:colOff>95250</xdr:colOff>
      <xdr:row>89</xdr:row>
      <xdr:rowOff>150284</xdr:rowOff>
    </xdr:to>
    <xdr:cxnSp macro="">
      <xdr:nvCxnSpPr>
        <xdr:cNvPr id="238" name="直線コネクタ 237">
          <a:extLst>
            <a:ext uri="{FF2B5EF4-FFF2-40B4-BE49-F238E27FC236}">
              <a16:creationId xmlns:a16="http://schemas.microsoft.com/office/drawing/2014/main" id="{D90DEC83-AD87-4D30-B1D6-220429BC31CA}"/>
            </a:ext>
          </a:extLst>
        </xdr:cNvPr>
        <xdr:cNvCxnSpPr/>
      </xdr:nvCxnSpPr>
      <xdr:spPr>
        <a:xfrm>
          <a:off x="12827000" y="1540933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89</xdr:row>
      <xdr:rowOff>8061</xdr:rowOff>
    </xdr:from>
    <xdr:ext cx="762000" cy="259045"/>
    <xdr:sp macro="" textlink="">
      <xdr:nvSpPr>
        <xdr:cNvPr id="239" name="テキスト ボックス 238">
          <a:extLst>
            <a:ext uri="{FF2B5EF4-FFF2-40B4-BE49-F238E27FC236}">
              <a16:creationId xmlns:a16="http://schemas.microsoft.com/office/drawing/2014/main" id="{169090AF-88D5-4EFF-8FB6-D8F5A637C830}"/>
            </a:ext>
          </a:extLst>
        </xdr:cNvPr>
        <xdr:cNvSpPr txBox="1"/>
      </xdr:nvSpPr>
      <xdr:spPr>
        <a:xfrm>
          <a:off x="12065000" y="152671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87</xdr:row>
      <xdr:rowOff>91016</xdr:rowOff>
    </xdr:from>
    <xdr:to>
      <xdr:col>85</xdr:col>
      <xdr:colOff>95250</xdr:colOff>
      <xdr:row>87</xdr:row>
      <xdr:rowOff>91016</xdr:rowOff>
    </xdr:to>
    <xdr:cxnSp macro="">
      <xdr:nvCxnSpPr>
        <xdr:cNvPr id="240" name="直線コネクタ 239">
          <a:extLst>
            <a:ext uri="{FF2B5EF4-FFF2-40B4-BE49-F238E27FC236}">
              <a16:creationId xmlns:a16="http://schemas.microsoft.com/office/drawing/2014/main" id="{BD25E28D-98D0-4F86-B785-F3D840F509C8}"/>
            </a:ext>
          </a:extLst>
        </xdr:cNvPr>
        <xdr:cNvCxnSpPr/>
      </xdr:nvCxnSpPr>
      <xdr:spPr>
        <a:xfrm>
          <a:off x="12827000" y="1500716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86</xdr:row>
      <xdr:rowOff>120243</xdr:rowOff>
    </xdr:from>
    <xdr:ext cx="762000" cy="259045"/>
    <xdr:sp macro="" textlink="">
      <xdr:nvSpPr>
        <xdr:cNvPr id="241" name="テキスト ボックス 240">
          <a:extLst>
            <a:ext uri="{FF2B5EF4-FFF2-40B4-BE49-F238E27FC236}">
              <a16:creationId xmlns:a16="http://schemas.microsoft.com/office/drawing/2014/main" id="{90CCA096-7270-42C0-958F-3E8BE8C54BC3}"/>
            </a:ext>
          </a:extLst>
        </xdr:cNvPr>
        <xdr:cNvSpPr txBox="1"/>
      </xdr:nvSpPr>
      <xdr:spPr>
        <a:xfrm>
          <a:off x="12065000" y="148649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85</xdr:row>
      <xdr:rowOff>31750</xdr:rowOff>
    </xdr:from>
    <xdr:to>
      <xdr:col>85</xdr:col>
      <xdr:colOff>95250</xdr:colOff>
      <xdr:row>85</xdr:row>
      <xdr:rowOff>31750</xdr:rowOff>
    </xdr:to>
    <xdr:cxnSp macro="">
      <xdr:nvCxnSpPr>
        <xdr:cNvPr id="242" name="直線コネクタ 241">
          <a:extLst>
            <a:ext uri="{FF2B5EF4-FFF2-40B4-BE49-F238E27FC236}">
              <a16:creationId xmlns:a16="http://schemas.microsoft.com/office/drawing/2014/main" id="{0D1B1BEF-267A-45FC-9775-15A6D5A9A7E7}"/>
            </a:ext>
          </a:extLst>
        </xdr:cNvPr>
        <xdr:cNvCxnSpPr/>
      </xdr:nvCxnSpPr>
      <xdr:spPr>
        <a:xfrm>
          <a:off x="12827000" y="1460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84</xdr:row>
      <xdr:rowOff>60977</xdr:rowOff>
    </xdr:from>
    <xdr:ext cx="762000" cy="259045"/>
    <xdr:sp macro="" textlink="">
      <xdr:nvSpPr>
        <xdr:cNvPr id="243" name="テキスト ボックス 242">
          <a:extLst>
            <a:ext uri="{FF2B5EF4-FFF2-40B4-BE49-F238E27FC236}">
              <a16:creationId xmlns:a16="http://schemas.microsoft.com/office/drawing/2014/main" id="{E70B5BBB-38BA-4621-AAB6-7F96BB3C2909}"/>
            </a:ext>
          </a:extLst>
        </xdr:cNvPr>
        <xdr:cNvSpPr txBox="1"/>
      </xdr:nvSpPr>
      <xdr:spPr>
        <a:xfrm>
          <a:off x="12065000" y="1446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82</xdr:row>
      <xdr:rowOff>143934</xdr:rowOff>
    </xdr:from>
    <xdr:to>
      <xdr:col>85</xdr:col>
      <xdr:colOff>95250</xdr:colOff>
      <xdr:row>82</xdr:row>
      <xdr:rowOff>143934</xdr:rowOff>
    </xdr:to>
    <xdr:cxnSp macro="">
      <xdr:nvCxnSpPr>
        <xdr:cNvPr id="244" name="直線コネクタ 243">
          <a:extLst>
            <a:ext uri="{FF2B5EF4-FFF2-40B4-BE49-F238E27FC236}">
              <a16:creationId xmlns:a16="http://schemas.microsoft.com/office/drawing/2014/main" id="{B81DDD48-1311-4981-BA3A-BF9D3BD0543B}"/>
            </a:ext>
          </a:extLst>
        </xdr:cNvPr>
        <xdr:cNvCxnSpPr/>
      </xdr:nvCxnSpPr>
      <xdr:spPr>
        <a:xfrm>
          <a:off x="12827000" y="1420283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82</xdr:row>
      <xdr:rowOff>1711</xdr:rowOff>
    </xdr:from>
    <xdr:ext cx="762000" cy="259045"/>
    <xdr:sp macro="" textlink="">
      <xdr:nvSpPr>
        <xdr:cNvPr id="245" name="テキスト ボックス 244">
          <a:extLst>
            <a:ext uri="{FF2B5EF4-FFF2-40B4-BE49-F238E27FC236}">
              <a16:creationId xmlns:a16="http://schemas.microsoft.com/office/drawing/2014/main" id="{DE7EE81D-EB83-43F1-80D0-720F5D92998E}"/>
            </a:ext>
          </a:extLst>
        </xdr:cNvPr>
        <xdr:cNvSpPr txBox="1"/>
      </xdr:nvSpPr>
      <xdr:spPr>
        <a:xfrm>
          <a:off x="12065000" y="140606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80</xdr:row>
      <xdr:rowOff>84666</xdr:rowOff>
    </xdr:from>
    <xdr:to>
      <xdr:col>85</xdr:col>
      <xdr:colOff>95250</xdr:colOff>
      <xdr:row>80</xdr:row>
      <xdr:rowOff>84666</xdr:rowOff>
    </xdr:to>
    <xdr:cxnSp macro="">
      <xdr:nvCxnSpPr>
        <xdr:cNvPr id="246" name="直線コネクタ 245">
          <a:extLst>
            <a:ext uri="{FF2B5EF4-FFF2-40B4-BE49-F238E27FC236}">
              <a16:creationId xmlns:a16="http://schemas.microsoft.com/office/drawing/2014/main" id="{E390A54B-18AB-45D4-B585-4D1A096BF819}"/>
            </a:ext>
          </a:extLst>
        </xdr:cNvPr>
        <xdr:cNvCxnSpPr/>
      </xdr:nvCxnSpPr>
      <xdr:spPr>
        <a:xfrm>
          <a:off x="12827000" y="1380066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79</xdr:row>
      <xdr:rowOff>113893</xdr:rowOff>
    </xdr:from>
    <xdr:ext cx="762000" cy="259045"/>
    <xdr:sp macro="" textlink="">
      <xdr:nvSpPr>
        <xdr:cNvPr id="247" name="テキスト ボックス 246">
          <a:extLst>
            <a:ext uri="{FF2B5EF4-FFF2-40B4-BE49-F238E27FC236}">
              <a16:creationId xmlns:a16="http://schemas.microsoft.com/office/drawing/2014/main" id="{C32F0DFD-7AF0-4291-9AE1-E2D5253660B1}"/>
            </a:ext>
          </a:extLst>
        </xdr:cNvPr>
        <xdr:cNvSpPr txBox="1"/>
      </xdr:nvSpPr>
      <xdr:spPr>
        <a:xfrm>
          <a:off x="12065000" y="136584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78</xdr:row>
      <xdr:rowOff>25400</xdr:rowOff>
    </xdr:from>
    <xdr:to>
      <xdr:col>85</xdr:col>
      <xdr:colOff>95250</xdr:colOff>
      <xdr:row>78</xdr:row>
      <xdr:rowOff>25400</xdr:rowOff>
    </xdr:to>
    <xdr:cxnSp macro="">
      <xdr:nvCxnSpPr>
        <xdr:cNvPr id="248" name="直線コネクタ 247">
          <a:extLst>
            <a:ext uri="{FF2B5EF4-FFF2-40B4-BE49-F238E27FC236}">
              <a16:creationId xmlns:a16="http://schemas.microsoft.com/office/drawing/2014/main" id="{511DE7C7-91A2-41CC-B9FD-514C762C281C}"/>
            </a:ext>
          </a:extLst>
        </xdr:cNvPr>
        <xdr:cNvCxnSpPr/>
      </xdr:nvCxnSpPr>
      <xdr:spPr>
        <a:xfrm>
          <a:off x="12827000" y="1339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77</xdr:row>
      <xdr:rowOff>54627</xdr:rowOff>
    </xdr:from>
    <xdr:ext cx="762000" cy="259045"/>
    <xdr:sp macro="" textlink="">
      <xdr:nvSpPr>
        <xdr:cNvPr id="249" name="テキスト ボックス 248">
          <a:extLst>
            <a:ext uri="{FF2B5EF4-FFF2-40B4-BE49-F238E27FC236}">
              <a16:creationId xmlns:a16="http://schemas.microsoft.com/office/drawing/2014/main" id="{8E88DDC1-357A-45E9-B79B-3D6DD912FE73}"/>
            </a:ext>
          </a:extLst>
        </xdr:cNvPr>
        <xdr:cNvSpPr txBox="1"/>
      </xdr:nvSpPr>
      <xdr:spPr>
        <a:xfrm>
          <a:off x="12065000" y="1325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87.0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78</xdr:row>
      <xdr:rowOff>25400</xdr:rowOff>
    </xdr:from>
    <xdr:to>
      <xdr:col>85</xdr:col>
      <xdr:colOff>95250</xdr:colOff>
      <xdr:row>92</xdr:row>
      <xdr:rowOff>38100</xdr:rowOff>
    </xdr:to>
    <xdr:sp macro="" textlink="">
      <xdr:nvSpPr>
        <xdr:cNvPr id="250" name="給与水準   （国との比較）グラフ枠">
          <a:extLst>
            <a:ext uri="{FF2B5EF4-FFF2-40B4-BE49-F238E27FC236}">
              <a16:creationId xmlns:a16="http://schemas.microsoft.com/office/drawing/2014/main" id="{28700C0E-5162-4D1F-BEAF-14FD1E33E5D4}"/>
            </a:ext>
          </a:extLst>
        </xdr:cNvPr>
        <xdr:cNvSpPr/>
      </xdr:nvSpPr>
      <xdr:spPr>
        <a:xfrm>
          <a:off x="12827000" y="1339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80</xdr:row>
      <xdr:rowOff>31045</xdr:rowOff>
    </xdr:from>
    <xdr:to>
      <xdr:col>81</xdr:col>
      <xdr:colOff>44450</xdr:colOff>
      <xdr:row>89</xdr:row>
      <xdr:rowOff>96661</xdr:rowOff>
    </xdr:to>
    <xdr:cxnSp macro="">
      <xdr:nvCxnSpPr>
        <xdr:cNvPr id="251" name="直線コネクタ 250">
          <a:extLst>
            <a:ext uri="{FF2B5EF4-FFF2-40B4-BE49-F238E27FC236}">
              <a16:creationId xmlns:a16="http://schemas.microsoft.com/office/drawing/2014/main" id="{81F77942-2466-4AB3-B19A-79F732789F1F}"/>
            </a:ext>
          </a:extLst>
        </xdr:cNvPr>
        <xdr:cNvCxnSpPr/>
      </xdr:nvCxnSpPr>
      <xdr:spPr>
        <a:xfrm flipV="1">
          <a:off x="17018000" y="13747045"/>
          <a:ext cx="0" cy="1608666"/>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89</xdr:row>
      <xdr:rowOff>68738</xdr:rowOff>
    </xdr:from>
    <xdr:ext cx="762000" cy="259045"/>
    <xdr:sp macro="" textlink="">
      <xdr:nvSpPr>
        <xdr:cNvPr id="252" name="給与水準   （国との比較）最小値テキスト">
          <a:extLst>
            <a:ext uri="{FF2B5EF4-FFF2-40B4-BE49-F238E27FC236}">
              <a16:creationId xmlns:a16="http://schemas.microsoft.com/office/drawing/2014/main" id="{560E75B1-D4D0-470E-B78A-3678CD2C9334}"/>
            </a:ext>
          </a:extLst>
        </xdr:cNvPr>
        <xdr:cNvSpPr txBox="1"/>
      </xdr:nvSpPr>
      <xdr:spPr>
        <a:xfrm>
          <a:off x="17106900" y="1532778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101.6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89</xdr:row>
      <xdr:rowOff>96661</xdr:rowOff>
    </xdr:from>
    <xdr:to>
      <xdr:col>81</xdr:col>
      <xdr:colOff>133350</xdr:colOff>
      <xdr:row>89</xdr:row>
      <xdr:rowOff>96661</xdr:rowOff>
    </xdr:to>
    <xdr:cxnSp macro="">
      <xdr:nvCxnSpPr>
        <xdr:cNvPr id="253" name="直線コネクタ 252">
          <a:extLst>
            <a:ext uri="{FF2B5EF4-FFF2-40B4-BE49-F238E27FC236}">
              <a16:creationId xmlns:a16="http://schemas.microsoft.com/office/drawing/2014/main" id="{17DFFF20-D719-4038-956F-5183E398145B}"/>
            </a:ext>
          </a:extLst>
        </xdr:cNvPr>
        <xdr:cNvCxnSpPr/>
      </xdr:nvCxnSpPr>
      <xdr:spPr>
        <a:xfrm>
          <a:off x="16929100" y="1535571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78</xdr:row>
      <xdr:rowOff>117422</xdr:rowOff>
    </xdr:from>
    <xdr:ext cx="762000" cy="259045"/>
    <xdr:sp macro="" textlink="">
      <xdr:nvSpPr>
        <xdr:cNvPr id="254" name="給与水準   （国との比較）最大値テキスト">
          <a:extLst>
            <a:ext uri="{FF2B5EF4-FFF2-40B4-BE49-F238E27FC236}">
              <a16:creationId xmlns:a16="http://schemas.microsoft.com/office/drawing/2014/main" id="{E06717DF-24A2-473D-9865-9A6453105863}"/>
            </a:ext>
          </a:extLst>
        </xdr:cNvPr>
        <xdr:cNvSpPr txBox="1"/>
      </xdr:nvSpPr>
      <xdr:spPr>
        <a:xfrm>
          <a:off x="17106900" y="1349052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89.6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80</xdr:row>
      <xdr:rowOff>31045</xdr:rowOff>
    </xdr:from>
    <xdr:to>
      <xdr:col>81</xdr:col>
      <xdr:colOff>133350</xdr:colOff>
      <xdr:row>80</xdr:row>
      <xdr:rowOff>31045</xdr:rowOff>
    </xdr:to>
    <xdr:cxnSp macro="">
      <xdr:nvCxnSpPr>
        <xdr:cNvPr id="255" name="直線コネクタ 254">
          <a:extLst>
            <a:ext uri="{FF2B5EF4-FFF2-40B4-BE49-F238E27FC236}">
              <a16:creationId xmlns:a16="http://schemas.microsoft.com/office/drawing/2014/main" id="{4046F8AD-66D8-41D1-B4FF-577BD4AC35CA}"/>
            </a:ext>
          </a:extLst>
        </xdr:cNvPr>
        <xdr:cNvCxnSpPr/>
      </xdr:nvCxnSpPr>
      <xdr:spPr>
        <a:xfrm>
          <a:off x="16929100" y="1374704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83</xdr:row>
      <xdr:rowOff>133350</xdr:rowOff>
    </xdr:from>
    <xdr:to>
      <xdr:col>81</xdr:col>
      <xdr:colOff>44450</xdr:colOff>
      <xdr:row>84</xdr:row>
      <xdr:rowOff>69145</xdr:rowOff>
    </xdr:to>
    <xdr:cxnSp macro="">
      <xdr:nvCxnSpPr>
        <xdr:cNvPr id="256" name="直線コネクタ 255">
          <a:extLst>
            <a:ext uri="{FF2B5EF4-FFF2-40B4-BE49-F238E27FC236}">
              <a16:creationId xmlns:a16="http://schemas.microsoft.com/office/drawing/2014/main" id="{BD443D72-3025-48F9-A3E7-9B7A52600CE9}"/>
            </a:ext>
          </a:extLst>
        </xdr:cNvPr>
        <xdr:cNvCxnSpPr/>
      </xdr:nvCxnSpPr>
      <xdr:spPr>
        <a:xfrm>
          <a:off x="16179800" y="14363700"/>
          <a:ext cx="838200" cy="10724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84</xdr:row>
      <xdr:rowOff>57449</xdr:rowOff>
    </xdr:from>
    <xdr:ext cx="762000" cy="259045"/>
    <xdr:sp macro="" textlink="">
      <xdr:nvSpPr>
        <xdr:cNvPr id="257" name="給与水準   （国との比較）平均値テキスト">
          <a:extLst>
            <a:ext uri="{FF2B5EF4-FFF2-40B4-BE49-F238E27FC236}">
              <a16:creationId xmlns:a16="http://schemas.microsoft.com/office/drawing/2014/main" id="{B3E79208-68E7-4402-AE4C-EC2B5C4F0F87}"/>
            </a:ext>
          </a:extLst>
        </xdr:cNvPr>
        <xdr:cNvSpPr txBox="1"/>
      </xdr:nvSpPr>
      <xdr:spPr>
        <a:xfrm>
          <a:off x="17106900" y="14459249"/>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84</xdr:row>
      <xdr:rowOff>85372</xdr:rowOff>
    </xdr:from>
    <xdr:to>
      <xdr:col>81</xdr:col>
      <xdr:colOff>95250</xdr:colOff>
      <xdr:row>85</xdr:row>
      <xdr:rowOff>15522</xdr:rowOff>
    </xdr:to>
    <xdr:sp macro="" textlink="">
      <xdr:nvSpPr>
        <xdr:cNvPr id="258" name="フローチャート: 判断 257">
          <a:extLst>
            <a:ext uri="{FF2B5EF4-FFF2-40B4-BE49-F238E27FC236}">
              <a16:creationId xmlns:a16="http://schemas.microsoft.com/office/drawing/2014/main" id="{EEBBE6D4-1139-41A6-A617-118553851CCF}"/>
            </a:ext>
          </a:extLst>
        </xdr:cNvPr>
        <xdr:cNvSpPr/>
      </xdr:nvSpPr>
      <xdr:spPr>
        <a:xfrm>
          <a:off x="16967200" y="144871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83</xdr:row>
      <xdr:rowOff>66322</xdr:rowOff>
    </xdr:from>
    <xdr:to>
      <xdr:col>77</xdr:col>
      <xdr:colOff>44450</xdr:colOff>
      <xdr:row>83</xdr:row>
      <xdr:rowOff>133350</xdr:rowOff>
    </xdr:to>
    <xdr:cxnSp macro="">
      <xdr:nvCxnSpPr>
        <xdr:cNvPr id="259" name="直線コネクタ 258">
          <a:extLst>
            <a:ext uri="{FF2B5EF4-FFF2-40B4-BE49-F238E27FC236}">
              <a16:creationId xmlns:a16="http://schemas.microsoft.com/office/drawing/2014/main" id="{8160903B-C920-4FBE-A8AE-D6C8BE46BFDD}"/>
            </a:ext>
          </a:extLst>
        </xdr:cNvPr>
        <xdr:cNvCxnSpPr/>
      </xdr:nvCxnSpPr>
      <xdr:spPr>
        <a:xfrm>
          <a:off x="15290800" y="14296672"/>
          <a:ext cx="889000" cy="6702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84</xdr:row>
      <xdr:rowOff>18345</xdr:rowOff>
    </xdr:from>
    <xdr:to>
      <xdr:col>77</xdr:col>
      <xdr:colOff>95250</xdr:colOff>
      <xdr:row>84</xdr:row>
      <xdr:rowOff>119945</xdr:rowOff>
    </xdr:to>
    <xdr:sp macro="" textlink="">
      <xdr:nvSpPr>
        <xdr:cNvPr id="260" name="フローチャート: 判断 259">
          <a:extLst>
            <a:ext uri="{FF2B5EF4-FFF2-40B4-BE49-F238E27FC236}">
              <a16:creationId xmlns:a16="http://schemas.microsoft.com/office/drawing/2014/main" id="{03987A9E-67FD-4EBA-9ECE-BAF2D1B26C7B}"/>
            </a:ext>
          </a:extLst>
        </xdr:cNvPr>
        <xdr:cNvSpPr/>
      </xdr:nvSpPr>
      <xdr:spPr>
        <a:xfrm>
          <a:off x="16129000" y="144201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84</xdr:row>
      <xdr:rowOff>104722</xdr:rowOff>
    </xdr:from>
    <xdr:ext cx="736600" cy="259045"/>
    <xdr:sp macro="" textlink="">
      <xdr:nvSpPr>
        <xdr:cNvPr id="261" name="テキスト ボックス 260">
          <a:extLst>
            <a:ext uri="{FF2B5EF4-FFF2-40B4-BE49-F238E27FC236}">
              <a16:creationId xmlns:a16="http://schemas.microsoft.com/office/drawing/2014/main" id="{ED53F727-1183-4499-9427-081E8DDC0B66}"/>
            </a:ext>
          </a:extLst>
        </xdr:cNvPr>
        <xdr:cNvSpPr txBox="1"/>
      </xdr:nvSpPr>
      <xdr:spPr>
        <a:xfrm>
          <a:off x="15798800" y="1450652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83</xdr:row>
      <xdr:rowOff>66322</xdr:rowOff>
    </xdr:from>
    <xdr:to>
      <xdr:col>72</xdr:col>
      <xdr:colOff>203200</xdr:colOff>
      <xdr:row>83</xdr:row>
      <xdr:rowOff>79728</xdr:rowOff>
    </xdr:to>
    <xdr:cxnSp macro="">
      <xdr:nvCxnSpPr>
        <xdr:cNvPr id="262" name="直線コネクタ 261">
          <a:extLst>
            <a:ext uri="{FF2B5EF4-FFF2-40B4-BE49-F238E27FC236}">
              <a16:creationId xmlns:a16="http://schemas.microsoft.com/office/drawing/2014/main" id="{2D4BA90F-5F48-4FC9-A2F5-E80654753B6B}"/>
            </a:ext>
          </a:extLst>
        </xdr:cNvPr>
        <xdr:cNvCxnSpPr/>
      </xdr:nvCxnSpPr>
      <xdr:spPr>
        <a:xfrm flipV="1">
          <a:off x="14401800" y="14296672"/>
          <a:ext cx="889000" cy="1340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84</xdr:row>
      <xdr:rowOff>45155</xdr:rowOff>
    </xdr:from>
    <xdr:to>
      <xdr:col>73</xdr:col>
      <xdr:colOff>44450</xdr:colOff>
      <xdr:row>84</xdr:row>
      <xdr:rowOff>146755</xdr:rowOff>
    </xdr:to>
    <xdr:sp macro="" textlink="">
      <xdr:nvSpPr>
        <xdr:cNvPr id="263" name="フローチャート: 判断 262">
          <a:extLst>
            <a:ext uri="{FF2B5EF4-FFF2-40B4-BE49-F238E27FC236}">
              <a16:creationId xmlns:a16="http://schemas.microsoft.com/office/drawing/2014/main" id="{1145A011-14D1-4E5B-8138-6FFFB403E2EF}"/>
            </a:ext>
          </a:extLst>
        </xdr:cNvPr>
        <xdr:cNvSpPr/>
      </xdr:nvSpPr>
      <xdr:spPr>
        <a:xfrm>
          <a:off x="15240000" y="144469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84</xdr:row>
      <xdr:rowOff>131532</xdr:rowOff>
    </xdr:from>
    <xdr:ext cx="762000" cy="259045"/>
    <xdr:sp macro="" textlink="">
      <xdr:nvSpPr>
        <xdr:cNvPr id="264" name="テキスト ボックス 263">
          <a:extLst>
            <a:ext uri="{FF2B5EF4-FFF2-40B4-BE49-F238E27FC236}">
              <a16:creationId xmlns:a16="http://schemas.microsoft.com/office/drawing/2014/main" id="{BB30BEAE-0676-4011-BE2E-D0946C285582}"/>
            </a:ext>
          </a:extLst>
        </xdr:cNvPr>
        <xdr:cNvSpPr txBox="1"/>
      </xdr:nvSpPr>
      <xdr:spPr>
        <a:xfrm>
          <a:off x="14909800" y="1453333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82</xdr:row>
      <xdr:rowOff>170745</xdr:rowOff>
    </xdr:from>
    <xdr:to>
      <xdr:col>68</xdr:col>
      <xdr:colOff>152400</xdr:colOff>
      <xdr:row>83</xdr:row>
      <xdr:rowOff>79728</xdr:rowOff>
    </xdr:to>
    <xdr:cxnSp macro="">
      <xdr:nvCxnSpPr>
        <xdr:cNvPr id="265" name="直線コネクタ 264">
          <a:extLst>
            <a:ext uri="{FF2B5EF4-FFF2-40B4-BE49-F238E27FC236}">
              <a16:creationId xmlns:a16="http://schemas.microsoft.com/office/drawing/2014/main" id="{DA7D355B-51C7-47ED-A1D9-254AA19D92B1}"/>
            </a:ext>
          </a:extLst>
        </xdr:cNvPr>
        <xdr:cNvCxnSpPr/>
      </xdr:nvCxnSpPr>
      <xdr:spPr>
        <a:xfrm>
          <a:off x="13512800" y="14229645"/>
          <a:ext cx="889000" cy="8043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84</xdr:row>
      <xdr:rowOff>31750</xdr:rowOff>
    </xdr:from>
    <xdr:to>
      <xdr:col>68</xdr:col>
      <xdr:colOff>203200</xdr:colOff>
      <xdr:row>84</xdr:row>
      <xdr:rowOff>133350</xdr:rowOff>
    </xdr:to>
    <xdr:sp macro="" textlink="">
      <xdr:nvSpPr>
        <xdr:cNvPr id="266" name="フローチャート: 判断 265">
          <a:extLst>
            <a:ext uri="{FF2B5EF4-FFF2-40B4-BE49-F238E27FC236}">
              <a16:creationId xmlns:a16="http://schemas.microsoft.com/office/drawing/2014/main" id="{91F6A8BB-5905-406A-AD46-1DB6DC6111A8}"/>
            </a:ext>
          </a:extLst>
        </xdr:cNvPr>
        <xdr:cNvSpPr/>
      </xdr:nvSpPr>
      <xdr:spPr>
        <a:xfrm>
          <a:off x="14351000" y="144335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84</xdr:row>
      <xdr:rowOff>118127</xdr:rowOff>
    </xdr:from>
    <xdr:ext cx="762000" cy="259045"/>
    <xdr:sp macro="" textlink="">
      <xdr:nvSpPr>
        <xdr:cNvPr id="267" name="テキスト ボックス 266">
          <a:extLst>
            <a:ext uri="{FF2B5EF4-FFF2-40B4-BE49-F238E27FC236}">
              <a16:creationId xmlns:a16="http://schemas.microsoft.com/office/drawing/2014/main" id="{80706D1E-8608-458C-AC33-DCD8F20F8A4F}"/>
            </a:ext>
          </a:extLst>
        </xdr:cNvPr>
        <xdr:cNvSpPr txBox="1"/>
      </xdr:nvSpPr>
      <xdr:spPr>
        <a:xfrm>
          <a:off x="14020800" y="145199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84</xdr:row>
      <xdr:rowOff>18345</xdr:rowOff>
    </xdr:from>
    <xdr:to>
      <xdr:col>64</xdr:col>
      <xdr:colOff>152400</xdr:colOff>
      <xdr:row>84</xdr:row>
      <xdr:rowOff>119945</xdr:rowOff>
    </xdr:to>
    <xdr:sp macro="" textlink="">
      <xdr:nvSpPr>
        <xdr:cNvPr id="268" name="フローチャート: 判断 267">
          <a:extLst>
            <a:ext uri="{FF2B5EF4-FFF2-40B4-BE49-F238E27FC236}">
              <a16:creationId xmlns:a16="http://schemas.microsoft.com/office/drawing/2014/main" id="{6D9A314D-4851-449A-B926-296E7D618252}"/>
            </a:ext>
          </a:extLst>
        </xdr:cNvPr>
        <xdr:cNvSpPr/>
      </xdr:nvSpPr>
      <xdr:spPr>
        <a:xfrm>
          <a:off x="13462000" y="144201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84</xdr:row>
      <xdr:rowOff>104722</xdr:rowOff>
    </xdr:from>
    <xdr:ext cx="762000" cy="259045"/>
    <xdr:sp macro="" textlink="">
      <xdr:nvSpPr>
        <xdr:cNvPr id="269" name="テキスト ボックス 268">
          <a:extLst>
            <a:ext uri="{FF2B5EF4-FFF2-40B4-BE49-F238E27FC236}">
              <a16:creationId xmlns:a16="http://schemas.microsoft.com/office/drawing/2014/main" id="{F07267F7-8815-440E-ADA2-6E46BE94F67A}"/>
            </a:ext>
          </a:extLst>
        </xdr:cNvPr>
        <xdr:cNvSpPr txBox="1"/>
      </xdr:nvSpPr>
      <xdr:spPr>
        <a:xfrm>
          <a:off x="13131800" y="1450652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92</xdr:row>
      <xdr:rowOff>35577</xdr:rowOff>
    </xdr:from>
    <xdr:ext cx="762000" cy="259045"/>
    <xdr:sp macro="" textlink="">
      <xdr:nvSpPr>
        <xdr:cNvPr id="270" name="テキスト ボックス 269">
          <a:extLst>
            <a:ext uri="{FF2B5EF4-FFF2-40B4-BE49-F238E27FC236}">
              <a16:creationId xmlns:a16="http://schemas.microsoft.com/office/drawing/2014/main" id="{4AF8BBB7-D6C7-425D-86F0-87D02DA049B3}"/>
            </a:ext>
          </a:extLst>
        </xdr:cNvPr>
        <xdr:cNvSpPr txBox="1"/>
      </xdr:nvSpPr>
      <xdr:spPr>
        <a:xfrm>
          <a:off x="168021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92</xdr:row>
      <xdr:rowOff>35577</xdr:rowOff>
    </xdr:from>
    <xdr:ext cx="762000" cy="259045"/>
    <xdr:sp macro="" textlink="">
      <xdr:nvSpPr>
        <xdr:cNvPr id="271" name="テキスト ボックス 270">
          <a:extLst>
            <a:ext uri="{FF2B5EF4-FFF2-40B4-BE49-F238E27FC236}">
              <a16:creationId xmlns:a16="http://schemas.microsoft.com/office/drawing/2014/main" id="{7823E02D-D562-4884-965A-258E4C91E122}"/>
            </a:ext>
          </a:extLst>
        </xdr:cNvPr>
        <xdr:cNvSpPr txBox="1"/>
      </xdr:nvSpPr>
      <xdr:spPr>
        <a:xfrm>
          <a:off x="15963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92</xdr:row>
      <xdr:rowOff>35577</xdr:rowOff>
    </xdr:from>
    <xdr:ext cx="762000" cy="259045"/>
    <xdr:sp macro="" textlink="">
      <xdr:nvSpPr>
        <xdr:cNvPr id="272" name="テキスト ボックス 271">
          <a:extLst>
            <a:ext uri="{FF2B5EF4-FFF2-40B4-BE49-F238E27FC236}">
              <a16:creationId xmlns:a16="http://schemas.microsoft.com/office/drawing/2014/main" id="{E433AC74-9785-420B-8D44-FF9B2D75AF59}"/>
            </a:ext>
          </a:extLst>
        </xdr:cNvPr>
        <xdr:cNvSpPr txBox="1"/>
      </xdr:nvSpPr>
      <xdr:spPr>
        <a:xfrm>
          <a:off x="15074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92</xdr:row>
      <xdr:rowOff>35577</xdr:rowOff>
    </xdr:from>
    <xdr:ext cx="762000" cy="259045"/>
    <xdr:sp macro="" textlink="">
      <xdr:nvSpPr>
        <xdr:cNvPr id="273" name="テキスト ボックス 272">
          <a:extLst>
            <a:ext uri="{FF2B5EF4-FFF2-40B4-BE49-F238E27FC236}">
              <a16:creationId xmlns:a16="http://schemas.microsoft.com/office/drawing/2014/main" id="{79A81CD0-B9D7-473F-8417-FE8AB6EA7AE7}"/>
            </a:ext>
          </a:extLst>
        </xdr:cNvPr>
        <xdr:cNvSpPr txBox="1"/>
      </xdr:nvSpPr>
      <xdr:spPr>
        <a:xfrm>
          <a:off x="14185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92</xdr:row>
      <xdr:rowOff>35577</xdr:rowOff>
    </xdr:from>
    <xdr:ext cx="762000" cy="259045"/>
    <xdr:sp macro="" textlink="">
      <xdr:nvSpPr>
        <xdr:cNvPr id="274" name="テキスト ボックス 273">
          <a:extLst>
            <a:ext uri="{FF2B5EF4-FFF2-40B4-BE49-F238E27FC236}">
              <a16:creationId xmlns:a16="http://schemas.microsoft.com/office/drawing/2014/main" id="{8984E9B4-12BC-4862-A8C4-DDC69A98C276}"/>
            </a:ext>
          </a:extLst>
        </xdr:cNvPr>
        <xdr:cNvSpPr txBox="1"/>
      </xdr:nvSpPr>
      <xdr:spPr>
        <a:xfrm>
          <a:off x="13296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84</xdr:row>
      <xdr:rowOff>18345</xdr:rowOff>
    </xdr:from>
    <xdr:to>
      <xdr:col>81</xdr:col>
      <xdr:colOff>95250</xdr:colOff>
      <xdr:row>84</xdr:row>
      <xdr:rowOff>119945</xdr:rowOff>
    </xdr:to>
    <xdr:sp macro="" textlink="">
      <xdr:nvSpPr>
        <xdr:cNvPr id="275" name="楕円 274">
          <a:extLst>
            <a:ext uri="{FF2B5EF4-FFF2-40B4-BE49-F238E27FC236}">
              <a16:creationId xmlns:a16="http://schemas.microsoft.com/office/drawing/2014/main" id="{9FDFC4C2-4326-48A6-99D1-1CCF5D01BC5F}"/>
            </a:ext>
          </a:extLst>
        </xdr:cNvPr>
        <xdr:cNvSpPr/>
      </xdr:nvSpPr>
      <xdr:spPr>
        <a:xfrm>
          <a:off x="16967200" y="144201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83</xdr:row>
      <xdr:rowOff>34872</xdr:rowOff>
    </xdr:from>
    <xdr:ext cx="762000" cy="259045"/>
    <xdr:sp macro="" textlink="">
      <xdr:nvSpPr>
        <xdr:cNvPr id="276" name="給与水準   （国との比較）該当値テキスト">
          <a:extLst>
            <a:ext uri="{FF2B5EF4-FFF2-40B4-BE49-F238E27FC236}">
              <a16:creationId xmlns:a16="http://schemas.microsoft.com/office/drawing/2014/main" id="{7A6C276F-5481-4CC6-90E4-9E2FBAD2A29C}"/>
            </a:ext>
          </a:extLst>
        </xdr:cNvPr>
        <xdr:cNvSpPr txBox="1"/>
      </xdr:nvSpPr>
      <xdr:spPr>
        <a:xfrm>
          <a:off x="17106900" y="1426522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83</xdr:row>
      <xdr:rowOff>82550</xdr:rowOff>
    </xdr:from>
    <xdr:to>
      <xdr:col>77</xdr:col>
      <xdr:colOff>95250</xdr:colOff>
      <xdr:row>84</xdr:row>
      <xdr:rowOff>12700</xdr:rowOff>
    </xdr:to>
    <xdr:sp macro="" textlink="">
      <xdr:nvSpPr>
        <xdr:cNvPr id="277" name="楕円 276">
          <a:extLst>
            <a:ext uri="{FF2B5EF4-FFF2-40B4-BE49-F238E27FC236}">
              <a16:creationId xmlns:a16="http://schemas.microsoft.com/office/drawing/2014/main" id="{B0C350B7-ADD2-46A8-9939-9099C8080566}"/>
            </a:ext>
          </a:extLst>
        </xdr:cNvPr>
        <xdr:cNvSpPr/>
      </xdr:nvSpPr>
      <xdr:spPr>
        <a:xfrm>
          <a:off x="16129000" y="143129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82</xdr:row>
      <xdr:rowOff>22877</xdr:rowOff>
    </xdr:from>
    <xdr:ext cx="736600" cy="259045"/>
    <xdr:sp macro="" textlink="">
      <xdr:nvSpPr>
        <xdr:cNvPr id="278" name="テキスト ボックス 277">
          <a:extLst>
            <a:ext uri="{FF2B5EF4-FFF2-40B4-BE49-F238E27FC236}">
              <a16:creationId xmlns:a16="http://schemas.microsoft.com/office/drawing/2014/main" id="{49C224EF-F1D0-41BC-9DC0-49F7B6DAF58F}"/>
            </a:ext>
          </a:extLst>
        </xdr:cNvPr>
        <xdr:cNvSpPr txBox="1"/>
      </xdr:nvSpPr>
      <xdr:spPr>
        <a:xfrm>
          <a:off x="15798800" y="140817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83</xdr:row>
      <xdr:rowOff>15522</xdr:rowOff>
    </xdr:from>
    <xdr:to>
      <xdr:col>73</xdr:col>
      <xdr:colOff>44450</xdr:colOff>
      <xdr:row>83</xdr:row>
      <xdr:rowOff>117122</xdr:rowOff>
    </xdr:to>
    <xdr:sp macro="" textlink="">
      <xdr:nvSpPr>
        <xdr:cNvPr id="279" name="楕円 278">
          <a:extLst>
            <a:ext uri="{FF2B5EF4-FFF2-40B4-BE49-F238E27FC236}">
              <a16:creationId xmlns:a16="http://schemas.microsoft.com/office/drawing/2014/main" id="{F80EC013-D1E0-4EB8-99B9-7500CACF5C90}"/>
            </a:ext>
          </a:extLst>
        </xdr:cNvPr>
        <xdr:cNvSpPr/>
      </xdr:nvSpPr>
      <xdr:spPr>
        <a:xfrm>
          <a:off x="15240000" y="142458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81</xdr:row>
      <xdr:rowOff>127299</xdr:rowOff>
    </xdr:from>
    <xdr:ext cx="762000" cy="259045"/>
    <xdr:sp macro="" textlink="">
      <xdr:nvSpPr>
        <xdr:cNvPr id="280" name="テキスト ボックス 279">
          <a:extLst>
            <a:ext uri="{FF2B5EF4-FFF2-40B4-BE49-F238E27FC236}">
              <a16:creationId xmlns:a16="http://schemas.microsoft.com/office/drawing/2014/main" id="{7DFE6BCD-DEA8-4E6A-B8CC-B903A711C656}"/>
            </a:ext>
          </a:extLst>
        </xdr:cNvPr>
        <xdr:cNvSpPr txBox="1"/>
      </xdr:nvSpPr>
      <xdr:spPr>
        <a:xfrm>
          <a:off x="14909800" y="140147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83</xdr:row>
      <xdr:rowOff>28928</xdr:rowOff>
    </xdr:from>
    <xdr:to>
      <xdr:col>68</xdr:col>
      <xdr:colOff>203200</xdr:colOff>
      <xdr:row>83</xdr:row>
      <xdr:rowOff>130528</xdr:rowOff>
    </xdr:to>
    <xdr:sp macro="" textlink="">
      <xdr:nvSpPr>
        <xdr:cNvPr id="281" name="楕円 280">
          <a:extLst>
            <a:ext uri="{FF2B5EF4-FFF2-40B4-BE49-F238E27FC236}">
              <a16:creationId xmlns:a16="http://schemas.microsoft.com/office/drawing/2014/main" id="{0E3EF318-F149-4ADF-88B8-FF77B43B94A6}"/>
            </a:ext>
          </a:extLst>
        </xdr:cNvPr>
        <xdr:cNvSpPr/>
      </xdr:nvSpPr>
      <xdr:spPr>
        <a:xfrm>
          <a:off x="14351000" y="1425927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81</xdr:row>
      <xdr:rowOff>140705</xdr:rowOff>
    </xdr:from>
    <xdr:ext cx="762000" cy="259045"/>
    <xdr:sp macro="" textlink="">
      <xdr:nvSpPr>
        <xdr:cNvPr id="282" name="テキスト ボックス 281">
          <a:extLst>
            <a:ext uri="{FF2B5EF4-FFF2-40B4-BE49-F238E27FC236}">
              <a16:creationId xmlns:a16="http://schemas.microsoft.com/office/drawing/2014/main" id="{D9598B7B-A986-496A-85A3-45F451BA871B}"/>
            </a:ext>
          </a:extLst>
        </xdr:cNvPr>
        <xdr:cNvSpPr txBox="1"/>
      </xdr:nvSpPr>
      <xdr:spPr>
        <a:xfrm>
          <a:off x="14020800" y="1402815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82</xdr:row>
      <xdr:rowOff>119945</xdr:rowOff>
    </xdr:from>
    <xdr:to>
      <xdr:col>64</xdr:col>
      <xdr:colOff>152400</xdr:colOff>
      <xdr:row>83</xdr:row>
      <xdr:rowOff>50095</xdr:rowOff>
    </xdr:to>
    <xdr:sp macro="" textlink="">
      <xdr:nvSpPr>
        <xdr:cNvPr id="283" name="楕円 282">
          <a:extLst>
            <a:ext uri="{FF2B5EF4-FFF2-40B4-BE49-F238E27FC236}">
              <a16:creationId xmlns:a16="http://schemas.microsoft.com/office/drawing/2014/main" id="{118B7897-D5DE-47DF-955E-AF557E5F90E2}"/>
            </a:ext>
          </a:extLst>
        </xdr:cNvPr>
        <xdr:cNvSpPr/>
      </xdr:nvSpPr>
      <xdr:spPr>
        <a:xfrm>
          <a:off x="13462000" y="141788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81</xdr:row>
      <xdr:rowOff>60272</xdr:rowOff>
    </xdr:from>
    <xdr:ext cx="762000" cy="259045"/>
    <xdr:sp macro="" textlink="">
      <xdr:nvSpPr>
        <xdr:cNvPr id="284" name="テキスト ボックス 283">
          <a:extLst>
            <a:ext uri="{FF2B5EF4-FFF2-40B4-BE49-F238E27FC236}">
              <a16:creationId xmlns:a16="http://schemas.microsoft.com/office/drawing/2014/main" id="{E40A92B7-0AE5-4DCD-AE8E-58729BD76A80}"/>
            </a:ext>
          </a:extLst>
        </xdr:cNvPr>
        <xdr:cNvSpPr txBox="1"/>
      </xdr:nvSpPr>
      <xdr:spPr>
        <a:xfrm>
          <a:off x="13131800" y="1394772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51</xdr:row>
      <xdr:rowOff>82550</xdr:rowOff>
    </xdr:from>
    <xdr:to>
      <xdr:col>85</xdr:col>
      <xdr:colOff>95250</xdr:colOff>
      <xdr:row>53</xdr:row>
      <xdr:rowOff>57150</xdr:rowOff>
    </xdr:to>
    <xdr:sp macro="" textlink="">
      <xdr:nvSpPr>
        <xdr:cNvPr id="285" name="正方形/長方形 284">
          <a:extLst>
            <a:ext uri="{FF2B5EF4-FFF2-40B4-BE49-F238E27FC236}">
              <a16:creationId xmlns:a16="http://schemas.microsoft.com/office/drawing/2014/main" id="{D97645A9-3DC3-461E-8747-5AD876894659}"/>
            </a:ext>
          </a:extLst>
        </xdr:cNvPr>
        <xdr:cNvSpPr/>
      </xdr:nvSpPr>
      <xdr:spPr>
        <a:xfrm>
          <a:off x="12827000" y="882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定員管理の状況</a:t>
          </a:r>
        </a:p>
      </xdr:txBody>
    </xdr:sp>
    <xdr:clientData/>
  </xdr:twoCellAnchor>
  <xdr:oneCellAnchor>
    <xdr:from>
      <xdr:col>63</xdr:col>
      <xdr:colOff>144652</xdr:colOff>
      <xdr:row>53</xdr:row>
      <xdr:rowOff>101600</xdr:rowOff>
    </xdr:from>
    <xdr:ext cx="2263396" cy="309059"/>
    <xdr:sp macro="" textlink="">
      <xdr:nvSpPr>
        <xdr:cNvPr id="286" name="テキスト ボックス 285">
          <a:extLst>
            <a:ext uri="{FF2B5EF4-FFF2-40B4-BE49-F238E27FC236}">
              <a16:creationId xmlns:a16="http://schemas.microsoft.com/office/drawing/2014/main" id="{58B67774-EAB9-4120-9274-86682D47D5B3}"/>
            </a:ext>
          </a:extLst>
        </xdr:cNvPr>
        <xdr:cNvSpPr txBox="1"/>
      </xdr:nvSpPr>
      <xdr:spPr>
        <a:xfrm>
          <a:off x="13346302" y="9188450"/>
          <a:ext cx="2263396"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人口</a:t>
          </a:r>
          <a:r>
            <a:rPr kumimoji="1" lang="en-US" altLang="ja-JP" sz="1300" b="1">
              <a:latin typeface="ＭＳ Ｐゴシック" panose="020B0600070205080204" pitchFamily="50" charset="-128"/>
              <a:ea typeface="ＭＳ Ｐゴシック" panose="020B0600070205080204" pitchFamily="50" charset="-128"/>
            </a:rPr>
            <a:t>1,000</a:t>
          </a:r>
          <a:r>
            <a:rPr kumimoji="1" lang="ja-JP" altLang="en-US" sz="1300" b="1">
              <a:latin typeface="ＭＳ Ｐゴシック" panose="020B0600070205080204" pitchFamily="50" charset="-128"/>
              <a:ea typeface="ＭＳ Ｐゴシック" panose="020B0600070205080204" pitchFamily="50" charset="-128"/>
            </a:rPr>
            <a:t>人当たり職員数</a:t>
          </a:r>
        </a:p>
      </xdr:txBody>
    </xdr:sp>
    <xdr:clientData/>
  </xdr:oneCellAnchor>
  <xdr:oneCellAnchor>
    <xdr:from>
      <xdr:col>75</xdr:col>
      <xdr:colOff>20449</xdr:colOff>
      <xdr:row>53</xdr:row>
      <xdr:rowOff>76200</xdr:rowOff>
    </xdr:from>
    <xdr:ext cx="1651000" cy="359073"/>
    <xdr:sp macro="" textlink="">
      <xdr:nvSpPr>
        <xdr:cNvPr id="287" name="テキスト ボックス 286">
          <a:extLst>
            <a:ext uri="{FF2B5EF4-FFF2-40B4-BE49-F238E27FC236}">
              <a16:creationId xmlns:a16="http://schemas.microsoft.com/office/drawing/2014/main" id="{C97C806F-632C-43D4-8738-394956A208CD}"/>
            </a:ext>
          </a:extLst>
        </xdr:cNvPr>
        <xdr:cNvSpPr txBox="1"/>
      </xdr:nvSpPr>
      <xdr:spPr>
        <a:xfrm>
          <a:off x="15736699" y="916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[15.02</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人</a:t>
          </a:r>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52</xdr:row>
      <xdr:rowOff>165100</xdr:rowOff>
    </xdr:from>
    <xdr:to>
      <xdr:col>93</xdr:col>
      <xdr:colOff>6350</xdr:colOff>
      <xdr:row>54</xdr:row>
      <xdr:rowOff>76200</xdr:rowOff>
    </xdr:to>
    <xdr:sp macro="" textlink="">
      <xdr:nvSpPr>
        <xdr:cNvPr id="288" name="正方形/長方形 287">
          <a:extLst>
            <a:ext uri="{FF2B5EF4-FFF2-40B4-BE49-F238E27FC236}">
              <a16:creationId xmlns:a16="http://schemas.microsoft.com/office/drawing/2014/main" id="{FCAB8CE0-D760-4286-BCB6-ACE10E472B5F}"/>
            </a:ext>
          </a:extLst>
        </xdr:cNvPr>
        <xdr:cNvSpPr/>
      </xdr:nvSpPr>
      <xdr:spPr>
        <a:xfrm>
          <a:off x="17970500" y="908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54</xdr:row>
      <xdr:rowOff>12700</xdr:rowOff>
    </xdr:from>
    <xdr:to>
      <xdr:col>93</xdr:col>
      <xdr:colOff>6350</xdr:colOff>
      <xdr:row>55</xdr:row>
      <xdr:rowOff>95250</xdr:rowOff>
    </xdr:to>
    <xdr:sp macro="" textlink="">
      <xdr:nvSpPr>
        <xdr:cNvPr id="289" name="正方形/長方形 288">
          <a:extLst>
            <a:ext uri="{FF2B5EF4-FFF2-40B4-BE49-F238E27FC236}">
              <a16:creationId xmlns:a16="http://schemas.microsoft.com/office/drawing/2014/main" id="{B1645565-CD71-4338-8E7B-02175E296D50}"/>
            </a:ext>
          </a:extLst>
        </xdr:cNvPr>
        <xdr:cNvSpPr/>
      </xdr:nvSpPr>
      <xdr:spPr>
        <a:xfrm>
          <a:off x="17970500" y="927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6/45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52</xdr:row>
      <xdr:rowOff>165100</xdr:rowOff>
    </xdr:from>
    <xdr:to>
      <xdr:col>99</xdr:col>
      <xdr:colOff>146050</xdr:colOff>
      <xdr:row>54</xdr:row>
      <xdr:rowOff>76200</xdr:rowOff>
    </xdr:to>
    <xdr:sp macro="" textlink="">
      <xdr:nvSpPr>
        <xdr:cNvPr id="290" name="正方形/長方形 289">
          <a:extLst>
            <a:ext uri="{FF2B5EF4-FFF2-40B4-BE49-F238E27FC236}">
              <a16:creationId xmlns:a16="http://schemas.microsoft.com/office/drawing/2014/main" id="{DCF17DAC-350E-4085-ACC1-2B0F704BD690}"/>
            </a:ext>
          </a:extLst>
        </xdr:cNvPr>
        <xdr:cNvSpPr/>
      </xdr:nvSpPr>
      <xdr:spPr>
        <a:xfrm>
          <a:off x="196215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54</xdr:row>
      <xdr:rowOff>12700</xdr:rowOff>
    </xdr:from>
    <xdr:to>
      <xdr:col>99</xdr:col>
      <xdr:colOff>146050</xdr:colOff>
      <xdr:row>55</xdr:row>
      <xdr:rowOff>95250</xdr:rowOff>
    </xdr:to>
    <xdr:sp macro="" textlink="">
      <xdr:nvSpPr>
        <xdr:cNvPr id="291" name="正方形/長方形 290">
          <a:extLst>
            <a:ext uri="{FF2B5EF4-FFF2-40B4-BE49-F238E27FC236}">
              <a16:creationId xmlns:a16="http://schemas.microsoft.com/office/drawing/2014/main" id="{90CC2DFA-E08C-4EC7-9E67-3B7DA3FBE26F}"/>
            </a:ext>
          </a:extLst>
        </xdr:cNvPr>
        <xdr:cNvSpPr/>
      </xdr:nvSpPr>
      <xdr:spPr>
        <a:xfrm>
          <a:off x="196215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52</xdr:row>
      <xdr:rowOff>165100</xdr:rowOff>
    </xdr:from>
    <xdr:to>
      <xdr:col>106</xdr:col>
      <xdr:colOff>139700</xdr:colOff>
      <xdr:row>54</xdr:row>
      <xdr:rowOff>76200</xdr:rowOff>
    </xdr:to>
    <xdr:sp macro="" textlink="">
      <xdr:nvSpPr>
        <xdr:cNvPr id="292" name="正方形/長方形 291">
          <a:extLst>
            <a:ext uri="{FF2B5EF4-FFF2-40B4-BE49-F238E27FC236}">
              <a16:creationId xmlns:a16="http://schemas.microsoft.com/office/drawing/2014/main" id="{5995A083-D453-4249-9830-201926DC9B06}"/>
            </a:ext>
          </a:extLst>
        </xdr:cNvPr>
        <xdr:cNvSpPr/>
      </xdr:nvSpPr>
      <xdr:spPr>
        <a:xfrm>
          <a:off x="210820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新潟県平均</a:t>
          </a:r>
        </a:p>
      </xdr:txBody>
    </xdr:sp>
    <xdr:clientData/>
  </xdr:twoCellAnchor>
  <xdr:twoCellAnchor>
    <xdr:from>
      <xdr:col>100</xdr:col>
      <xdr:colOff>127000</xdr:colOff>
      <xdr:row>54</xdr:row>
      <xdr:rowOff>12700</xdr:rowOff>
    </xdr:from>
    <xdr:to>
      <xdr:col>106</xdr:col>
      <xdr:colOff>139700</xdr:colOff>
      <xdr:row>55</xdr:row>
      <xdr:rowOff>95250</xdr:rowOff>
    </xdr:to>
    <xdr:sp macro="" textlink="">
      <xdr:nvSpPr>
        <xdr:cNvPr id="293" name="正方形/長方形 292">
          <a:extLst>
            <a:ext uri="{FF2B5EF4-FFF2-40B4-BE49-F238E27FC236}">
              <a16:creationId xmlns:a16="http://schemas.microsoft.com/office/drawing/2014/main" id="{5B94DB0C-C392-43FA-9BD6-33B65F416018}"/>
            </a:ext>
          </a:extLst>
        </xdr:cNvPr>
        <xdr:cNvSpPr/>
      </xdr:nvSpPr>
      <xdr:spPr>
        <a:xfrm>
          <a:off x="210820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55</xdr:row>
      <xdr:rowOff>158750</xdr:rowOff>
    </xdr:from>
    <xdr:to>
      <xdr:col>85</xdr:col>
      <xdr:colOff>95250</xdr:colOff>
      <xdr:row>70</xdr:row>
      <xdr:rowOff>0</xdr:rowOff>
    </xdr:to>
    <xdr:sp macro="" textlink="">
      <xdr:nvSpPr>
        <xdr:cNvPr id="294" name="正方形/長方形 293">
          <a:extLst>
            <a:ext uri="{FF2B5EF4-FFF2-40B4-BE49-F238E27FC236}">
              <a16:creationId xmlns:a16="http://schemas.microsoft.com/office/drawing/2014/main" id="{3C9AD729-4201-4B11-BAB3-622CADC0E20B}"/>
            </a:ext>
          </a:extLst>
        </xdr:cNvPr>
        <xdr:cNvSpPr/>
      </xdr:nvSpPr>
      <xdr:spPr>
        <a:xfrm>
          <a:off x="12827000" y="958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55</xdr:row>
      <xdr:rowOff>158750</xdr:rowOff>
    </xdr:from>
    <xdr:to>
      <xdr:col>115</xdr:col>
      <xdr:colOff>31750</xdr:colOff>
      <xdr:row>70</xdr:row>
      <xdr:rowOff>0</xdr:rowOff>
    </xdr:to>
    <xdr:sp macro="" textlink="">
      <xdr:nvSpPr>
        <xdr:cNvPr id="295" name="正方形/長方形 294">
          <a:extLst>
            <a:ext uri="{FF2B5EF4-FFF2-40B4-BE49-F238E27FC236}">
              <a16:creationId xmlns:a16="http://schemas.microsoft.com/office/drawing/2014/main" id="{F296FF0F-E348-4A92-BED0-4E22C507A132}"/>
            </a:ext>
          </a:extLst>
        </xdr:cNvPr>
        <xdr:cNvSpPr/>
      </xdr:nvSpPr>
      <xdr:spPr>
        <a:xfrm>
          <a:off x="18097500" y="958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55</xdr:row>
      <xdr:rowOff>158750</xdr:rowOff>
    </xdr:from>
    <xdr:to>
      <xdr:col>104</xdr:col>
      <xdr:colOff>114300</xdr:colOff>
      <xdr:row>57</xdr:row>
      <xdr:rowOff>69850</xdr:rowOff>
    </xdr:to>
    <xdr:sp macro="" textlink="">
      <xdr:nvSpPr>
        <xdr:cNvPr id="296" name="正方形/長方形 295">
          <a:extLst>
            <a:ext uri="{FF2B5EF4-FFF2-40B4-BE49-F238E27FC236}">
              <a16:creationId xmlns:a16="http://schemas.microsoft.com/office/drawing/2014/main" id="{E9843FB5-6173-4C84-8094-3FB3F3D44796}"/>
            </a:ext>
          </a:extLst>
        </xdr:cNvPr>
        <xdr:cNvSpPr/>
      </xdr:nvSpPr>
      <xdr:spPr>
        <a:xfrm>
          <a:off x="18097500" y="958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人口</a:t>
          </a:r>
          <a:r>
            <a:rPr kumimoji="1" lang="en-US" altLang="ja-JP" sz="1100" b="1" i="1">
              <a:solidFill>
                <a:srgbClr val="FF0000"/>
              </a:solidFill>
              <a:latin typeface="ＭＳ Ｐゴシック" panose="020B0600070205080204" pitchFamily="50" charset="-128"/>
              <a:ea typeface="ＭＳ Ｐゴシック" panose="020B0600070205080204" pitchFamily="50" charset="-128"/>
            </a:rPr>
            <a:t>1,000</a:t>
          </a:r>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人当たり職員数の分析欄</a:t>
          </a:r>
        </a:p>
      </xdr:txBody>
    </xdr:sp>
    <xdr:clientData/>
  </xdr:twoCellAnchor>
  <xdr:twoCellAnchor>
    <xdr:from>
      <xdr:col>86</xdr:col>
      <xdr:colOff>203200</xdr:colOff>
      <xdr:row>57</xdr:row>
      <xdr:rowOff>133350</xdr:rowOff>
    </xdr:from>
    <xdr:to>
      <xdr:col>114</xdr:col>
      <xdr:colOff>114300</xdr:colOff>
      <xdr:row>69</xdr:row>
      <xdr:rowOff>107950</xdr:rowOff>
    </xdr:to>
    <xdr:sp macro="" textlink="" fLocksText="0">
      <xdr:nvSpPr>
        <xdr:cNvPr id="297" name="テキスト ボックス 296">
          <a:extLst>
            <a:ext uri="{FF2B5EF4-FFF2-40B4-BE49-F238E27FC236}">
              <a16:creationId xmlns:a16="http://schemas.microsoft.com/office/drawing/2014/main" id="{5FF39958-17C3-43A0-A7E2-5D1916072260}"/>
            </a:ext>
          </a:extLst>
        </xdr:cNvPr>
        <xdr:cNvSpPr txBox="1"/>
      </xdr:nvSpPr>
      <xdr:spPr>
        <a:xfrm>
          <a:off x="18224500" y="990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前年度より</a:t>
          </a:r>
          <a:r>
            <a:rPr kumimoji="1" lang="en-US" altLang="ja-JP" sz="1300">
              <a:latin typeface="ＭＳ Ｐゴシック" panose="020B0600070205080204" pitchFamily="50" charset="-128"/>
              <a:ea typeface="ＭＳ Ｐゴシック" panose="020B0600070205080204" pitchFamily="50" charset="-128"/>
            </a:rPr>
            <a:t>0.21</a:t>
          </a:r>
          <a:r>
            <a:rPr kumimoji="1" lang="ja-JP" altLang="en-US" sz="1300">
              <a:latin typeface="ＭＳ Ｐゴシック" panose="020B0600070205080204" pitchFamily="50" charset="-128"/>
              <a:ea typeface="ＭＳ Ｐゴシック" panose="020B0600070205080204" pitchFamily="50" charset="-128"/>
            </a:rPr>
            <a:t>人増加し、</a:t>
          </a:r>
          <a:r>
            <a:rPr kumimoji="1" lang="en-US" altLang="ja-JP" sz="1300">
              <a:latin typeface="ＭＳ Ｐゴシック" panose="020B0600070205080204" pitchFamily="50" charset="-128"/>
              <a:ea typeface="ＭＳ Ｐゴシック" panose="020B0600070205080204" pitchFamily="50" charset="-128"/>
            </a:rPr>
            <a:t>15.02</a:t>
          </a:r>
          <a:r>
            <a:rPr kumimoji="1" lang="ja-JP" altLang="en-US" sz="1300">
              <a:latin typeface="ＭＳ Ｐゴシック" panose="020B0600070205080204" pitchFamily="50" charset="-128"/>
              <a:ea typeface="ＭＳ Ｐゴシック" panose="020B0600070205080204" pitchFamily="50" charset="-128"/>
            </a:rPr>
            <a:t>人となったものの、類似団体平均より大きく下回っており、現在の住民サービスを維持するためには、これ以上の職員数の削減は不可能であり、今後は類似団体平均を上回ることのないよう引き続き適正な定員管理に努める。</a:t>
          </a:r>
        </a:p>
      </xdr:txBody>
    </xdr:sp>
    <xdr:clientData/>
  </xdr:twoCellAnchor>
  <xdr:oneCellAnchor>
    <xdr:from>
      <xdr:col>61</xdr:col>
      <xdr:colOff>6350</xdr:colOff>
      <xdr:row>54</xdr:row>
      <xdr:rowOff>139700</xdr:rowOff>
    </xdr:from>
    <xdr:ext cx="349839" cy="225703"/>
    <xdr:sp macro="" textlink="">
      <xdr:nvSpPr>
        <xdr:cNvPr id="298" name="テキスト ボックス 297">
          <a:extLst>
            <a:ext uri="{FF2B5EF4-FFF2-40B4-BE49-F238E27FC236}">
              <a16:creationId xmlns:a16="http://schemas.microsoft.com/office/drawing/2014/main" id="{E5B27312-08C0-4E49-9EA2-93D4B8F05202}"/>
            </a:ext>
          </a:extLst>
        </xdr:cNvPr>
        <xdr:cNvSpPr txBox="1"/>
      </xdr:nvSpPr>
      <xdr:spPr>
        <a:xfrm>
          <a:off x="12788900" y="93980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人</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70</xdr:row>
      <xdr:rowOff>0</xdr:rowOff>
    </xdr:from>
    <xdr:to>
      <xdr:col>85</xdr:col>
      <xdr:colOff>95250</xdr:colOff>
      <xdr:row>70</xdr:row>
      <xdr:rowOff>0</xdr:rowOff>
    </xdr:to>
    <xdr:cxnSp macro="">
      <xdr:nvCxnSpPr>
        <xdr:cNvPr id="299" name="直線コネクタ 298">
          <a:extLst>
            <a:ext uri="{FF2B5EF4-FFF2-40B4-BE49-F238E27FC236}">
              <a16:creationId xmlns:a16="http://schemas.microsoft.com/office/drawing/2014/main" id="{D06A7C78-8E4F-41D6-9EA0-9ACA2D540F28}"/>
            </a:ext>
          </a:extLst>
        </xdr:cNvPr>
        <xdr:cNvCxnSpPr/>
      </xdr:nvCxnSpPr>
      <xdr:spPr>
        <a:xfrm>
          <a:off x="12827000" y="1200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69</xdr:row>
      <xdr:rowOff>29227</xdr:rowOff>
    </xdr:from>
    <xdr:ext cx="762000" cy="259045"/>
    <xdr:sp macro="" textlink="">
      <xdr:nvSpPr>
        <xdr:cNvPr id="300" name="テキスト ボックス 299">
          <a:extLst>
            <a:ext uri="{FF2B5EF4-FFF2-40B4-BE49-F238E27FC236}">
              <a16:creationId xmlns:a16="http://schemas.microsoft.com/office/drawing/2014/main" id="{01E2693D-85C9-4BF8-A191-0AE7460FF7DA}"/>
            </a:ext>
          </a:extLst>
        </xdr:cNvPr>
        <xdr:cNvSpPr txBox="1"/>
      </xdr:nvSpPr>
      <xdr:spPr>
        <a:xfrm>
          <a:off x="12065000" y="1185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67</xdr:row>
      <xdr:rowOff>112183</xdr:rowOff>
    </xdr:from>
    <xdr:to>
      <xdr:col>85</xdr:col>
      <xdr:colOff>95250</xdr:colOff>
      <xdr:row>67</xdr:row>
      <xdr:rowOff>112183</xdr:rowOff>
    </xdr:to>
    <xdr:cxnSp macro="">
      <xdr:nvCxnSpPr>
        <xdr:cNvPr id="301" name="直線コネクタ 300">
          <a:extLst>
            <a:ext uri="{FF2B5EF4-FFF2-40B4-BE49-F238E27FC236}">
              <a16:creationId xmlns:a16="http://schemas.microsoft.com/office/drawing/2014/main" id="{97DFC479-BE27-403F-98E4-149DC30B8F90}"/>
            </a:ext>
          </a:extLst>
        </xdr:cNvPr>
        <xdr:cNvCxnSpPr/>
      </xdr:nvCxnSpPr>
      <xdr:spPr>
        <a:xfrm>
          <a:off x="12827000" y="1159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66</xdr:row>
      <xdr:rowOff>141410</xdr:rowOff>
    </xdr:from>
    <xdr:ext cx="762000" cy="259045"/>
    <xdr:sp macro="" textlink="">
      <xdr:nvSpPr>
        <xdr:cNvPr id="302" name="テキスト ボックス 301">
          <a:extLst>
            <a:ext uri="{FF2B5EF4-FFF2-40B4-BE49-F238E27FC236}">
              <a16:creationId xmlns:a16="http://schemas.microsoft.com/office/drawing/2014/main" id="{21703461-09E7-4ABA-B53C-04C573136A14}"/>
            </a:ext>
          </a:extLst>
        </xdr:cNvPr>
        <xdr:cNvSpPr txBox="1"/>
      </xdr:nvSpPr>
      <xdr:spPr>
        <a:xfrm>
          <a:off x="12065000" y="1145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65</xdr:row>
      <xdr:rowOff>52917</xdr:rowOff>
    </xdr:from>
    <xdr:to>
      <xdr:col>85</xdr:col>
      <xdr:colOff>95250</xdr:colOff>
      <xdr:row>65</xdr:row>
      <xdr:rowOff>52917</xdr:rowOff>
    </xdr:to>
    <xdr:cxnSp macro="">
      <xdr:nvCxnSpPr>
        <xdr:cNvPr id="303" name="直線コネクタ 302">
          <a:extLst>
            <a:ext uri="{FF2B5EF4-FFF2-40B4-BE49-F238E27FC236}">
              <a16:creationId xmlns:a16="http://schemas.microsoft.com/office/drawing/2014/main" id="{0CFB65E0-BFAE-4BE0-A0E9-AE57FD892572}"/>
            </a:ext>
          </a:extLst>
        </xdr:cNvPr>
        <xdr:cNvCxnSpPr/>
      </xdr:nvCxnSpPr>
      <xdr:spPr>
        <a:xfrm>
          <a:off x="12827000" y="1119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64</xdr:row>
      <xdr:rowOff>82144</xdr:rowOff>
    </xdr:from>
    <xdr:ext cx="762000" cy="259045"/>
    <xdr:sp macro="" textlink="">
      <xdr:nvSpPr>
        <xdr:cNvPr id="304" name="テキスト ボックス 303">
          <a:extLst>
            <a:ext uri="{FF2B5EF4-FFF2-40B4-BE49-F238E27FC236}">
              <a16:creationId xmlns:a16="http://schemas.microsoft.com/office/drawing/2014/main" id="{16F29AD5-EAE7-4A08-BCA2-64C5AFE1172A}"/>
            </a:ext>
          </a:extLst>
        </xdr:cNvPr>
        <xdr:cNvSpPr txBox="1"/>
      </xdr:nvSpPr>
      <xdr:spPr>
        <a:xfrm>
          <a:off x="12065000" y="1105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62</xdr:row>
      <xdr:rowOff>165100</xdr:rowOff>
    </xdr:from>
    <xdr:to>
      <xdr:col>85</xdr:col>
      <xdr:colOff>95250</xdr:colOff>
      <xdr:row>62</xdr:row>
      <xdr:rowOff>165100</xdr:rowOff>
    </xdr:to>
    <xdr:cxnSp macro="">
      <xdr:nvCxnSpPr>
        <xdr:cNvPr id="305" name="直線コネクタ 304">
          <a:extLst>
            <a:ext uri="{FF2B5EF4-FFF2-40B4-BE49-F238E27FC236}">
              <a16:creationId xmlns:a16="http://schemas.microsoft.com/office/drawing/2014/main" id="{6DAEE0AF-5558-49F9-ACE2-291A80368E46}"/>
            </a:ext>
          </a:extLst>
        </xdr:cNvPr>
        <xdr:cNvCxnSpPr/>
      </xdr:nvCxnSpPr>
      <xdr:spPr>
        <a:xfrm>
          <a:off x="12827000" y="1079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62</xdr:row>
      <xdr:rowOff>22877</xdr:rowOff>
    </xdr:from>
    <xdr:ext cx="762000" cy="259045"/>
    <xdr:sp macro="" textlink="">
      <xdr:nvSpPr>
        <xdr:cNvPr id="306" name="テキスト ボックス 305">
          <a:extLst>
            <a:ext uri="{FF2B5EF4-FFF2-40B4-BE49-F238E27FC236}">
              <a16:creationId xmlns:a16="http://schemas.microsoft.com/office/drawing/2014/main" id="{90BDE367-7D14-4920-86B8-7E68472C1E0F}"/>
            </a:ext>
          </a:extLst>
        </xdr:cNvPr>
        <xdr:cNvSpPr txBox="1"/>
      </xdr:nvSpPr>
      <xdr:spPr>
        <a:xfrm>
          <a:off x="12065000" y="1065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60</xdr:row>
      <xdr:rowOff>105833</xdr:rowOff>
    </xdr:from>
    <xdr:to>
      <xdr:col>85</xdr:col>
      <xdr:colOff>95250</xdr:colOff>
      <xdr:row>60</xdr:row>
      <xdr:rowOff>105833</xdr:rowOff>
    </xdr:to>
    <xdr:cxnSp macro="">
      <xdr:nvCxnSpPr>
        <xdr:cNvPr id="307" name="直線コネクタ 306">
          <a:extLst>
            <a:ext uri="{FF2B5EF4-FFF2-40B4-BE49-F238E27FC236}">
              <a16:creationId xmlns:a16="http://schemas.microsoft.com/office/drawing/2014/main" id="{B5AE4CBC-0457-49A3-AC2A-D795FB28F7B1}"/>
            </a:ext>
          </a:extLst>
        </xdr:cNvPr>
        <xdr:cNvCxnSpPr/>
      </xdr:nvCxnSpPr>
      <xdr:spPr>
        <a:xfrm>
          <a:off x="12827000" y="1039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59</xdr:row>
      <xdr:rowOff>135060</xdr:rowOff>
    </xdr:from>
    <xdr:ext cx="762000" cy="259045"/>
    <xdr:sp macro="" textlink="">
      <xdr:nvSpPr>
        <xdr:cNvPr id="308" name="テキスト ボックス 307">
          <a:extLst>
            <a:ext uri="{FF2B5EF4-FFF2-40B4-BE49-F238E27FC236}">
              <a16:creationId xmlns:a16="http://schemas.microsoft.com/office/drawing/2014/main" id="{6738D244-172C-4B9A-AC55-F32943EEFE36}"/>
            </a:ext>
          </a:extLst>
        </xdr:cNvPr>
        <xdr:cNvSpPr txBox="1"/>
      </xdr:nvSpPr>
      <xdr:spPr>
        <a:xfrm>
          <a:off x="12065000" y="1025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58</xdr:row>
      <xdr:rowOff>46567</xdr:rowOff>
    </xdr:from>
    <xdr:to>
      <xdr:col>85</xdr:col>
      <xdr:colOff>95250</xdr:colOff>
      <xdr:row>58</xdr:row>
      <xdr:rowOff>46567</xdr:rowOff>
    </xdr:to>
    <xdr:cxnSp macro="">
      <xdr:nvCxnSpPr>
        <xdr:cNvPr id="309" name="直線コネクタ 308">
          <a:extLst>
            <a:ext uri="{FF2B5EF4-FFF2-40B4-BE49-F238E27FC236}">
              <a16:creationId xmlns:a16="http://schemas.microsoft.com/office/drawing/2014/main" id="{433EAA41-5C7F-485C-9C20-E25CA20F514C}"/>
            </a:ext>
          </a:extLst>
        </xdr:cNvPr>
        <xdr:cNvCxnSpPr/>
      </xdr:nvCxnSpPr>
      <xdr:spPr>
        <a:xfrm>
          <a:off x="12827000" y="999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57</xdr:row>
      <xdr:rowOff>75794</xdr:rowOff>
    </xdr:from>
    <xdr:ext cx="762000" cy="259045"/>
    <xdr:sp macro="" textlink="">
      <xdr:nvSpPr>
        <xdr:cNvPr id="310" name="テキスト ボックス 309">
          <a:extLst>
            <a:ext uri="{FF2B5EF4-FFF2-40B4-BE49-F238E27FC236}">
              <a16:creationId xmlns:a16="http://schemas.microsoft.com/office/drawing/2014/main" id="{9B94D0F0-F8D5-41FC-AA51-8F3D8C7BEFEA}"/>
            </a:ext>
          </a:extLst>
        </xdr:cNvPr>
        <xdr:cNvSpPr txBox="1"/>
      </xdr:nvSpPr>
      <xdr:spPr>
        <a:xfrm>
          <a:off x="12065000" y="98484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55</xdr:row>
      <xdr:rowOff>158750</xdr:rowOff>
    </xdr:from>
    <xdr:to>
      <xdr:col>85</xdr:col>
      <xdr:colOff>95250</xdr:colOff>
      <xdr:row>55</xdr:row>
      <xdr:rowOff>158750</xdr:rowOff>
    </xdr:to>
    <xdr:cxnSp macro="">
      <xdr:nvCxnSpPr>
        <xdr:cNvPr id="311" name="直線コネクタ 310">
          <a:extLst>
            <a:ext uri="{FF2B5EF4-FFF2-40B4-BE49-F238E27FC236}">
              <a16:creationId xmlns:a16="http://schemas.microsoft.com/office/drawing/2014/main" id="{C3EE5334-A28B-4654-ADA0-BADA45F99D7F}"/>
            </a:ext>
          </a:extLst>
        </xdr:cNvPr>
        <xdr:cNvCxnSpPr/>
      </xdr:nvCxnSpPr>
      <xdr:spPr>
        <a:xfrm>
          <a:off x="12827000" y="958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55</xdr:row>
      <xdr:rowOff>158750</xdr:rowOff>
    </xdr:from>
    <xdr:to>
      <xdr:col>85</xdr:col>
      <xdr:colOff>95250</xdr:colOff>
      <xdr:row>70</xdr:row>
      <xdr:rowOff>0</xdr:rowOff>
    </xdr:to>
    <xdr:sp macro="" textlink="">
      <xdr:nvSpPr>
        <xdr:cNvPr id="312" name="定員管理の状況グラフ枠">
          <a:extLst>
            <a:ext uri="{FF2B5EF4-FFF2-40B4-BE49-F238E27FC236}">
              <a16:creationId xmlns:a16="http://schemas.microsoft.com/office/drawing/2014/main" id="{11E6664B-AD56-4548-AD7D-C591C4D89E6C}"/>
            </a:ext>
          </a:extLst>
        </xdr:cNvPr>
        <xdr:cNvSpPr/>
      </xdr:nvSpPr>
      <xdr:spPr>
        <a:xfrm>
          <a:off x="12827000" y="958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59</xdr:row>
      <xdr:rowOff>116417</xdr:rowOff>
    </xdr:from>
    <xdr:to>
      <xdr:col>81</xdr:col>
      <xdr:colOff>44450</xdr:colOff>
      <xdr:row>66</xdr:row>
      <xdr:rowOff>46757</xdr:rowOff>
    </xdr:to>
    <xdr:cxnSp macro="">
      <xdr:nvCxnSpPr>
        <xdr:cNvPr id="313" name="直線コネクタ 312">
          <a:extLst>
            <a:ext uri="{FF2B5EF4-FFF2-40B4-BE49-F238E27FC236}">
              <a16:creationId xmlns:a16="http://schemas.microsoft.com/office/drawing/2014/main" id="{0EE09CD7-CA95-4BB9-A7EB-6521BF2BA35C}"/>
            </a:ext>
          </a:extLst>
        </xdr:cNvPr>
        <xdr:cNvCxnSpPr/>
      </xdr:nvCxnSpPr>
      <xdr:spPr>
        <a:xfrm flipV="1">
          <a:off x="17018000" y="10231967"/>
          <a:ext cx="0" cy="1130490"/>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66</xdr:row>
      <xdr:rowOff>18834</xdr:rowOff>
    </xdr:from>
    <xdr:ext cx="762000" cy="259045"/>
    <xdr:sp macro="" textlink="">
      <xdr:nvSpPr>
        <xdr:cNvPr id="314" name="定員管理の状況最小値テキスト">
          <a:extLst>
            <a:ext uri="{FF2B5EF4-FFF2-40B4-BE49-F238E27FC236}">
              <a16:creationId xmlns:a16="http://schemas.microsoft.com/office/drawing/2014/main" id="{BA55346B-A59B-455C-B636-FF22377F687C}"/>
            </a:ext>
          </a:extLst>
        </xdr:cNvPr>
        <xdr:cNvSpPr txBox="1"/>
      </xdr:nvSpPr>
      <xdr:spPr>
        <a:xfrm>
          <a:off x="17106900" y="113345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68.22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66</xdr:row>
      <xdr:rowOff>46757</xdr:rowOff>
    </xdr:from>
    <xdr:to>
      <xdr:col>81</xdr:col>
      <xdr:colOff>133350</xdr:colOff>
      <xdr:row>66</xdr:row>
      <xdr:rowOff>46757</xdr:rowOff>
    </xdr:to>
    <xdr:cxnSp macro="">
      <xdr:nvCxnSpPr>
        <xdr:cNvPr id="315" name="直線コネクタ 314">
          <a:extLst>
            <a:ext uri="{FF2B5EF4-FFF2-40B4-BE49-F238E27FC236}">
              <a16:creationId xmlns:a16="http://schemas.microsoft.com/office/drawing/2014/main" id="{AFEA1E62-D5EA-46F3-83EB-998CFDB2194E}"/>
            </a:ext>
          </a:extLst>
        </xdr:cNvPr>
        <xdr:cNvCxnSpPr/>
      </xdr:nvCxnSpPr>
      <xdr:spPr>
        <a:xfrm>
          <a:off x="16929100" y="1136245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58</xdr:row>
      <xdr:rowOff>31344</xdr:rowOff>
    </xdr:from>
    <xdr:ext cx="762000" cy="259045"/>
    <xdr:sp macro="" textlink="">
      <xdr:nvSpPr>
        <xdr:cNvPr id="316" name="定員管理の状況最大値テキスト">
          <a:extLst>
            <a:ext uri="{FF2B5EF4-FFF2-40B4-BE49-F238E27FC236}">
              <a16:creationId xmlns:a16="http://schemas.microsoft.com/office/drawing/2014/main" id="{B86A1D6B-308D-4F69-AC7E-A32E4B904B2F}"/>
            </a:ext>
          </a:extLst>
        </xdr:cNvPr>
        <xdr:cNvSpPr txBox="1"/>
      </xdr:nvSpPr>
      <xdr:spPr>
        <a:xfrm>
          <a:off x="17106900" y="99754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59</xdr:row>
      <xdr:rowOff>116417</xdr:rowOff>
    </xdr:from>
    <xdr:to>
      <xdr:col>81</xdr:col>
      <xdr:colOff>133350</xdr:colOff>
      <xdr:row>59</xdr:row>
      <xdr:rowOff>116417</xdr:rowOff>
    </xdr:to>
    <xdr:cxnSp macro="">
      <xdr:nvCxnSpPr>
        <xdr:cNvPr id="317" name="直線コネクタ 316">
          <a:extLst>
            <a:ext uri="{FF2B5EF4-FFF2-40B4-BE49-F238E27FC236}">
              <a16:creationId xmlns:a16="http://schemas.microsoft.com/office/drawing/2014/main" id="{AEAE25B3-C360-459A-A284-3896D19CAB75}"/>
            </a:ext>
          </a:extLst>
        </xdr:cNvPr>
        <xdr:cNvCxnSpPr/>
      </xdr:nvCxnSpPr>
      <xdr:spPr>
        <a:xfrm>
          <a:off x="16929100" y="1023196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60</xdr:row>
      <xdr:rowOff>1471</xdr:rowOff>
    </xdr:from>
    <xdr:to>
      <xdr:col>81</xdr:col>
      <xdr:colOff>44450</xdr:colOff>
      <xdr:row>60</xdr:row>
      <xdr:rowOff>5693</xdr:rowOff>
    </xdr:to>
    <xdr:cxnSp macro="">
      <xdr:nvCxnSpPr>
        <xdr:cNvPr id="318" name="直線コネクタ 317">
          <a:extLst>
            <a:ext uri="{FF2B5EF4-FFF2-40B4-BE49-F238E27FC236}">
              <a16:creationId xmlns:a16="http://schemas.microsoft.com/office/drawing/2014/main" id="{4D63745B-E46E-46FF-A84A-F09B4CEB21B7}"/>
            </a:ext>
          </a:extLst>
        </xdr:cNvPr>
        <xdr:cNvCxnSpPr/>
      </xdr:nvCxnSpPr>
      <xdr:spPr>
        <a:xfrm>
          <a:off x="16179800" y="10288471"/>
          <a:ext cx="838200" cy="422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60</xdr:row>
      <xdr:rowOff>47219</xdr:rowOff>
    </xdr:from>
    <xdr:ext cx="762000" cy="259045"/>
    <xdr:sp macro="" textlink="">
      <xdr:nvSpPr>
        <xdr:cNvPr id="319" name="定員管理の状況平均値テキスト">
          <a:extLst>
            <a:ext uri="{FF2B5EF4-FFF2-40B4-BE49-F238E27FC236}">
              <a16:creationId xmlns:a16="http://schemas.microsoft.com/office/drawing/2014/main" id="{DF2B6FE6-C42A-4D7E-985E-56DF4422E742}"/>
            </a:ext>
          </a:extLst>
        </xdr:cNvPr>
        <xdr:cNvSpPr txBox="1"/>
      </xdr:nvSpPr>
      <xdr:spPr>
        <a:xfrm>
          <a:off x="17106900" y="10334219"/>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21.00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60</xdr:row>
      <xdr:rowOff>75142</xdr:rowOff>
    </xdr:from>
    <xdr:to>
      <xdr:col>81</xdr:col>
      <xdr:colOff>95250</xdr:colOff>
      <xdr:row>61</xdr:row>
      <xdr:rowOff>5292</xdr:rowOff>
    </xdr:to>
    <xdr:sp macro="" textlink="">
      <xdr:nvSpPr>
        <xdr:cNvPr id="320" name="フローチャート: 判断 319">
          <a:extLst>
            <a:ext uri="{FF2B5EF4-FFF2-40B4-BE49-F238E27FC236}">
              <a16:creationId xmlns:a16="http://schemas.microsoft.com/office/drawing/2014/main" id="{1D91D32D-B5AC-4950-B062-B800F7154F97}"/>
            </a:ext>
          </a:extLst>
        </xdr:cNvPr>
        <xdr:cNvSpPr/>
      </xdr:nvSpPr>
      <xdr:spPr>
        <a:xfrm>
          <a:off x="16967200" y="1036214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59</xdr:row>
      <xdr:rowOff>167693</xdr:rowOff>
    </xdr:from>
    <xdr:to>
      <xdr:col>77</xdr:col>
      <xdr:colOff>44450</xdr:colOff>
      <xdr:row>60</xdr:row>
      <xdr:rowOff>1471</xdr:rowOff>
    </xdr:to>
    <xdr:cxnSp macro="">
      <xdr:nvCxnSpPr>
        <xdr:cNvPr id="321" name="直線コネクタ 320">
          <a:extLst>
            <a:ext uri="{FF2B5EF4-FFF2-40B4-BE49-F238E27FC236}">
              <a16:creationId xmlns:a16="http://schemas.microsoft.com/office/drawing/2014/main" id="{55AF4875-B020-4EA1-B51B-5CF32AECBFD0}"/>
            </a:ext>
          </a:extLst>
        </xdr:cNvPr>
        <xdr:cNvCxnSpPr/>
      </xdr:nvCxnSpPr>
      <xdr:spPr>
        <a:xfrm>
          <a:off x="15290800" y="10283243"/>
          <a:ext cx="889000" cy="522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60</xdr:row>
      <xdr:rowOff>47996</xdr:rowOff>
    </xdr:from>
    <xdr:to>
      <xdr:col>77</xdr:col>
      <xdr:colOff>95250</xdr:colOff>
      <xdr:row>60</xdr:row>
      <xdr:rowOff>149596</xdr:rowOff>
    </xdr:to>
    <xdr:sp macro="" textlink="">
      <xdr:nvSpPr>
        <xdr:cNvPr id="322" name="フローチャート: 判断 321">
          <a:extLst>
            <a:ext uri="{FF2B5EF4-FFF2-40B4-BE49-F238E27FC236}">
              <a16:creationId xmlns:a16="http://schemas.microsoft.com/office/drawing/2014/main" id="{9779411E-406B-4A3B-86B2-4BF99945C424}"/>
            </a:ext>
          </a:extLst>
        </xdr:cNvPr>
        <xdr:cNvSpPr/>
      </xdr:nvSpPr>
      <xdr:spPr>
        <a:xfrm>
          <a:off x="16129000" y="103349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60</xdr:row>
      <xdr:rowOff>134373</xdr:rowOff>
    </xdr:from>
    <xdr:ext cx="736600" cy="259045"/>
    <xdr:sp macro="" textlink="">
      <xdr:nvSpPr>
        <xdr:cNvPr id="323" name="テキスト ボックス 322">
          <a:extLst>
            <a:ext uri="{FF2B5EF4-FFF2-40B4-BE49-F238E27FC236}">
              <a16:creationId xmlns:a16="http://schemas.microsoft.com/office/drawing/2014/main" id="{20E1F752-87A2-4A8D-BCDC-33A4228AD61E}"/>
            </a:ext>
          </a:extLst>
        </xdr:cNvPr>
        <xdr:cNvSpPr txBox="1"/>
      </xdr:nvSpPr>
      <xdr:spPr>
        <a:xfrm>
          <a:off x="15798800" y="1042137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59</xdr:row>
      <xdr:rowOff>162666</xdr:rowOff>
    </xdr:from>
    <xdr:to>
      <xdr:col>72</xdr:col>
      <xdr:colOff>203200</xdr:colOff>
      <xdr:row>59</xdr:row>
      <xdr:rowOff>167693</xdr:rowOff>
    </xdr:to>
    <xdr:cxnSp macro="">
      <xdr:nvCxnSpPr>
        <xdr:cNvPr id="324" name="直線コネクタ 323">
          <a:extLst>
            <a:ext uri="{FF2B5EF4-FFF2-40B4-BE49-F238E27FC236}">
              <a16:creationId xmlns:a16="http://schemas.microsoft.com/office/drawing/2014/main" id="{6AFBD348-C1FA-4AFC-A0FF-18BADB304606}"/>
            </a:ext>
          </a:extLst>
        </xdr:cNvPr>
        <xdr:cNvCxnSpPr/>
      </xdr:nvCxnSpPr>
      <xdr:spPr>
        <a:xfrm>
          <a:off x="14401800" y="10278216"/>
          <a:ext cx="889000" cy="502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60</xdr:row>
      <xdr:rowOff>40153</xdr:rowOff>
    </xdr:from>
    <xdr:to>
      <xdr:col>73</xdr:col>
      <xdr:colOff>44450</xdr:colOff>
      <xdr:row>60</xdr:row>
      <xdr:rowOff>141753</xdr:rowOff>
    </xdr:to>
    <xdr:sp macro="" textlink="">
      <xdr:nvSpPr>
        <xdr:cNvPr id="325" name="フローチャート: 判断 324">
          <a:extLst>
            <a:ext uri="{FF2B5EF4-FFF2-40B4-BE49-F238E27FC236}">
              <a16:creationId xmlns:a16="http://schemas.microsoft.com/office/drawing/2014/main" id="{CCFAE79C-B891-45AA-8421-33C8B3628D98}"/>
            </a:ext>
          </a:extLst>
        </xdr:cNvPr>
        <xdr:cNvSpPr/>
      </xdr:nvSpPr>
      <xdr:spPr>
        <a:xfrm>
          <a:off x="15240000" y="1032715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60</xdr:row>
      <xdr:rowOff>126530</xdr:rowOff>
    </xdr:from>
    <xdr:ext cx="762000" cy="259045"/>
    <xdr:sp macro="" textlink="">
      <xdr:nvSpPr>
        <xdr:cNvPr id="326" name="テキスト ボックス 325">
          <a:extLst>
            <a:ext uri="{FF2B5EF4-FFF2-40B4-BE49-F238E27FC236}">
              <a16:creationId xmlns:a16="http://schemas.microsoft.com/office/drawing/2014/main" id="{ACD9666C-C38B-42AA-8BAF-703941D4A6B5}"/>
            </a:ext>
          </a:extLst>
        </xdr:cNvPr>
        <xdr:cNvSpPr txBox="1"/>
      </xdr:nvSpPr>
      <xdr:spPr>
        <a:xfrm>
          <a:off x="14909800" y="1041353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59</xdr:row>
      <xdr:rowOff>158443</xdr:rowOff>
    </xdr:from>
    <xdr:to>
      <xdr:col>68</xdr:col>
      <xdr:colOff>152400</xdr:colOff>
      <xdr:row>59</xdr:row>
      <xdr:rowOff>162666</xdr:rowOff>
    </xdr:to>
    <xdr:cxnSp macro="">
      <xdr:nvCxnSpPr>
        <xdr:cNvPr id="327" name="直線コネクタ 326">
          <a:extLst>
            <a:ext uri="{FF2B5EF4-FFF2-40B4-BE49-F238E27FC236}">
              <a16:creationId xmlns:a16="http://schemas.microsoft.com/office/drawing/2014/main" id="{FCB9417B-A73E-4270-8382-821DC82DDA8E}"/>
            </a:ext>
          </a:extLst>
        </xdr:cNvPr>
        <xdr:cNvCxnSpPr/>
      </xdr:nvCxnSpPr>
      <xdr:spPr>
        <a:xfrm>
          <a:off x="13512800" y="10273993"/>
          <a:ext cx="889000" cy="422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60</xdr:row>
      <xdr:rowOff>59658</xdr:rowOff>
    </xdr:from>
    <xdr:to>
      <xdr:col>68</xdr:col>
      <xdr:colOff>203200</xdr:colOff>
      <xdr:row>60</xdr:row>
      <xdr:rowOff>161258</xdr:rowOff>
    </xdr:to>
    <xdr:sp macro="" textlink="">
      <xdr:nvSpPr>
        <xdr:cNvPr id="328" name="フローチャート: 判断 327">
          <a:extLst>
            <a:ext uri="{FF2B5EF4-FFF2-40B4-BE49-F238E27FC236}">
              <a16:creationId xmlns:a16="http://schemas.microsoft.com/office/drawing/2014/main" id="{3596A96C-C3D3-4C3D-AACE-A8417343B55C}"/>
            </a:ext>
          </a:extLst>
        </xdr:cNvPr>
        <xdr:cNvSpPr/>
      </xdr:nvSpPr>
      <xdr:spPr>
        <a:xfrm>
          <a:off x="14351000" y="1034665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60</xdr:row>
      <xdr:rowOff>146035</xdr:rowOff>
    </xdr:from>
    <xdr:ext cx="762000" cy="259045"/>
    <xdr:sp macro="" textlink="">
      <xdr:nvSpPr>
        <xdr:cNvPr id="329" name="テキスト ボックス 328">
          <a:extLst>
            <a:ext uri="{FF2B5EF4-FFF2-40B4-BE49-F238E27FC236}">
              <a16:creationId xmlns:a16="http://schemas.microsoft.com/office/drawing/2014/main" id="{54D09D8B-4559-45A8-B564-C4A5BB413F06}"/>
            </a:ext>
          </a:extLst>
        </xdr:cNvPr>
        <xdr:cNvSpPr txBox="1"/>
      </xdr:nvSpPr>
      <xdr:spPr>
        <a:xfrm>
          <a:off x="14020800" y="1043303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60</xdr:row>
      <xdr:rowOff>46990</xdr:rowOff>
    </xdr:from>
    <xdr:to>
      <xdr:col>64</xdr:col>
      <xdr:colOff>152400</xdr:colOff>
      <xdr:row>60</xdr:row>
      <xdr:rowOff>148590</xdr:rowOff>
    </xdr:to>
    <xdr:sp macro="" textlink="">
      <xdr:nvSpPr>
        <xdr:cNvPr id="330" name="フローチャート: 判断 329">
          <a:extLst>
            <a:ext uri="{FF2B5EF4-FFF2-40B4-BE49-F238E27FC236}">
              <a16:creationId xmlns:a16="http://schemas.microsoft.com/office/drawing/2014/main" id="{1B6F271D-5227-4A81-B690-343671C97A5A}"/>
            </a:ext>
          </a:extLst>
        </xdr:cNvPr>
        <xdr:cNvSpPr/>
      </xdr:nvSpPr>
      <xdr:spPr>
        <a:xfrm>
          <a:off x="13462000" y="103339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60</xdr:row>
      <xdr:rowOff>133367</xdr:rowOff>
    </xdr:from>
    <xdr:ext cx="762000" cy="259045"/>
    <xdr:sp macro="" textlink="">
      <xdr:nvSpPr>
        <xdr:cNvPr id="331" name="テキスト ボックス 330">
          <a:extLst>
            <a:ext uri="{FF2B5EF4-FFF2-40B4-BE49-F238E27FC236}">
              <a16:creationId xmlns:a16="http://schemas.microsoft.com/office/drawing/2014/main" id="{552D8B1F-AE53-49C8-AFEE-37C0B8C0994A}"/>
            </a:ext>
          </a:extLst>
        </xdr:cNvPr>
        <xdr:cNvSpPr txBox="1"/>
      </xdr:nvSpPr>
      <xdr:spPr>
        <a:xfrm>
          <a:off x="13131800" y="104203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69</xdr:row>
      <xdr:rowOff>168927</xdr:rowOff>
    </xdr:from>
    <xdr:ext cx="762000" cy="259045"/>
    <xdr:sp macro="" textlink="">
      <xdr:nvSpPr>
        <xdr:cNvPr id="332" name="テキスト ボックス 331">
          <a:extLst>
            <a:ext uri="{FF2B5EF4-FFF2-40B4-BE49-F238E27FC236}">
              <a16:creationId xmlns:a16="http://schemas.microsoft.com/office/drawing/2014/main" id="{B9F8853C-B647-4D6D-A7C1-59841E348039}"/>
            </a:ext>
          </a:extLst>
        </xdr:cNvPr>
        <xdr:cNvSpPr txBox="1"/>
      </xdr:nvSpPr>
      <xdr:spPr>
        <a:xfrm>
          <a:off x="168021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69</xdr:row>
      <xdr:rowOff>168927</xdr:rowOff>
    </xdr:from>
    <xdr:ext cx="762000" cy="259045"/>
    <xdr:sp macro="" textlink="">
      <xdr:nvSpPr>
        <xdr:cNvPr id="333" name="テキスト ボックス 332">
          <a:extLst>
            <a:ext uri="{FF2B5EF4-FFF2-40B4-BE49-F238E27FC236}">
              <a16:creationId xmlns:a16="http://schemas.microsoft.com/office/drawing/2014/main" id="{F496C75E-BCCB-4D66-9315-1CD23588B17D}"/>
            </a:ext>
          </a:extLst>
        </xdr:cNvPr>
        <xdr:cNvSpPr txBox="1"/>
      </xdr:nvSpPr>
      <xdr:spPr>
        <a:xfrm>
          <a:off x="15963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69</xdr:row>
      <xdr:rowOff>168927</xdr:rowOff>
    </xdr:from>
    <xdr:ext cx="762000" cy="259045"/>
    <xdr:sp macro="" textlink="">
      <xdr:nvSpPr>
        <xdr:cNvPr id="334" name="テキスト ボックス 333">
          <a:extLst>
            <a:ext uri="{FF2B5EF4-FFF2-40B4-BE49-F238E27FC236}">
              <a16:creationId xmlns:a16="http://schemas.microsoft.com/office/drawing/2014/main" id="{33243930-5487-46F6-9AFE-1D90B19297AD}"/>
            </a:ext>
          </a:extLst>
        </xdr:cNvPr>
        <xdr:cNvSpPr txBox="1"/>
      </xdr:nvSpPr>
      <xdr:spPr>
        <a:xfrm>
          <a:off x="15074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69</xdr:row>
      <xdr:rowOff>168927</xdr:rowOff>
    </xdr:from>
    <xdr:ext cx="762000" cy="259045"/>
    <xdr:sp macro="" textlink="">
      <xdr:nvSpPr>
        <xdr:cNvPr id="335" name="テキスト ボックス 334">
          <a:extLst>
            <a:ext uri="{FF2B5EF4-FFF2-40B4-BE49-F238E27FC236}">
              <a16:creationId xmlns:a16="http://schemas.microsoft.com/office/drawing/2014/main" id="{BC9EEEC2-9482-4483-AA92-82DDE1C2C62D}"/>
            </a:ext>
          </a:extLst>
        </xdr:cNvPr>
        <xdr:cNvSpPr txBox="1"/>
      </xdr:nvSpPr>
      <xdr:spPr>
        <a:xfrm>
          <a:off x="14185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69</xdr:row>
      <xdr:rowOff>168927</xdr:rowOff>
    </xdr:from>
    <xdr:ext cx="762000" cy="259045"/>
    <xdr:sp macro="" textlink="">
      <xdr:nvSpPr>
        <xdr:cNvPr id="336" name="テキスト ボックス 335">
          <a:extLst>
            <a:ext uri="{FF2B5EF4-FFF2-40B4-BE49-F238E27FC236}">
              <a16:creationId xmlns:a16="http://schemas.microsoft.com/office/drawing/2014/main" id="{D8922AE2-F289-4A9D-8171-1C2FDC339C64}"/>
            </a:ext>
          </a:extLst>
        </xdr:cNvPr>
        <xdr:cNvSpPr txBox="1"/>
      </xdr:nvSpPr>
      <xdr:spPr>
        <a:xfrm>
          <a:off x="13296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59</xdr:row>
      <xdr:rowOff>126343</xdr:rowOff>
    </xdr:from>
    <xdr:to>
      <xdr:col>81</xdr:col>
      <xdr:colOff>95250</xdr:colOff>
      <xdr:row>60</xdr:row>
      <xdr:rowOff>56493</xdr:rowOff>
    </xdr:to>
    <xdr:sp macro="" textlink="">
      <xdr:nvSpPr>
        <xdr:cNvPr id="337" name="楕円 336">
          <a:extLst>
            <a:ext uri="{FF2B5EF4-FFF2-40B4-BE49-F238E27FC236}">
              <a16:creationId xmlns:a16="http://schemas.microsoft.com/office/drawing/2014/main" id="{EC82D334-DDE9-46D2-87F7-E83C38F45EB4}"/>
            </a:ext>
          </a:extLst>
        </xdr:cNvPr>
        <xdr:cNvSpPr/>
      </xdr:nvSpPr>
      <xdr:spPr>
        <a:xfrm>
          <a:off x="16967200" y="1024189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59</xdr:row>
      <xdr:rowOff>47620</xdr:rowOff>
    </xdr:from>
    <xdr:ext cx="762000" cy="259045"/>
    <xdr:sp macro="" textlink="">
      <xdr:nvSpPr>
        <xdr:cNvPr id="338" name="定員管理の状況該当値テキスト">
          <a:extLst>
            <a:ext uri="{FF2B5EF4-FFF2-40B4-BE49-F238E27FC236}">
              <a16:creationId xmlns:a16="http://schemas.microsoft.com/office/drawing/2014/main" id="{796ECC55-73DE-48A5-A88A-A334CD3B2829}"/>
            </a:ext>
          </a:extLst>
        </xdr:cNvPr>
        <xdr:cNvSpPr txBox="1"/>
      </xdr:nvSpPr>
      <xdr:spPr>
        <a:xfrm>
          <a:off x="17106900" y="1016317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15.02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59</xdr:row>
      <xdr:rowOff>122121</xdr:rowOff>
    </xdr:from>
    <xdr:to>
      <xdr:col>77</xdr:col>
      <xdr:colOff>95250</xdr:colOff>
      <xdr:row>60</xdr:row>
      <xdr:rowOff>52271</xdr:rowOff>
    </xdr:to>
    <xdr:sp macro="" textlink="">
      <xdr:nvSpPr>
        <xdr:cNvPr id="339" name="楕円 338">
          <a:extLst>
            <a:ext uri="{FF2B5EF4-FFF2-40B4-BE49-F238E27FC236}">
              <a16:creationId xmlns:a16="http://schemas.microsoft.com/office/drawing/2014/main" id="{74993068-D289-448D-AE0F-B3A969460A0C}"/>
            </a:ext>
          </a:extLst>
        </xdr:cNvPr>
        <xdr:cNvSpPr/>
      </xdr:nvSpPr>
      <xdr:spPr>
        <a:xfrm>
          <a:off x="16129000" y="102376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58</xdr:row>
      <xdr:rowOff>62448</xdr:rowOff>
    </xdr:from>
    <xdr:ext cx="736600" cy="259045"/>
    <xdr:sp macro="" textlink="">
      <xdr:nvSpPr>
        <xdr:cNvPr id="340" name="テキスト ボックス 339">
          <a:extLst>
            <a:ext uri="{FF2B5EF4-FFF2-40B4-BE49-F238E27FC236}">
              <a16:creationId xmlns:a16="http://schemas.microsoft.com/office/drawing/2014/main" id="{17391BE5-B05C-476D-AD74-195E2CEB66F6}"/>
            </a:ext>
          </a:extLst>
        </xdr:cNvPr>
        <xdr:cNvSpPr txBox="1"/>
      </xdr:nvSpPr>
      <xdr:spPr>
        <a:xfrm>
          <a:off x="15798800" y="10006548"/>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59</xdr:row>
      <xdr:rowOff>116893</xdr:rowOff>
    </xdr:from>
    <xdr:to>
      <xdr:col>73</xdr:col>
      <xdr:colOff>44450</xdr:colOff>
      <xdr:row>60</xdr:row>
      <xdr:rowOff>47043</xdr:rowOff>
    </xdr:to>
    <xdr:sp macro="" textlink="">
      <xdr:nvSpPr>
        <xdr:cNvPr id="341" name="楕円 340">
          <a:extLst>
            <a:ext uri="{FF2B5EF4-FFF2-40B4-BE49-F238E27FC236}">
              <a16:creationId xmlns:a16="http://schemas.microsoft.com/office/drawing/2014/main" id="{E2FE7B5F-7C05-44E7-BFCB-D410FAC342A0}"/>
            </a:ext>
          </a:extLst>
        </xdr:cNvPr>
        <xdr:cNvSpPr/>
      </xdr:nvSpPr>
      <xdr:spPr>
        <a:xfrm>
          <a:off x="15240000" y="102324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58</xdr:row>
      <xdr:rowOff>57220</xdr:rowOff>
    </xdr:from>
    <xdr:ext cx="762000" cy="259045"/>
    <xdr:sp macro="" textlink="">
      <xdr:nvSpPr>
        <xdr:cNvPr id="342" name="テキスト ボックス 341">
          <a:extLst>
            <a:ext uri="{FF2B5EF4-FFF2-40B4-BE49-F238E27FC236}">
              <a16:creationId xmlns:a16="http://schemas.microsoft.com/office/drawing/2014/main" id="{525513BD-C2BC-4DD1-8955-B46E3E96ADB6}"/>
            </a:ext>
          </a:extLst>
        </xdr:cNvPr>
        <xdr:cNvSpPr txBox="1"/>
      </xdr:nvSpPr>
      <xdr:spPr>
        <a:xfrm>
          <a:off x="14909800" y="100013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59</xdr:row>
      <xdr:rowOff>111866</xdr:rowOff>
    </xdr:from>
    <xdr:to>
      <xdr:col>68</xdr:col>
      <xdr:colOff>203200</xdr:colOff>
      <xdr:row>60</xdr:row>
      <xdr:rowOff>42016</xdr:rowOff>
    </xdr:to>
    <xdr:sp macro="" textlink="">
      <xdr:nvSpPr>
        <xdr:cNvPr id="343" name="楕円 342">
          <a:extLst>
            <a:ext uri="{FF2B5EF4-FFF2-40B4-BE49-F238E27FC236}">
              <a16:creationId xmlns:a16="http://schemas.microsoft.com/office/drawing/2014/main" id="{6064C573-4CCD-48CB-B5A9-2BAC0116D06E}"/>
            </a:ext>
          </a:extLst>
        </xdr:cNvPr>
        <xdr:cNvSpPr/>
      </xdr:nvSpPr>
      <xdr:spPr>
        <a:xfrm>
          <a:off x="14351000" y="102274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58</xdr:row>
      <xdr:rowOff>52193</xdr:rowOff>
    </xdr:from>
    <xdr:ext cx="762000" cy="259045"/>
    <xdr:sp macro="" textlink="">
      <xdr:nvSpPr>
        <xdr:cNvPr id="344" name="テキスト ボックス 343">
          <a:extLst>
            <a:ext uri="{FF2B5EF4-FFF2-40B4-BE49-F238E27FC236}">
              <a16:creationId xmlns:a16="http://schemas.microsoft.com/office/drawing/2014/main" id="{0BB9C417-883D-425B-AAF6-CF1CE935468B}"/>
            </a:ext>
          </a:extLst>
        </xdr:cNvPr>
        <xdr:cNvSpPr txBox="1"/>
      </xdr:nvSpPr>
      <xdr:spPr>
        <a:xfrm>
          <a:off x="14020800" y="999629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59</xdr:row>
      <xdr:rowOff>107643</xdr:rowOff>
    </xdr:from>
    <xdr:to>
      <xdr:col>64</xdr:col>
      <xdr:colOff>152400</xdr:colOff>
      <xdr:row>60</xdr:row>
      <xdr:rowOff>37793</xdr:rowOff>
    </xdr:to>
    <xdr:sp macro="" textlink="">
      <xdr:nvSpPr>
        <xdr:cNvPr id="345" name="楕円 344">
          <a:extLst>
            <a:ext uri="{FF2B5EF4-FFF2-40B4-BE49-F238E27FC236}">
              <a16:creationId xmlns:a16="http://schemas.microsoft.com/office/drawing/2014/main" id="{C591F6A4-56B0-42F2-94F7-F1CAD3F87630}"/>
            </a:ext>
          </a:extLst>
        </xdr:cNvPr>
        <xdr:cNvSpPr/>
      </xdr:nvSpPr>
      <xdr:spPr>
        <a:xfrm>
          <a:off x="13462000" y="1022319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58</xdr:row>
      <xdr:rowOff>47970</xdr:rowOff>
    </xdr:from>
    <xdr:ext cx="762000" cy="259045"/>
    <xdr:sp macro="" textlink="">
      <xdr:nvSpPr>
        <xdr:cNvPr id="346" name="テキスト ボックス 345">
          <a:extLst>
            <a:ext uri="{FF2B5EF4-FFF2-40B4-BE49-F238E27FC236}">
              <a16:creationId xmlns:a16="http://schemas.microsoft.com/office/drawing/2014/main" id="{2BFA90F1-4A55-478C-8C9F-39FBA4494EBD}"/>
            </a:ext>
          </a:extLst>
        </xdr:cNvPr>
        <xdr:cNvSpPr txBox="1"/>
      </xdr:nvSpPr>
      <xdr:spPr>
        <a:xfrm>
          <a:off x="13131800" y="999207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29</xdr:row>
      <xdr:rowOff>44450</xdr:rowOff>
    </xdr:from>
    <xdr:to>
      <xdr:col>85</xdr:col>
      <xdr:colOff>95250</xdr:colOff>
      <xdr:row>31</xdr:row>
      <xdr:rowOff>19050</xdr:rowOff>
    </xdr:to>
    <xdr:sp macro="" textlink="">
      <xdr:nvSpPr>
        <xdr:cNvPr id="347" name="正方形/長方形 346">
          <a:extLst>
            <a:ext uri="{FF2B5EF4-FFF2-40B4-BE49-F238E27FC236}">
              <a16:creationId xmlns:a16="http://schemas.microsoft.com/office/drawing/2014/main" id="{B2BEF942-F82C-45C5-984E-EAC174571C11}"/>
            </a:ext>
          </a:extLst>
        </xdr:cNvPr>
        <xdr:cNvSpPr/>
      </xdr:nvSpPr>
      <xdr:spPr>
        <a:xfrm>
          <a:off x="12827000" y="501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公債費負担の状況</a:t>
          </a:r>
        </a:p>
      </xdr:txBody>
    </xdr:sp>
    <xdr:clientData/>
  </xdr:twoCellAnchor>
  <xdr:oneCellAnchor>
    <xdr:from>
      <xdr:col>65</xdr:col>
      <xdr:colOff>54424</xdr:colOff>
      <xdr:row>31</xdr:row>
      <xdr:rowOff>63500</xdr:rowOff>
    </xdr:from>
    <xdr:ext cx="1605652" cy="309059"/>
    <xdr:sp macro="" textlink="">
      <xdr:nvSpPr>
        <xdr:cNvPr id="348" name="テキスト ボックス 347">
          <a:extLst>
            <a:ext uri="{FF2B5EF4-FFF2-40B4-BE49-F238E27FC236}">
              <a16:creationId xmlns:a16="http://schemas.microsoft.com/office/drawing/2014/main" id="{3F3C18AE-18A2-446C-941C-77F97D319B8E}"/>
            </a:ext>
          </a:extLst>
        </xdr:cNvPr>
        <xdr:cNvSpPr txBox="1"/>
      </xdr:nvSpPr>
      <xdr:spPr>
        <a:xfrm>
          <a:off x="13675174" y="5378450"/>
          <a:ext cx="1605652"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実質公債費比率</a:t>
          </a:r>
        </a:p>
      </xdr:txBody>
    </xdr:sp>
    <xdr:clientData/>
  </xdr:oneCellAnchor>
  <xdr:oneCellAnchor>
    <xdr:from>
      <xdr:col>73</xdr:col>
      <xdr:colOff>110676</xdr:colOff>
      <xdr:row>31</xdr:row>
      <xdr:rowOff>38100</xdr:rowOff>
    </xdr:from>
    <xdr:ext cx="1651000" cy="359073"/>
    <xdr:sp macro="" textlink="">
      <xdr:nvSpPr>
        <xdr:cNvPr id="349" name="テキスト ボックス 348">
          <a:extLst>
            <a:ext uri="{FF2B5EF4-FFF2-40B4-BE49-F238E27FC236}">
              <a16:creationId xmlns:a16="http://schemas.microsoft.com/office/drawing/2014/main" id="{4CA17501-87EA-4DD1-8DB1-691F9CF0089F}"/>
            </a:ext>
          </a:extLst>
        </xdr:cNvPr>
        <xdr:cNvSpPr txBox="1"/>
      </xdr:nvSpPr>
      <xdr:spPr>
        <a:xfrm>
          <a:off x="15407826" y="535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[8.8%]</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30</xdr:row>
      <xdr:rowOff>127000</xdr:rowOff>
    </xdr:from>
    <xdr:to>
      <xdr:col>93</xdr:col>
      <xdr:colOff>6350</xdr:colOff>
      <xdr:row>32</xdr:row>
      <xdr:rowOff>38100</xdr:rowOff>
    </xdr:to>
    <xdr:sp macro="" textlink="">
      <xdr:nvSpPr>
        <xdr:cNvPr id="350" name="正方形/長方形 349">
          <a:extLst>
            <a:ext uri="{FF2B5EF4-FFF2-40B4-BE49-F238E27FC236}">
              <a16:creationId xmlns:a16="http://schemas.microsoft.com/office/drawing/2014/main" id="{EC8F90CC-C6B8-459A-B89A-0D4AFC7517B9}"/>
            </a:ext>
          </a:extLst>
        </xdr:cNvPr>
        <xdr:cNvSpPr/>
      </xdr:nvSpPr>
      <xdr:spPr>
        <a:xfrm>
          <a:off x="17970500" y="527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31</xdr:row>
      <xdr:rowOff>146050</xdr:rowOff>
    </xdr:from>
    <xdr:to>
      <xdr:col>93</xdr:col>
      <xdr:colOff>6350</xdr:colOff>
      <xdr:row>33</xdr:row>
      <xdr:rowOff>57150</xdr:rowOff>
    </xdr:to>
    <xdr:sp macro="" textlink="">
      <xdr:nvSpPr>
        <xdr:cNvPr id="351" name="正方形/長方形 350">
          <a:extLst>
            <a:ext uri="{FF2B5EF4-FFF2-40B4-BE49-F238E27FC236}">
              <a16:creationId xmlns:a16="http://schemas.microsoft.com/office/drawing/2014/main" id="{7C3038E7-F3EE-4250-BA29-CEDFA17E8600}"/>
            </a:ext>
          </a:extLst>
        </xdr:cNvPr>
        <xdr:cNvSpPr/>
      </xdr:nvSpPr>
      <xdr:spPr>
        <a:xfrm>
          <a:off x="17970500" y="546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28/45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30</xdr:row>
      <xdr:rowOff>127000</xdr:rowOff>
    </xdr:from>
    <xdr:to>
      <xdr:col>99</xdr:col>
      <xdr:colOff>146050</xdr:colOff>
      <xdr:row>32</xdr:row>
      <xdr:rowOff>38100</xdr:rowOff>
    </xdr:to>
    <xdr:sp macro="" textlink="">
      <xdr:nvSpPr>
        <xdr:cNvPr id="352" name="正方形/長方形 351">
          <a:extLst>
            <a:ext uri="{FF2B5EF4-FFF2-40B4-BE49-F238E27FC236}">
              <a16:creationId xmlns:a16="http://schemas.microsoft.com/office/drawing/2014/main" id="{68AEF9CE-CC0F-46B4-8D88-124717F5E2F8}"/>
            </a:ext>
          </a:extLst>
        </xdr:cNvPr>
        <xdr:cNvSpPr/>
      </xdr:nvSpPr>
      <xdr:spPr>
        <a:xfrm>
          <a:off x="196215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31</xdr:row>
      <xdr:rowOff>146050</xdr:rowOff>
    </xdr:from>
    <xdr:to>
      <xdr:col>99</xdr:col>
      <xdr:colOff>146050</xdr:colOff>
      <xdr:row>33</xdr:row>
      <xdr:rowOff>57150</xdr:rowOff>
    </xdr:to>
    <xdr:sp macro="" textlink="">
      <xdr:nvSpPr>
        <xdr:cNvPr id="353" name="正方形/長方形 352">
          <a:extLst>
            <a:ext uri="{FF2B5EF4-FFF2-40B4-BE49-F238E27FC236}">
              <a16:creationId xmlns:a16="http://schemas.microsoft.com/office/drawing/2014/main" id="{AF07A0CD-FD15-4F91-B1DD-F5EA16D686A6}"/>
            </a:ext>
          </a:extLst>
        </xdr:cNvPr>
        <xdr:cNvSpPr/>
      </xdr:nvSpPr>
      <xdr:spPr>
        <a:xfrm>
          <a:off x="196215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30</xdr:row>
      <xdr:rowOff>127000</xdr:rowOff>
    </xdr:from>
    <xdr:to>
      <xdr:col>106</xdr:col>
      <xdr:colOff>139700</xdr:colOff>
      <xdr:row>32</xdr:row>
      <xdr:rowOff>38100</xdr:rowOff>
    </xdr:to>
    <xdr:sp macro="" textlink="">
      <xdr:nvSpPr>
        <xdr:cNvPr id="354" name="正方形/長方形 353">
          <a:extLst>
            <a:ext uri="{FF2B5EF4-FFF2-40B4-BE49-F238E27FC236}">
              <a16:creationId xmlns:a16="http://schemas.microsoft.com/office/drawing/2014/main" id="{CB1EBA20-5776-427E-8CC7-58515465CA0D}"/>
            </a:ext>
          </a:extLst>
        </xdr:cNvPr>
        <xdr:cNvSpPr/>
      </xdr:nvSpPr>
      <xdr:spPr>
        <a:xfrm>
          <a:off x="210820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新潟県平均</a:t>
          </a:r>
        </a:p>
      </xdr:txBody>
    </xdr:sp>
    <xdr:clientData/>
  </xdr:twoCellAnchor>
  <xdr:twoCellAnchor>
    <xdr:from>
      <xdr:col>100</xdr:col>
      <xdr:colOff>127000</xdr:colOff>
      <xdr:row>31</xdr:row>
      <xdr:rowOff>146050</xdr:rowOff>
    </xdr:from>
    <xdr:to>
      <xdr:col>106</xdr:col>
      <xdr:colOff>139700</xdr:colOff>
      <xdr:row>33</xdr:row>
      <xdr:rowOff>57150</xdr:rowOff>
    </xdr:to>
    <xdr:sp macro="" textlink="">
      <xdr:nvSpPr>
        <xdr:cNvPr id="355" name="正方形/長方形 354">
          <a:extLst>
            <a:ext uri="{FF2B5EF4-FFF2-40B4-BE49-F238E27FC236}">
              <a16:creationId xmlns:a16="http://schemas.microsoft.com/office/drawing/2014/main" id="{9BED16EF-4011-4332-8E23-2C195FB6AF4F}"/>
            </a:ext>
          </a:extLst>
        </xdr:cNvPr>
        <xdr:cNvSpPr/>
      </xdr:nvSpPr>
      <xdr:spPr>
        <a:xfrm>
          <a:off x="210820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33</xdr:row>
      <xdr:rowOff>120650</xdr:rowOff>
    </xdr:from>
    <xdr:to>
      <xdr:col>85</xdr:col>
      <xdr:colOff>95250</xdr:colOff>
      <xdr:row>47</xdr:row>
      <xdr:rowOff>133350</xdr:rowOff>
    </xdr:to>
    <xdr:sp macro="" textlink="">
      <xdr:nvSpPr>
        <xdr:cNvPr id="356" name="正方形/長方形 355">
          <a:extLst>
            <a:ext uri="{FF2B5EF4-FFF2-40B4-BE49-F238E27FC236}">
              <a16:creationId xmlns:a16="http://schemas.microsoft.com/office/drawing/2014/main" id="{2697A8EB-AD8C-43B3-AD81-651666CA96DB}"/>
            </a:ext>
          </a:extLst>
        </xdr:cNvPr>
        <xdr:cNvSpPr/>
      </xdr:nvSpPr>
      <xdr:spPr>
        <a:xfrm>
          <a:off x="12827000" y="577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33</xdr:row>
      <xdr:rowOff>120650</xdr:rowOff>
    </xdr:from>
    <xdr:to>
      <xdr:col>115</xdr:col>
      <xdr:colOff>31750</xdr:colOff>
      <xdr:row>47</xdr:row>
      <xdr:rowOff>133350</xdr:rowOff>
    </xdr:to>
    <xdr:sp macro="" textlink="">
      <xdr:nvSpPr>
        <xdr:cNvPr id="357" name="正方形/長方形 356">
          <a:extLst>
            <a:ext uri="{FF2B5EF4-FFF2-40B4-BE49-F238E27FC236}">
              <a16:creationId xmlns:a16="http://schemas.microsoft.com/office/drawing/2014/main" id="{0529E087-2DF5-4E64-9C7C-0F1AD4E07487}"/>
            </a:ext>
          </a:extLst>
        </xdr:cNvPr>
        <xdr:cNvSpPr/>
      </xdr:nvSpPr>
      <xdr:spPr>
        <a:xfrm>
          <a:off x="18097500" y="577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33</xdr:row>
      <xdr:rowOff>120650</xdr:rowOff>
    </xdr:from>
    <xdr:to>
      <xdr:col>104</xdr:col>
      <xdr:colOff>114300</xdr:colOff>
      <xdr:row>35</xdr:row>
      <xdr:rowOff>31750</xdr:rowOff>
    </xdr:to>
    <xdr:sp macro="" textlink="">
      <xdr:nvSpPr>
        <xdr:cNvPr id="358" name="正方形/長方形 357">
          <a:extLst>
            <a:ext uri="{FF2B5EF4-FFF2-40B4-BE49-F238E27FC236}">
              <a16:creationId xmlns:a16="http://schemas.microsoft.com/office/drawing/2014/main" id="{68AEA048-BAB9-4AE0-8C25-D8CFAF9FF459}"/>
            </a:ext>
          </a:extLst>
        </xdr:cNvPr>
        <xdr:cNvSpPr/>
      </xdr:nvSpPr>
      <xdr:spPr>
        <a:xfrm>
          <a:off x="18097500" y="577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実質公債費比率の分析欄</a:t>
          </a:r>
        </a:p>
      </xdr:txBody>
    </xdr:sp>
    <xdr:clientData/>
  </xdr:twoCellAnchor>
  <xdr:twoCellAnchor>
    <xdr:from>
      <xdr:col>86</xdr:col>
      <xdr:colOff>203200</xdr:colOff>
      <xdr:row>35</xdr:row>
      <xdr:rowOff>95250</xdr:rowOff>
    </xdr:from>
    <xdr:to>
      <xdr:col>114</xdr:col>
      <xdr:colOff>114300</xdr:colOff>
      <xdr:row>47</xdr:row>
      <xdr:rowOff>69850</xdr:rowOff>
    </xdr:to>
    <xdr:sp macro="" textlink="" fLocksText="0">
      <xdr:nvSpPr>
        <xdr:cNvPr id="359" name="テキスト ボックス 358">
          <a:extLst>
            <a:ext uri="{FF2B5EF4-FFF2-40B4-BE49-F238E27FC236}">
              <a16:creationId xmlns:a16="http://schemas.microsoft.com/office/drawing/2014/main" id="{264DE197-42C3-4DA5-99E1-D5BF0B68B72C}"/>
            </a:ext>
          </a:extLst>
        </xdr:cNvPr>
        <xdr:cNvSpPr txBox="1"/>
      </xdr:nvSpPr>
      <xdr:spPr>
        <a:xfrm>
          <a:off x="18224500" y="609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前年度より</a:t>
          </a:r>
          <a:r>
            <a:rPr kumimoji="1" lang="en-US" altLang="ja-JP" sz="1300">
              <a:latin typeface="ＭＳ Ｐゴシック" panose="020B0600070205080204" pitchFamily="50" charset="-128"/>
              <a:ea typeface="ＭＳ Ｐゴシック" panose="020B0600070205080204" pitchFamily="50" charset="-128"/>
            </a:rPr>
            <a:t>0.1</a:t>
          </a:r>
          <a:r>
            <a:rPr kumimoji="1" lang="ja-JP" altLang="en-US" sz="1300">
              <a:latin typeface="ＭＳ Ｐゴシック" panose="020B0600070205080204" pitchFamily="50" charset="-128"/>
              <a:ea typeface="ＭＳ Ｐゴシック" panose="020B0600070205080204" pitchFamily="50" charset="-128"/>
            </a:rPr>
            <a:t>ポイント減少し</a:t>
          </a:r>
          <a:r>
            <a:rPr kumimoji="1" lang="en-US" altLang="ja-JP" sz="1300">
              <a:latin typeface="ＭＳ Ｐゴシック" panose="020B0600070205080204" pitchFamily="50" charset="-128"/>
              <a:ea typeface="ＭＳ Ｐゴシック" panose="020B0600070205080204" pitchFamily="50" charset="-128"/>
            </a:rPr>
            <a:t>8.8%</a:t>
          </a:r>
          <a:r>
            <a:rPr kumimoji="1" lang="ja-JP" altLang="en-US" sz="1300">
              <a:latin typeface="ＭＳ Ｐゴシック" panose="020B0600070205080204" pitchFamily="50" charset="-128"/>
              <a:ea typeface="ＭＳ Ｐゴシック" panose="020B0600070205080204" pitchFamily="50" charset="-128"/>
            </a:rPr>
            <a:t>となった。類似団体平均を上回ったが、新潟県市町村平均より下回っている。過疎対策事業や出雲崎消防分遣所建設事業等により令和</a:t>
          </a:r>
          <a:r>
            <a:rPr kumimoji="1" lang="en-US" altLang="ja-JP" sz="1300">
              <a:latin typeface="ＭＳ Ｐゴシック" panose="020B0600070205080204" pitchFamily="50" charset="-128"/>
              <a:ea typeface="ＭＳ Ｐゴシック" panose="020B0600070205080204" pitchFamily="50" charset="-128"/>
            </a:rPr>
            <a:t>2</a:t>
          </a:r>
          <a:r>
            <a:rPr kumimoji="1" lang="ja-JP" altLang="en-US" sz="1300">
              <a:latin typeface="ＭＳ Ｐゴシック" panose="020B0600070205080204" pitchFamily="50" charset="-128"/>
              <a:ea typeface="ＭＳ Ｐゴシック" panose="020B0600070205080204" pitchFamily="50" charset="-128"/>
            </a:rPr>
            <a:t>年度に公債費のピークを迎えた。今後も急激な実質公債費比率の上昇がないよう、緊急度・住民ニーズを的確に把握した事業の選択により、健全な財政運営に努める。</a:t>
          </a:r>
        </a:p>
      </xdr:txBody>
    </xdr:sp>
    <xdr:clientData/>
  </xdr:twoCellAnchor>
  <xdr:oneCellAnchor>
    <xdr:from>
      <xdr:col>61</xdr:col>
      <xdr:colOff>6350</xdr:colOff>
      <xdr:row>32</xdr:row>
      <xdr:rowOff>101600</xdr:rowOff>
    </xdr:from>
    <xdr:ext cx="298543" cy="225703"/>
    <xdr:sp macro="" textlink="">
      <xdr:nvSpPr>
        <xdr:cNvPr id="360" name="テキスト ボックス 359">
          <a:extLst>
            <a:ext uri="{FF2B5EF4-FFF2-40B4-BE49-F238E27FC236}">
              <a16:creationId xmlns:a16="http://schemas.microsoft.com/office/drawing/2014/main" id="{3657787B-664C-40CF-9B22-EAAEDDB38DD1}"/>
            </a:ext>
          </a:extLst>
        </xdr:cNvPr>
        <xdr:cNvSpPr txBox="1"/>
      </xdr:nvSpPr>
      <xdr:spPr>
        <a:xfrm>
          <a:off x="12788900" y="558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47</xdr:row>
      <xdr:rowOff>133350</xdr:rowOff>
    </xdr:from>
    <xdr:to>
      <xdr:col>85</xdr:col>
      <xdr:colOff>95250</xdr:colOff>
      <xdr:row>47</xdr:row>
      <xdr:rowOff>133350</xdr:rowOff>
    </xdr:to>
    <xdr:cxnSp macro="">
      <xdr:nvCxnSpPr>
        <xdr:cNvPr id="361" name="直線コネクタ 360">
          <a:extLst>
            <a:ext uri="{FF2B5EF4-FFF2-40B4-BE49-F238E27FC236}">
              <a16:creationId xmlns:a16="http://schemas.microsoft.com/office/drawing/2014/main" id="{78E2D29E-18D3-4421-AB43-53D6688E73A3}"/>
            </a:ext>
          </a:extLst>
        </xdr:cNvPr>
        <xdr:cNvCxnSpPr/>
      </xdr:nvCxnSpPr>
      <xdr:spPr>
        <a:xfrm>
          <a:off x="12827000" y="819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46</xdr:row>
      <xdr:rowOff>162577</xdr:rowOff>
    </xdr:from>
    <xdr:ext cx="762000" cy="259045"/>
    <xdr:sp macro="" textlink="">
      <xdr:nvSpPr>
        <xdr:cNvPr id="362" name="テキスト ボックス 361">
          <a:extLst>
            <a:ext uri="{FF2B5EF4-FFF2-40B4-BE49-F238E27FC236}">
              <a16:creationId xmlns:a16="http://schemas.microsoft.com/office/drawing/2014/main" id="{FA43E26F-B8AB-4170-B5D9-B738D598D688}"/>
            </a:ext>
          </a:extLst>
        </xdr:cNvPr>
        <xdr:cNvSpPr txBox="1"/>
      </xdr:nvSpPr>
      <xdr:spPr>
        <a:xfrm>
          <a:off x="12065000" y="804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45</xdr:row>
      <xdr:rowOff>74083</xdr:rowOff>
    </xdr:from>
    <xdr:to>
      <xdr:col>85</xdr:col>
      <xdr:colOff>95250</xdr:colOff>
      <xdr:row>45</xdr:row>
      <xdr:rowOff>74083</xdr:rowOff>
    </xdr:to>
    <xdr:cxnSp macro="">
      <xdr:nvCxnSpPr>
        <xdr:cNvPr id="363" name="直線コネクタ 362">
          <a:extLst>
            <a:ext uri="{FF2B5EF4-FFF2-40B4-BE49-F238E27FC236}">
              <a16:creationId xmlns:a16="http://schemas.microsoft.com/office/drawing/2014/main" id="{044FF305-415A-4AE8-8462-F7C2D031E517}"/>
            </a:ext>
          </a:extLst>
        </xdr:cNvPr>
        <xdr:cNvCxnSpPr/>
      </xdr:nvCxnSpPr>
      <xdr:spPr>
        <a:xfrm>
          <a:off x="12827000" y="778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44</xdr:row>
      <xdr:rowOff>103310</xdr:rowOff>
    </xdr:from>
    <xdr:ext cx="762000" cy="259045"/>
    <xdr:sp macro="" textlink="">
      <xdr:nvSpPr>
        <xdr:cNvPr id="364" name="テキスト ボックス 363">
          <a:extLst>
            <a:ext uri="{FF2B5EF4-FFF2-40B4-BE49-F238E27FC236}">
              <a16:creationId xmlns:a16="http://schemas.microsoft.com/office/drawing/2014/main" id="{F47ED320-753E-45B1-8DD1-967AB48222DE}"/>
            </a:ext>
          </a:extLst>
        </xdr:cNvPr>
        <xdr:cNvSpPr txBox="1"/>
      </xdr:nvSpPr>
      <xdr:spPr>
        <a:xfrm>
          <a:off x="12065000" y="764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43</xdr:row>
      <xdr:rowOff>14817</xdr:rowOff>
    </xdr:from>
    <xdr:to>
      <xdr:col>85</xdr:col>
      <xdr:colOff>95250</xdr:colOff>
      <xdr:row>43</xdr:row>
      <xdr:rowOff>14817</xdr:rowOff>
    </xdr:to>
    <xdr:cxnSp macro="">
      <xdr:nvCxnSpPr>
        <xdr:cNvPr id="365" name="直線コネクタ 364">
          <a:extLst>
            <a:ext uri="{FF2B5EF4-FFF2-40B4-BE49-F238E27FC236}">
              <a16:creationId xmlns:a16="http://schemas.microsoft.com/office/drawing/2014/main" id="{8E03BC7F-0C86-4950-B2CF-CE0D76C5D53C}"/>
            </a:ext>
          </a:extLst>
        </xdr:cNvPr>
        <xdr:cNvCxnSpPr/>
      </xdr:nvCxnSpPr>
      <xdr:spPr>
        <a:xfrm>
          <a:off x="12827000" y="738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42</xdr:row>
      <xdr:rowOff>44044</xdr:rowOff>
    </xdr:from>
    <xdr:ext cx="762000" cy="259045"/>
    <xdr:sp macro="" textlink="">
      <xdr:nvSpPr>
        <xdr:cNvPr id="366" name="テキスト ボックス 365">
          <a:extLst>
            <a:ext uri="{FF2B5EF4-FFF2-40B4-BE49-F238E27FC236}">
              <a16:creationId xmlns:a16="http://schemas.microsoft.com/office/drawing/2014/main" id="{C03FCFBC-A1DB-4051-9511-7A50B7BC97E2}"/>
            </a:ext>
          </a:extLst>
        </xdr:cNvPr>
        <xdr:cNvSpPr txBox="1"/>
      </xdr:nvSpPr>
      <xdr:spPr>
        <a:xfrm>
          <a:off x="12065000" y="724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40</xdr:row>
      <xdr:rowOff>127000</xdr:rowOff>
    </xdr:from>
    <xdr:to>
      <xdr:col>85</xdr:col>
      <xdr:colOff>95250</xdr:colOff>
      <xdr:row>40</xdr:row>
      <xdr:rowOff>127000</xdr:rowOff>
    </xdr:to>
    <xdr:cxnSp macro="">
      <xdr:nvCxnSpPr>
        <xdr:cNvPr id="367" name="直線コネクタ 366">
          <a:extLst>
            <a:ext uri="{FF2B5EF4-FFF2-40B4-BE49-F238E27FC236}">
              <a16:creationId xmlns:a16="http://schemas.microsoft.com/office/drawing/2014/main" id="{8D90F2B8-240F-475A-82C2-36FCA651377E}"/>
            </a:ext>
          </a:extLst>
        </xdr:cNvPr>
        <xdr:cNvCxnSpPr/>
      </xdr:nvCxnSpPr>
      <xdr:spPr>
        <a:xfrm>
          <a:off x="12827000" y="698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39</xdr:row>
      <xdr:rowOff>156227</xdr:rowOff>
    </xdr:from>
    <xdr:ext cx="762000" cy="259045"/>
    <xdr:sp macro="" textlink="">
      <xdr:nvSpPr>
        <xdr:cNvPr id="368" name="テキスト ボックス 367">
          <a:extLst>
            <a:ext uri="{FF2B5EF4-FFF2-40B4-BE49-F238E27FC236}">
              <a16:creationId xmlns:a16="http://schemas.microsoft.com/office/drawing/2014/main" id="{551C1304-B4A0-4A0C-985B-50373EAA0A9C}"/>
            </a:ext>
          </a:extLst>
        </xdr:cNvPr>
        <xdr:cNvSpPr txBox="1"/>
      </xdr:nvSpPr>
      <xdr:spPr>
        <a:xfrm>
          <a:off x="12065000" y="684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38</xdr:row>
      <xdr:rowOff>67733</xdr:rowOff>
    </xdr:from>
    <xdr:to>
      <xdr:col>85</xdr:col>
      <xdr:colOff>95250</xdr:colOff>
      <xdr:row>38</xdr:row>
      <xdr:rowOff>67733</xdr:rowOff>
    </xdr:to>
    <xdr:cxnSp macro="">
      <xdr:nvCxnSpPr>
        <xdr:cNvPr id="369" name="直線コネクタ 368">
          <a:extLst>
            <a:ext uri="{FF2B5EF4-FFF2-40B4-BE49-F238E27FC236}">
              <a16:creationId xmlns:a16="http://schemas.microsoft.com/office/drawing/2014/main" id="{4E321B16-ABF0-4ACD-9AC1-441417F21ED7}"/>
            </a:ext>
          </a:extLst>
        </xdr:cNvPr>
        <xdr:cNvCxnSpPr/>
      </xdr:nvCxnSpPr>
      <xdr:spPr>
        <a:xfrm>
          <a:off x="12827000" y="658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37</xdr:row>
      <xdr:rowOff>96960</xdr:rowOff>
    </xdr:from>
    <xdr:ext cx="762000" cy="259045"/>
    <xdr:sp macro="" textlink="">
      <xdr:nvSpPr>
        <xdr:cNvPr id="370" name="テキスト ボックス 369">
          <a:extLst>
            <a:ext uri="{FF2B5EF4-FFF2-40B4-BE49-F238E27FC236}">
              <a16:creationId xmlns:a16="http://schemas.microsoft.com/office/drawing/2014/main" id="{FAC3778A-E579-49D9-A390-3677F63211CC}"/>
            </a:ext>
          </a:extLst>
        </xdr:cNvPr>
        <xdr:cNvSpPr txBox="1"/>
      </xdr:nvSpPr>
      <xdr:spPr>
        <a:xfrm>
          <a:off x="12065000" y="644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36</xdr:row>
      <xdr:rowOff>8467</xdr:rowOff>
    </xdr:from>
    <xdr:to>
      <xdr:col>85</xdr:col>
      <xdr:colOff>95250</xdr:colOff>
      <xdr:row>36</xdr:row>
      <xdr:rowOff>8467</xdr:rowOff>
    </xdr:to>
    <xdr:cxnSp macro="">
      <xdr:nvCxnSpPr>
        <xdr:cNvPr id="371" name="直線コネクタ 370">
          <a:extLst>
            <a:ext uri="{FF2B5EF4-FFF2-40B4-BE49-F238E27FC236}">
              <a16:creationId xmlns:a16="http://schemas.microsoft.com/office/drawing/2014/main" id="{0F11EFF8-52FA-4EF5-BE58-48135E84DC32}"/>
            </a:ext>
          </a:extLst>
        </xdr:cNvPr>
        <xdr:cNvCxnSpPr/>
      </xdr:nvCxnSpPr>
      <xdr:spPr>
        <a:xfrm>
          <a:off x="12827000" y="618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33</xdr:row>
      <xdr:rowOff>120650</xdr:rowOff>
    </xdr:from>
    <xdr:to>
      <xdr:col>85</xdr:col>
      <xdr:colOff>95250</xdr:colOff>
      <xdr:row>33</xdr:row>
      <xdr:rowOff>120650</xdr:rowOff>
    </xdr:to>
    <xdr:cxnSp macro="">
      <xdr:nvCxnSpPr>
        <xdr:cNvPr id="372" name="直線コネクタ 371">
          <a:extLst>
            <a:ext uri="{FF2B5EF4-FFF2-40B4-BE49-F238E27FC236}">
              <a16:creationId xmlns:a16="http://schemas.microsoft.com/office/drawing/2014/main" id="{B603D0FD-D761-4719-BAF5-80CB6BED5724}"/>
            </a:ext>
          </a:extLst>
        </xdr:cNvPr>
        <xdr:cNvCxnSpPr/>
      </xdr:nvCxnSpPr>
      <xdr:spPr>
        <a:xfrm>
          <a:off x="12827000" y="577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33</xdr:row>
      <xdr:rowOff>120650</xdr:rowOff>
    </xdr:from>
    <xdr:to>
      <xdr:col>85</xdr:col>
      <xdr:colOff>95250</xdr:colOff>
      <xdr:row>47</xdr:row>
      <xdr:rowOff>133350</xdr:rowOff>
    </xdr:to>
    <xdr:sp macro="" textlink="">
      <xdr:nvSpPr>
        <xdr:cNvPr id="373" name="公債費負担の状況グラフ枠">
          <a:extLst>
            <a:ext uri="{FF2B5EF4-FFF2-40B4-BE49-F238E27FC236}">
              <a16:creationId xmlns:a16="http://schemas.microsoft.com/office/drawing/2014/main" id="{132DB5D6-5DF2-4BC6-ABCE-3FEED576018A}"/>
            </a:ext>
          </a:extLst>
        </xdr:cNvPr>
        <xdr:cNvSpPr/>
      </xdr:nvSpPr>
      <xdr:spPr>
        <a:xfrm>
          <a:off x="12827000" y="577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37</xdr:row>
      <xdr:rowOff>30057</xdr:rowOff>
    </xdr:from>
    <xdr:to>
      <xdr:col>81</xdr:col>
      <xdr:colOff>44450</xdr:colOff>
      <xdr:row>45</xdr:row>
      <xdr:rowOff>138430</xdr:rowOff>
    </xdr:to>
    <xdr:cxnSp macro="">
      <xdr:nvCxnSpPr>
        <xdr:cNvPr id="374" name="直線コネクタ 373">
          <a:extLst>
            <a:ext uri="{FF2B5EF4-FFF2-40B4-BE49-F238E27FC236}">
              <a16:creationId xmlns:a16="http://schemas.microsoft.com/office/drawing/2014/main" id="{A2CFA2B5-8AE4-4723-BB8F-681E6ECD2671}"/>
            </a:ext>
          </a:extLst>
        </xdr:cNvPr>
        <xdr:cNvCxnSpPr/>
      </xdr:nvCxnSpPr>
      <xdr:spPr>
        <a:xfrm flipV="1">
          <a:off x="17018000" y="6373707"/>
          <a:ext cx="0" cy="1479973"/>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45</xdr:row>
      <xdr:rowOff>110507</xdr:rowOff>
    </xdr:from>
    <xdr:ext cx="762000" cy="259045"/>
    <xdr:sp macro="" textlink="">
      <xdr:nvSpPr>
        <xdr:cNvPr id="375" name="公債費負担の状況最小値テキスト">
          <a:extLst>
            <a:ext uri="{FF2B5EF4-FFF2-40B4-BE49-F238E27FC236}">
              <a16:creationId xmlns:a16="http://schemas.microsoft.com/office/drawing/2014/main" id="{FEFDBE61-4FF9-4AF8-9DA1-78E8506055E2}"/>
            </a:ext>
          </a:extLst>
        </xdr:cNvPr>
        <xdr:cNvSpPr txBox="1"/>
      </xdr:nvSpPr>
      <xdr:spPr>
        <a:xfrm>
          <a:off x="17106900" y="78257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45</xdr:row>
      <xdr:rowOff>138430</xdr:rowOff>
    </xdr:from>
    <xdr:to>
      <xdr:col>81</xdr:col>
      <xdr:colOff>133350</xdr:colOff>
      <xdr:row>45</xdr:row>
      <xdr:rowOff>138430</xdr:rowOff>
    </xdr:to>
    <xdr:cxnSp macro="">
      <xdr:nvCxnSpPr>
        <xdr:cNvPr id="376" name="直線コネクタ 375">
          <a:extLst>
            <a:ext uri="{FF2B5EF4-FFF2-40B4-BE49-F238E27FC236}">
              <a16:creationId xmlns:a16="http://schemas.microsoft.com/office/drawing/2014/main" id="{D1E2D86A-3758-4534-BD7C-E2A5C46F1864}"/>
            </a:ext>
          </a:extLst>
        </xdr:cNvPr>
        <xdr:cNvCxnSpPr/>
      </xdr:nvCxnSpPr>
      <xdr:spPr>
        <a:xfrm>
          <a:off x="16929100" y="78536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35</xdr:row>
      <xdr:rowOff>116434</xdr:rowOff>
    </xdr:from>
    <xdr:ext cx="762000" cy="259045"/>
    <xdr:sp macro="" textlink="">
      <xdr:nvSpPr>
        <xdr:cNvPr id="377" name="公債費負担の状況最大値テキスト">
          <a:extLst>
            <a:ext uri="{FF2B5EF4-FFF2-40B4-BE49-F238E27FC236}">
              <a16:creationId xmlns:a16="http://schemas.microsoft.com/office/drawing/2014/main" id="{8220FA55-B865-4249-8EE4-CC68F1392087}"/>
            </a:ext>
          </a:extLst>
        </xdr:cNvPr>
        <xdr:cNvSpPr txBox="1"/>
      </xdr:nvSpPr>
      <xdr:spPr>
        <a:xfrm>
          <a:off x="17106900" y="611718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ja-JP" altLang="en-US" sz="1000" b="1">
              <a:latin typeface="ＭＳ Ｐゴシック" panose="020B0600070205080204" pitchFamily="50" charset="-128"/>
              <a:ea typeface="ＭＳ Ｐゴシック" panose="020B0600070205080204" pitchFamily="50" charset="-128"/>
            </a:rPr>
            <a:t>△ </a:t>
          </a:r>
          <a:r>
            <a:rPr kumimoji="1" lang="en-US" altLang="ja-JP" sz="1000" b="1">
              <a:latin typeface="ＭＳ Ｐゴシック" panose="020B0600070205080204" pitchFamily="50" charset="-128"/>
              <a:ea typeface="ＭＳ Ｐゴシック" panose="020B0600070205080204" pitchFamily="50" charset="-128"/>
            </a:rPr>
            <a:t>2.6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37</xdr:row>
      <xdr:rowOff>30057</xdr:rowOff>
    </xdr:from>
    <xdr:to>
      <xdr:col>81</xdr:col>
      <xdr:colOff>133350</xdr:colOff>
      <xdr:row>37</xdr:row>
      <xdr:rowOff>30057</xdr:rowOff>
    </xdr:to>
    <xdr:cxnSp macro="">
      <xdr:nvCxnSpPr>
        <xdr:cNvPr id="378" name="直線コネクタ 377">
          <a:extLst>
            <a:ext uri="{FF2B5EF4-FFF2-40B4-BE49-F238E27FC236}">
              <a16:creationId xmlns:a16="http://schemas.microsoft.com/office/drawing/2014/main" id="{6642891D-A6D0-4FC7-A786-B73730AD5D58}"/>
            </a:ext>
          </a:extLst>
        </xdr:cNvPr>
        <xdr:cNvCxnSpPr/>
      </xdr:nvCxnSpPr>
      <xdr:spPr>
        <a:xfrm>
          <a:off x="16929100" y="637370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42</xdr:row>
      <xdr:rowOff>89746</xdr:rowOff>
    </xdr:from>
    <xdr:to>
      <xdr:col>81</xdr:col>
      <xdr:colOff>44450</xdr:colOff>
      <xdr:row>42</xdr:row>
      <xdr:rowOff>97790</xdr:rowOff>
    </xdr:to>
    <xdr:cxnSp macro="">
      <xdr:nvCxnSpPr>
        <xdr:cNvPr id="379" name="直線コネクタ 378">
          <a:extLst>
            <a:ext uri="{FF2B5EF4-FFF2-40B4-BE49-F238E27FC236}">
              <a16:creationId xmlns:a16="http://schemas.microsoft.com/office/drawing/2014/main" id="{06610429-7450-4A0C-91FE-AE739264C576}"/>
            </a:ext>
          </a:extLst>
        </xdr:cNvPr>
        <xdr:cNvCxnSpPr/>
      </xdr:nvCxnSpPr>
      <xdr:spPr>
        <a:xfrm flipV="1">
          <a:off x="16179800" y="7290646"/>
          <a:ext cx="838200" cy="80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40</xdr:row>
      <xdr:rowOff>58014</xdr:rowOff>
    </xdr:from>
    <xdr:ext cx="762000" cy="259045"/>
    <xdr:sp macro="" textlink="">
      <xdr:nvSpPr>
        <xdr:cNvPr id="380" name="公債費負担の状況平均値テキスト">
          <a:extLst>
            <a:ext uri="{FF2B5EF4-FFF2-40B4-BE49-F238E27FC236}">
              <a16:creationId xmlns:a16="http://schemas.microsoft.com/office/drawing/2014/main" id="{C9254DC6-3280-4E85-A1E3-2516AB5C9A39}"/>
            </a:ext>
          </a:extLst>
        </xdr:cNvPr>
        <xdr:cNvSpPr txBox="1"/>
      </xdr:nvSpPr>
      <xdr:spPr>
        <a:xfrm>
          <a:off x="17106900" y="6916014"/>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41</xdr:row>
      <xdr:rowOff>41487</xdr:rowOff>
    </xdr:from>
    <xdr:to>
      <xdr:col>81</xdr:col>
      <xdr:colOff>95250</xdr:colOff>
      <xdr:row>41</xdr:row>
      <xdr:rowOff>143087</xdr:rowOff>
    </xdr:to>
    <xdr:sp macro="" textlink="">
      <xdr:nvSpPr>
        <xdr:cNvPr id="381" name="フローチャート: 判断 380">
          <a:extLst>
            <a:ext uri="{FF2B5EF4-FFF2-40B4-BE49-F238E27FC236}">
              <a16:creationId xmlns:a16="http://schemas.microsoft.com/office/drawing/2014/main" id="{825F6F43-2FDB-49F9-BBFE-4853428BFE2B}"/>
            </a:ext>
          </a:extLst>
        </xdr:cNvPr>
        <xdr:cNvSpPr/>
      </xdr:nvSpPr>
      <xdr:spPr>
        <a:xfrm>
          <a:off x="16967200" y="70709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42</xdr:row>
      <xdr:rowOff>97790</xdr:rowOff>
    </xdr:from>
    <xdr:to>
      <xdr:col>77</xdr:col>
      <xdr:colOff>44450</xdr:colOff>
      <xdr:row>42</xdr:row>
      <xdr:rowOff>121920</xdr:rowOff>
    </xdr:to>
    <xdr:cxnSp macro="">
      <xdr:nvCxnSpPr>
        <xdr:cNvPr id="382" name="直線コネクタ 381">
          <a:extLst>
            <a:ext uri="{FF2B5EF4-FFF2-40B4-BE49-F238E27FC236}">
              <a16:creationId xmlns:a16="http://schemas.microsoft.com/office/drawing/2014/main" id="{B559A5FA-86A1-4AE9-A62A-05B9B8FB4AB2}"/>
            </a:ext>
          </a:extLst>
        </xdr:cNvPr>
        <xdr:cNvCxnSpPr/>
      </xdr:nvCxnSpPr>
      <xdr:spPr>
        <a:xfrm flipV="1">
          <a:off x="15290800" y="7298690"/>
          <a:ext cx="889000" cy="241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41</xdr:row>
      <xdr:rowOff>17356</xdr:rowOff>
    </xdr:from>
    <xdr:to>
      <xdr:col>77</xdr:col>
      <xdr:colOff>95250</xdr:colOff>
      <xdr:row>41</xdr:row>
      <xdr:rowOff>118956</xdr:rowOff>
    </xdr:to>
    <xdr:sp macro="" textlink="">
      <xdr:nvSpPr>
        <xdr:cNvPr id="383" name="フローチャート: 判断 382">
          <a:extLst>
            <a:ext uri="{FF2B5EF4-FFF2-40B4-BE49-F238E27FC236}">
              <a16:creationId xmlns:a16="http://schemas.microsoft.com/office/drawing/2014/main" id="{5EA8AE48-BFCB-4A7F-A7F0-F7BB505907D8}"/>
            </a:ext>
          </a:extLst>
        </xdr:cNvPr>
        <xdr:cNvSpPr/>
      </xdr:nvSpPr>
      <xdr:spPr>
        <a:xfrm>
          <a:off x="16129000" y="704680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39</xdr:row>
      <xdr:rowOff>129133</xdr:rowOff>
    </xdr:from>
    <xdr:ext cx="736600" cy="259045"/>
    <xdr:sp macro="" textlink="">
      <xdr:nvSpPr>
        <xdr:cNvPr id="384" name="テキスト ボックス 383">
          <a:extLst>
            <a:ext uri="{FF2B5EF4-FFF2-40B4-BE49-F238E27FC236}">
              <a16:creationId xmlns:a16="http://schemas.microsoft.com/office/drawing/2014/main" id="{2DFA841B-D04E-4EEA-BDE6-B7F891D6E737}"/>
            </a:ext>
          </a:extLst>
        </xdr:cNvPr>
        <xdr:cNvSpPr txBox="1"/>
      </xdr:nvSpPr>
      <xdr:spPr>
        <a:xfrm>
          <a:off x="15798800" y="681568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42</xdr:row>
      <xdr:rowOff>121920</xdr:rowOff>
    </xdr:from>
    <xdr:to>
      <xdr:col>72</xdr:col>
      <xdr:colOff>203200</xdr:colOff>
      <xdr:row>42</xdr:row>
      <xdr:rowOff>129963</xdr:rowOff>
    </xdr:to>
    <xdr:cxnSp macro="">
      <xdr:nvCxnSpPr>
        <xdr:cNvPr id="385" name="直線コネクタ 384">
          <a:extLst>
            <a:ext uri="{FF2B5EF4-FFF2-40B4-BE49-F238E27FC236}">
              <a16:creationId xmlns:a16="http://schemas.microsoft.com/office/drawing/2014/main" id="{A4EA6FCF-EB69-424A-BB14-0F9B29AC7438}"/>
            </a:ext>
          </a:extLst>
        </xdr:cNvPr>
        <xdr:cNvCxnSpPr/>
      </xdr:nvCxnSpPr>
      <xdr:spPr>
        <a:xfrm flipV="1">
          <a:off x="14401800" y="7322820"/>
          <a:ext cx="889000" cy="80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40</xdr:row>
      <xdr:rowOff>164677</xdr:rowOff>
    </xdr:from>
    <xdr:to>
      <xdr:col>73</xdr:col>
      <xdr:colOff>44450</xdr:colOff>
      <xdr:row>41</xdr:row>
      <xdr:rowOff>94827</xdr:rowOff>
    </xdr:to>
    <xdr:sp macro="" textlink="">
      <xdr:nvSpPr>
        <xdr:cNvPr id="386" name="フローチャート: 判断 385">
          <a:extLst>
            <a:ext uri="{FF2B5EF4-FFF2-40B4-BE49-F238E27FC236}">
              <a16:creationId xmlns:a16="http://schemas.microsoft.com/office/drawing/2014/main" id="{A27A220D-474F-46F2-8D14-AB419696FDAB}"/>
            </a:ext>
          </a:extLst>
        </xdr:cNvPr>
        <xdr:cNvSpPr/>
      </xdr:nvSpPr>
      <xdr:spPr>
        <a:xfrm>
          <a:off x="15240000" y="702267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39</xdr:row>
      <xdr:rowOff>105004</xdr:rowOff>
    </xdr:from>
    <xdr:ext cx="762000" cy="259045"/>
    <xdr:sp macro="" textlink="">
      <xdr:nvSpPr>
        <xdr:cNvPr id="387" name="テキスト ボックス 386">
          <a:extLst>
            <a:ext uri="{FF2B5EF4-FFF2-40B4-BE49-F238E27FC236}">
              <a16:creationId xmlns:a16="http://schemas.microsoft.com/office/drawing/2014/main" id="{B1472E3D-3B0A-41E7-8F6F-6D508D807509}"/>
            </a:ext>
          </a:extLst>
        </xdr:cNvPr>
        <xdr:cNvSpPr txBox="1"/>
      </xdr:nvSpPr>
      <xdr:spPr>
        <a:xfrm>
          <a:off x="14909800" y="679155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42</xdr:row>
      <xdr:rowOff>113877</xdr:rowOff>
    </xdr:from>
    <xdr:to>
      <xdr:col>68</xdr:col>
      <xdr:colOff>152400</xdr:colOff>
      <xdr:row>42</xdr:row>
      <xdr:rowOff>129963</xdr:rowOff>
    </xdr:to>
    <xdr:cxnSp macro="">
      <xdr:nvCxnSpPr>
        <xdr:cNvPr id="388" name="直線コネクタ 387">
          <a:extLst>
            <a:ext uri="{FF2B5EF4-FFF2-40B4-BE49-F238E27FC236}">
              <a16:creationId xmlns:a16="http://schemas.microsoft.com/office/drawing/2014/main" id="{177055EE-39DB-48A5-A36B-3599BCF45B7F}"/>
            </a:ext>
          </a:extLst>
        </xdr:cNvPr>
        <xdr:cNvCxnSpPr/>
      </xdr:nvCxnSpPr>
      <xdr:spPr>
        <a:xfrm>
          <a:off x="13512800" y="7314777"/>
          <a:ext cx="889000" cy="160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40</xdr:row>
      <xdr:rowOff>140546</xdr:rowOff>
    </xdr:from>
    <xdr:to>
      <xdr:col>68</xdr:col>
      <xdr:colOff>203200</xdr:colOff>
      <xdr:row>41</xdr:row>
      <xdr:rowOff>70696</xdr:rowOff>
    </xdr:to>
    <xdr:sp macro="" textlink="">
      <xdr:nvSpPr>
        <xdr:cNvPr id="389" name="フローチャート: 判断 388">
          <a:extLst>
            <a:ext uri="{FF2B5EF4-FFF2-40B4-BE49-F238E27FC236}">
              <a16:creationId xmlns:a16="http://schemas.microsoft.com/office/drawing/2014/main" id="{E6EE326E-C004-4BBB-80C0-79DF5CA7AEC7}"/>
            </a:ext>
          </a:extLst>
        </xdr:cNvPr>
        <xdr:cNvSpPr/>
      </xdr:nvSpPr>
      <xdr:spPr>
        <a:xfrm>
          <a:off x="14351000" y="69985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39</xdr:row>
      <xdr:rowOff>80873</xdr:rowOff>
    </xdr:from>
    <xdr:ext cx="762000" cy="259045"/>
    <xdr:sp macro="" textlink="">
      <xdr:nvSpPr>
        <xdr:cNvPr id="390" name="テキスト ボックス 389">
          <a:extLst>
            <a:ext uri="{FF2B5EF4-FFF2-40B4-BE49-F238E27FC236}">
              <a16:creationId xmlns:a16="http://schemas.microsoft.com/office/drawing/2014/main" id="{E8F348D1-4367-4CE7-95DD-1147AE3FE3DE}"/>
            </a:ext>
          </a:extLst>
        </xdr:cNvPr>
        <xdr:cNvSpPr txBox="1"/>
      </xdr:nvSpPr>
      <xdr:spPr>
        <a:xfrm>
          <a:off x="14020800" y="676742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40</xdr:row>
      <xdr:rowOff>140546</xdr:rowOff>
    </xdr:from>
    <xdr:to>
      <xdr:col>64</xdr:col>
      <xdr:colOff>152400</xdr:colOff>
      <xdr:row>41</xdr:row>
      <xdr:rowOff>70696</xdr:rowOff>
    </xdr:to>
    <xdr:sp macro="" textlink="">
      <xdr:nvSpPr>
        <xdr:cNvPr id="391" name="フローチャート: 判断 390">
          <a:extLst>
            <a:ext uri="{FF2B5EF4-FFF2-40B4-BE49-F238E27FC236}">
              <a16:creationId xmlns:a16="http://schemas.microsoft.com/office/drawing/2014/main" id="{EB75433B-A9DC-49F4-B8CC-22C6C72552E5}"/>
            </a:ext>
          </a:extLst>
        </xdr:cNvPr>
        <xdr:cNvSpPr/>
      </xdr:nvSpPr>
      <xdr:spPr>
        <a:xfrm>
          <a:off x="13462000" y="69985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39</xdr:row>
      <xdr:rowOff>80873</xdr:rowOff>
    </xdr:from>
    <xdr:ext cx="762000" cy="259045"/>
    <xdr:sp macro="" textlink="">
      <xdr:nvSpPr>
        <xdr:cNvPr id="392" name="テキスト ボックス 391">
          <a:extLst>
            <a:ext uri="{FF2B5EF4-FFF2-40B4-BE49-F238E27FC236}">
              <a16:creationId xmlns:a16="http://schemas.microsoft.com/office/drawing/2014/main" id="{656E8DFB-66D3-4455-91BA-2BABE31200CB}"/>
            </a:ext>
          </a:extLst>
        </xdr:cNvPr>
        <xdr:cNvSpPr txBox="1"/>
      </xdr:nvSpPr>
      <xdr:spPr>
        <a:xfrm>
          <a:off x="13131800" y="676742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47</xdr:row>
      <xdr:rowOff>130827</xdr:rowOff>
    </xdr:from>
    <xdr:ext cx="762000" cy="259045"/>
    <xdr:sp macro="" textlink="">
      <xdr:nvSpPr>
        <xdr:cNvPr id="393" name="テキスト ボックス 392">
          <a:extLst>
            <a:ext uri="{FF2B5EF4-FFF2-40B4-BE49-F238E27FC236}">
              <a16:creationId xmlns:a16="http://schemas.microsoft.com/office/drawing/2014/main" id="{F23E57EB-C638-4317-8FA9-626ABED545A4}"/>
            </a:ext>
          </a:extLst>
        </xdr:cNvPr>
        <xdr:cNvSpPr txBox="1"/>
      </xdr:nvSpPr>
      <xdr:spPr>
        <a:xfrm>
          <a:off x="168021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47</xdr:row>
      <xdr:rowOff>130827</xdr:rowOff>
    </xdr:from>
    <xdr:ext cx="762000" cy="259045"/>
    <xdr:sp macro="" textlink="">
      <xdr:nvSpPr>
        <xdr:cNvPr id="394" name="テキスト ボックス 393">
          <a:extLst>
            <a:ext uri="{FF2B5EF4-FFF2-40B4-BE49-F238E27FC236}">
              <a16:creationId xmlns:a16="http://schemas.microsoft.com/office/drawing/2014/main" id="{77B612E4-E94C-4193-BE69-AD925C07214D}"/>
            </a:ext>
          </a:extLst>
        </xdr:cNvPr>
        <xdr:cNvSpPr txBox="1"/>
      </xdr:nvSpPr>
      <xdr:spPr>
        <a:xfrm>
          <a:off x="15963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47</xdr:row>
      <xdr:rowOff>130827</xdr:rowOff>
    </xdr:from>
    <xdr:ext cx="762000" cy="259045"/>
    <xdr:sp macro="" textlink="">
      <xdr:nvSpPr>
        <xdr:cNvPr id="395" name="テキスト ボックス 394">
          <a:extLst>
            <a:ext uri="{FF2B5EF4-FFF2-40B4-BE49-F238E27FC236}">
              <a16:creationId xmlns:a16="http://schemas.microsoft.com/office/drawing/2014/main" id="{1EDB94FB-A338-468B-87E6-2D718E538C70}"/>
            </a:ext>
          </a:extLst>
        </xdr:cNvPr>
        <xdr:cNvSpPr txBox="1"/>
      </xdr:nvSpPr>
      <xdr:spPr>
        <a:xfrm>
          <a:off x="15074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47</xdr:row>
      <xdr:rowOff>130827</xdr:rowOff>
    </xdr:from>
    <xdr:ext cx="762000" cy="259045"/>
    <xdr:sp macro="" textlink="">
      <xdr:nvSpPr>
        <xdr:cNvPr id="396" name="テキスト ボックス 395">
          <a:extLst>
            <a:ext uri="{FF2B5EF4-FFF2-40B4-BE49-F238E27FC236}">
              <a16:creationId xmlns:a16="http://schemas.microsoft.com/office/drawing/2014/main" id="{103A8024-F7A2-4227-B1BB-A176E907C736}"/>
            </a:ext>
          </a:extLst>
        </xdr:cNvPr>
        <xdr:cNvSpPr txBox="1"/>
      </xdr:nvSpPr>
      <xdr:spPr>
        <a:xfrm>
          <a:off x="14185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47</xdr:row>
      <xdr:rowOff>130827</xdr:rowOff>
    </xdr:from>
    <xdr:ext cx="762000" cy="259045"/>
    <xdr:sp macro="" textlink="">
      <xdr:nvSpPr>
        <xdr:cNvPr id="397" name="テキスト ボックス 396">
          <a:extLst>
            <a:ext uri="{FF2B5EF4-FFF2-40B4-BE49-F238E27FC236}">
              <a16:creationId xmlns:a16="http://schemas.microsoft.com/office/drawing/2014/main" id="{DEDF15C0-8AD9-459C-A061-B8613144E32B}"/>
            </a:ext>
          </a:extLst>
        </xdr:cNvPr>
        <xdr:cNvSpPr txBox="1"/>
      </xdr:nvSpPr>
      <xdr:spPr>
        <a:xfrm>
          <a:off x="13296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42</xdr:row>
      <xdr:rowOff>38946</xdr:rowOff>
    </xdr:from>
    <xdr:to>
      <xdr:col>81</xdr:col>
      <xdr:colOff>95250</xdr:colOff>
      <xdr:row>42</xdr:row>
      <xdr:rowOff>140546</xdr:rowOff>
    </xdr:to>
    <xdr:sp macro="" textlink="">
      <xdr:nvSpPr>
        <xdr:cNvPr id="398" name="楕円 397">
          <a:extLst>
            <a:ext uri="{FF2B5EF4-FFF2-40B4-BE49-F238E27FC236}">
              <a16:creationId xmlns:a16="http://schemas.microsoft.com/office/drawing/2014/main" id="{B5C14B49-6D0B-4C36-B3DB-0838F10D2EF4}"/>
            </a:ext>
          </a:extLst>
        </xdr:cNvPr>
        <xdr:cNvSpPr/>
      </xdr:nvSpPr>
      <xdr:spPr>
        <a:xfrm>
          <a:off x="16967200" y="723984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42</xdr:row>
      <xdr:rowOff>11023</xdr:rowOff>
    </xdr:from>
    <xdr:ext cx="762000" cy="259045"/>
    <xdr:sp macro="" textlink="">
      <xdr:nvSpPr>
        <xdr:cNvPr id="399" name="公債費負担の状況該当値テキスト">
          <a:extLst>
            <a:ext uri="{FF2B5EF4-FFF2-40B4-BE49-F238E27FC236}">
              <a16:creationId xmlns:a16="http://schemas.microsoft.com/office/drawing/2014/main" id="{C1131683-DBAC-4DB6-B77E-F92664501171}"/>
            </a:ext>
          </a:extLst>
        </xdr:cNvPr>
        <xdr:cNvSpPr txBox="1"/>
      </xdr:nvSpPr>
      <xdr:spPr>
        <a:xfrm>
          <a:off x="17106900" y="721192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42</xdr:row>
      <xdr:rowOff>46990</xdr:rowOff>
    </xdr:from>
    <xdr:to>
      <xdr:col>77</xdr:col>
      <xdr:colOff>95250</xdr:colOff>
      <xdr:row>42</xdr:row>
      <xdr:rowOff>148590</xdr:rowOff>
    </xdr:to>
    <xdr:sp macro="" textlink="">
      <xdr:nvSpPr>
        <xdr:cNvPr id="400" name="楕円 399">
          <a:extLst>
            <a:ext uri="{FF2B5EF4-FFF2-40B4-BE49-F238E27FC236}">
              <a16:creationId xmlns:a16="http://schemas.microsoft.com/office/drawing/2014/main" id="{3E6D750C-D90A-46F6-9734-56FBCC483031}"/>
            </a:ext>
          </a:extLst>
        </xdr:cNvPr>
        <xdr:cNvSpPr/>
      </xdr:nvSpPr>
      <xdr:spPr>
        <a:xfrm>
          <a:off x="16129000" y="72478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42</xdr:row>
      <xdr:rowOff>133367</xdr:rowOff>
    </xdr:from>
    <xdr:ext cx="736600" cy="259045"/>
    <xdr:sp macro="" textlink="">
      <xdr:nvSpPr>
        <xdr:cNvPr id="401" name="テキスト ボックス 400">
          <a:extLst>
            <a:ext uri="{FF2B5EF4-FFF2-40B4-BE49-F238E27FC236}">
              <a16:creationId xmlns:a16="http://schemas.microsoft.com/office/drawing/2014/main" id="{F3184FB9-D0BA-4216-8473-DE1B0800C3F0}"/>
            </a:ext>
          </a:extLst>
        </xdr:cNvPr>
        <xdr:cNvSpPr txBox="1"/>
      </xdr:nvSpPr>
      <xdr:spPr>
        <a:xfrm>
          <a:off x="15798800" y="733426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42</xdr:row>
      <xdr:rowOff>71120</xdr:rowOff>
    </xdr:from>
    <xdr:to>
      <xdr:col>73</xdr:col>
      <xdr:colOff>44450</xdr:colOff>
      <xdr:row>43</xdr:row>
      <xdr:rowOff>1270</xdr:rowOff>
    </xdr:to>
    <xdr:sp macro="" textlink="">
      <xdr:nvSpPr>
        <xdr:cNvPr id="402" name="楕円 401">
          <a:extLst>
            <a:ext uri="{FF2B5EF4-FFF2-40B4-BE49-F238E27FC236}">
              <a16:creationId xmlns:a16="http://schemas.microsoft.com/office/drawing/2014/main" id="{03AFDCBF-4550-4F51-8B62-C2F87ECBEDF8}"/>
            </a:ext>
          </a:extLst>
        </xdr:cNvPr>
        <xdr:cNvSpPr/>
      </xdr:nvSpPr>
      <xdr:spPr>
        <a:xfrm>
          <a:off x="15240000" y="72720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42</xdr:row>
      <xdr:rowOff>157497</xdr:rowOff>
    </xdr:from>
    <xdr:ext cx="762000" cy="259045"/>
    <xdr:sp macro="" textlink="">
      <xdr:nvSpPr>
        <xdr:cNvPr id="403" name="テキスト ボックス 402">
          <a:extLst>
            <a:ext uri="{FF2B5EF4-FFF2-40B4-BE49-F238E27FC236}">
              <a16:creationId xmlns:a16="http://schemas.microsoft.com/office/drawing/2014/main" id="{4D3AC732-7CCE-4583-A93A-601747C33A62}"/>
            </a:ext>
          </a:extLst>
        </xdr:cNvPr>
        <xdr:cNvSpPr txBox="1"/>
      </xdr:nvSpPr>
      <xdr:spPr>
        <a:xfrm>
          <a:off x="14909800" y="73583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42</xdr:row>
      <xdr:rowOff>79163</xdr:rowOff>
    </xdr:from>
    <xdr:to>
      <xdr:col>68</xdr:col>
      <xdr:colOff>203200</xdr:colOff>
      <xdr:row>43</xdr:row>
      <xdr:rowOff>9313</xdr:rowOff>
    </xdr:to>
    <xdr:sp macro="" textlink="">
      <xdr:nvSpPr>
        <xdr:cNvPr id="404" name="楕円 403">
          <a:extLst>
            <a:ext uri="{FF2B5EF4-FFF2-40B4-BE49-F238E27FC236}">
              <a16:creationId xmlns:a16="http://schemas.microsoft.com/office/drawing/2014/main" id="{36C7E4FD-CC55-4FBC-AD08-DEA448536A89}"/>
            </a:ext>
          </a:extLst>
        </xdr:cNvPr>
        <xdr:cNvSpPr/>
      </xdr:nvSpPr>
      <xdr:spPr>
        <a:xfrm>
          <a:off x="14351000" y="72800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42</xdr:row>
      <xdr:rowOff>165540</xdr:rowOff>
    </xdr:from>
    <xdr:ext cx="762000" cy="259045"/>
    <xdr:sp macro="" textlink="">
      <xdr:nvSpPr>
        <xdr:cNvPr id="405" name="テキスト ボックス 404">
          <a:extLst>
            <a:ext uri="{FF2B5EF4-FFF2-40B4-BE49-F238E27FC236}">
              <a16:creationId xmlns:a16="http://schemas.microsoft.com/office/drawing/2014/main" id="{042E02AC-8773-412C-B27D-F2DD44BFA219}"/>
            </a:ext>
          </a:extLst>
        </xdr:cNvPr>
        <xdr:cNvSpPr txBox="1"/>
      </xdr:nvSpPr>
      <xdr:spPr>
        <a:xfrm>
          <a:off x="14020800" y="736644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42</xdr:row>
      <xdr:rowOff>63077</xdr:rowOff>
    </xdr:from>
    <xdr:to>
      <xdr:col>64</xdr:col>
      <xdr:colOff>152400</xdr:colOff>
      <xdr:row>42</xdr:row>
      <xdr:rowOff>164677</xdr:rowOff>
    </xdr:to>
    <xdr:sp macro="" textlink="">
      <xdr:nvSpPr>
        <xdr:cNvPr id="406" name="楕円 405">
          <a:extLst>
            <a:ext uri="{FF2B5EF4-FFF2-40B4-BE49-F238E27FC236}">
              <a16:creationId xmlns:a16="http://schemas.microsoft.com/office/drawing/2014/main" id="{C6773365-D762-457F-A07A-E43C3A2B24E3}"/>
            </a:ext>
          </a:extLst>
        </xdr:cNvPr>
        <xdr:cNvSpPr/>
      </xdr:nvSpPr>
      <xdr:spPr>
        <a:xfrm>
          <a:off x="13462000" y="726397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42</xdr:row>
      <xdr:rowOff>149454</xdr:rowOff>
    </xdr:from>
    <xdr:ext cx="762000" cy="259045"/>
    <xdr:sp macro="" textlink="">
      <xdr:nvSpPr>
        <xdr:cNvPr id="407" name="テキスト ボックス 406">
          <a:extLst>
            <a:ext uri="{FF2B5EF4-FFF2-40B4-BE49-F238E27FC236}">
              <a16:creationId xmlns:a16="http://schemas.microsoft.com/office/drawing/2014/main" id="{92B50155-A691-4BE0-A94C-137B799468AA}"/>
            </a:ext>
          </a:extLst>
        </xdr:cNvPr>
        <xdr:cNvSpPr txBox="1"/>
      </xdr:nvSpPr>
      <xdr:spPr>
        <a:xfrm>
          <a:off x="13131800" y="735035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xdr:row>
      <xdr:rowOff>6350</xdr:rowOff>
    </xdr:from>
    <xdr:to>
      <xdr:col>85</xdr:col>
      <xdr:colOff>95250</xdr:colOff>
      <xdr:row>8</xdr:row>
      <xdr:rowOff>152400</xdr:rowOff>
    </xdr:to>
    <xdr:sp macro="" textlink="">
      <xdr:nvSpPr>
        <xdr:cNvPr id="408" name="正方形/長方形 407">
          <a:extLst>
            <a:ext uri="{FF2B5EF4-FFF2-40B4-BE49-F238E27FC236}">
              <a16:creationId xmlns:a16="http://schemas.microsoft.com/office/drawing/2014/main" id="{B912613E-A854-4D55-8763-1F1FF5A1F370}"/>
            </a:ext>
          </a:extLst>
        </xdr:cNvPr>
        <xdr:cNvSpPr/>
      </xdr:nvSpPr>
      <xdr:spPr>
        <a:xfrm>
          <a:off x="12827000" y="120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将来負担の状況</a:t>
          </a:r>
        </a:p>
      </xdr:txBody>
    </xdr:sp>
    <xdr:clientData/>
  </xdr:twoCellAnchor>
  <xdr:oneCellAnchor>
    <xdr:from>
      <xdr:col>65</xdr:col>
      <xdr:colOff>137780</xdr:colOff>
      <xdr:row>9</xdr:row>
      <xdr:rowOff>25400</xdr:rowOff>
    </xdr:from>
    <xdr:ext cx="1438940" cy="309059"/>
    <xdr:sp macro="" textlink="">
      <xdr:nvSpPr>
        <xdr:cNvPr id="409" name="テキスト ボックス 408">
          <a:extLst>
            <a:ext uri="{FF2B5EF4-FFF2-40B4-BE49-F238E27FC236}">
              <a16:creationId xmlns:a16="http://schemas.microsoft.com/office/drawing/2014/main" id="{D847EE2D-EAA3-4E35-AA19-CE52412C9544}"/>
            </a:ext>
          </a:extLst>
        </xdr:cNvPr>
        <xdr:cNvSpPr txBox="1"/>
      </xdr:nvSpPr>
      <xdr:spPr>
        <a:xfrm>
          <a:off x="13758530" y="1568450"/>
          <a:ext cx="1438940"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将来負担比率</a:t>
          </a:r>
        </a:p>
      </xdr:txBody>
    </xdr:sp>
    <xdr:clientData/>
  </xdr:oneCellAnchor>
  <xdr:oneCellAnchor>
    <xdr:from>
      <xdr:col>73</xdr:col>
      <xdr:colOff>27320</xdr:colOff>
      <xdr:row>9</xdr:row>
      <xdr:rowOff>0</xdr:rowOff>
    </xdr:from>
    <xdr:ext cx="1651000" cy="359073"/>
    <xdr:sp macro="" textlink="">
      <xdr:nvSpPr>
        <xdr:cNvPr id="410" name="テキスト ボックス 409">
          <a:extLst>
            <a:ext uri="{FF2B5EF4-FFF2-40B4-BE49-F238E27FC236}">
              <a16:creationId xmlns:a16="http://schemas.microsoft.com/office/drawing/2014/main" id="{15DFBB60-BBFA-4BF6-BECC-65418757F05E}"/>
            </a:ext>
          </a:extLst>
        </xdr:cNvPr>
        <xdr:cNvSpPr txBox="1"/>
      </xdr:nvSpPr>
      <xdr:spPr>
        <a:xfrm>
          <a:off x="15324470" y="154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8</xdr:row>
      <xdr:rowOff>88900</xdr:rowOff>
    </xdr:from>
    <xdr:to>
      <xdr:col>93</xdr:col>
      <xdr:colOff>6350</xdr:colOff>
      <xdr:row>10</xdr:row>
      <xdr:rowOff>0</xdr:rowOff>
    </xdr:to>
    <xdr:sp macro="" textlink="">
      <xdr:nvSpPr>
        <xdr:cNvPr id="411" name="正方形/長方形 410">
          <a:extLst>
            <a:ext uri="{FF2B5EF4-FFF2-40B4-BE49-F238E27FC236}">
              <a16:creationId xmlns:a16="http://schemas.microsoft.com/office/drawing/2014/main" id="{2A9D8A77-35FC-4B18-9B58-CE97F383C8B7}"/>
            </a:ext>
          </a:extLst>
        </xdr:cNvPr>
        <xdr:cNvSpPr/>
      </xdr:nvSpPr>
      <xdr:spPr>
        <a:xfrm>
          <a:off x="17970500" y="146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9</xdr:row>
      <xdr:rowOff>107950</xdr:rowOff>
    </xdr:from>
    <xdr:to>
      <xdr:col>93</xdr:col>
      <xdr:colOff>6350</xdr:colOff>
      <xdr:row>11</xdr:row>
      <xdr:rowOff>19050</xdr:rowOff>
    </xdr:to>
    <xdr:sp macro="" textlink="">
      <xdr:nvSpPr>
        <xdr:cNvPr id="412" name="正方形/長方形 411">
          <a:extLst>
            <a:ext uri="{FF2B5EF4-FFF2-40B4-BE49-F238E27FC236}">
              <a16:creationId xmlns:a16="http://schemas.microsoft.com/office/drawing/2014/main" id="{1143B584-0084-40E5-8425-27ABE2AA03E1}"/>
            </a:ext>
          </a:extLst>
        </xdr:cNvPr>
        <xdr:cNvSpPr/>
      </xdr:nvSpPr>
      <xdr:spPr>
        <a:xfrm>
          <a:off x="17970500" y="165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8</xdr:row>
      <xdr:rowOff>88900</xdr:rowOff>
    </xdr:from>
    <xdr:to>
      <xdr:col>99</xdr:col>
      <xdr:colOff>146050</xdr:colOff>
      <xdr:row>10</xdr:row>
      <xdr:rowOff>0</xdr:rowOff>
    </xdr:to>
    <xdr:sp macro="" textlink="">
      <xdr:nvSpPr>
        <xdr:cNvPr id="413" name="正方形/長方形 412">
          <a:extLst>
            <a:ext uri="{FF2B5EF4-FFF2-40B4-BE49-F238E27FC236}">
              <a16:creationId xmlns:a16="http://schemas.microsoft.com/office/drawing/2014/main" id="{F489B04C-B78C-4C88-9384-B14D0F572E01}"/>
            </a:ext>
          </a:extLst>
        </xdr:cNvPr>
        <xdr:cNvSpPr/>
      </xdr:nvSpPr>
      <xdr:spPr>
        <a:xfrm>
          <a:off x="19621500" y="146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9</xdr:row>
      <xdr:rowOff>107950</xdr:rowOff>
    </xdr:from>
    <xdr:to>
      <xdr:col>99</xdr:col>
      <xdr:colOff>146050</xdr:colOff>
      <xdr:row>11</xdr:row>
      <xdr:rowOff>19050</xdr:rowOff>
    </xdr:to>
    <xdr:sp macro="" textlink="">
      <xdr:nvSpPr>
        <xdr:cNvPr id="414" name="正方形/長方形 413">
          <a:extLst>
            <a:ext uri="{FF2B5EF4-FFF2-40B4-BE49-F238E27FC236}">
              <a16:creationId xmlns:a16="http://schemas.microsoft.com/office/drawing/2014/main" id="{9005861F-4093-4880-9D7F-ECC82F0DC2C5}"/>
            </a:ext>
          </a:extLst>
        </xdr:cNvPr>
        <xdr:cNvSpPr/>
      </xdr:nvSpPr>
      <xdr:spPr>
        <a:xfrm>
          <a:off x="19621500" y="165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8</xdr:row>
      <xdr:rowOff>88900</xdr:rowOff>
    </xdr:from>
    <xdr:to>
      <xdr:col>106</xdr:col>
      <xdr:colOff>139700</xdr:colOff>
      <xdr:row>10</xdr:row>
      <xdr:rowOff>0</xdr:rowOff>
    </xdr:to>
    <xdr:sp macro="" textlink="">
      <xdr:nvSpPr>
        <xdr:cNvPr id="415" name="正方形/長方形 414">
          <a:extLst>
            <a:ext uri="{FF2B5EF4-FFF2-40B4-BE49-F238E27FC236}">
              <a16:creationId xmlns:a16="http://schemas.microsoft.com/office/drawing/2014/main" id="{CCAEAA28-FE76-485A-99AB-5B611BC57AD9}"/>
            </a:ext>
          </a:extLst>
        </xdr:cNvPr>
        <xdr:cNvSpPr/>
      </xdr:nvSpPr>
      <xdr:spPr>
        <a:xfrm>
          <a:off x="21082000" y="146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新潟県平均</a:t>
          </a:r>
        </a:p>
      </xdr:txBody>
    </xdr:sp>
    <xdr:clientData/>
  </xdr:twoCellAnchor>
  <xdr:twoCellAnchor>
    <xdr:from>
      <xdr:col>100</xdr:col>
      <xdr:colOff>127000</xdr:colOff>
      <xdr:row>9</xdr:row>
      <xdr:rowOff>107950</xdr:rowOff>
    </xdr:from>
    <xdr:to>
      <xdr:col>106</xdr:col>
      <xdr:colOff>139700</xdr:colOff>
      <xdr:row>11</xdr:row>
      <xdr:rowOff>19050</xdr:rowOff>
    </xdr:to>
    <xdr:sp macro="" textlink="">
      <xdr:nvSpPr>
        <xdr:cNvPr id="416" name="正方形/長方形 415">
          <a:extLst>
            <a:ext uri="{FF2B5EF4-FFF2-40B4-BE49-F238E27FC236}">
              <a16:creationId xmlns:a16="http://schemas.microsoft.com/office/drawing/2014/main" id="{3595D1AB-9C20-4F83-BCA6-7DEB92EB3083}"/>
            </a:ext>
          </a:extLst>
        </xdr:cNvPr>
        <xdr:cNvSpPr/>
      </xdr:nvSpPr>
      <xdr:spPr>
        <a:xfrm>
          <a:off x="21082000" y="165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78.7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11</xdr:row>
      <xdr:rowOff>82550</xdr:rowOff>
    </xdr:from>
    <xdr:to>
      <xdr:col>85</xdr:col>
      <xdr:colOff>95250</xdr:colOff>
      <xdr:row>25</xdr:row>
      <xdr:rowOff>95250</xdr:rowOff>
    </xdr:to>
    <xdr:sp macro="" textlink="">
      <xdr:nvSpPr>
        <xdr:cNvPr id="417" name="正方形/長方形 416">
          <a:extLst>
            <a:ext uri="{FF2B5EF4-FFF2-40B4-BE49-F238E27FC236}">
              <a16:creationId xmlns:a16="http://schemas.microsoft.com/office/drawing/2014/main" id="{385DE769-EEF3-43E5-8ABC-5A1902D4B0FF}"/>
            </a:ext>
          </a:extLst>
        </xdr:cNvPr>
        <xdr:cNvSpPr/>
      </xdr:nvSpPr>
      <xdr:spPr>
        <a:xfrm>
          <a:off x="12827000" y="196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11</xdr:row>
      <xdr:rowOff>82550</xdr:rowOff>
    </xdr:from>
    <xdr:to>
      <xdr:col>115</xdr:col>
      <xdr:colOff>31750</xdr:colOff>
      <xdr:row>25</xdr:row>
      <xdr:rowOff>95250</xdr:rowOff>
    </xdr:to>
    <xdr:sp macro="" textlink="">
      <xdr:nvSpPr>
        <xdr:cNvPr id="418" name="正方形/長方形 417">
          <a:extLst>
            <a:ext uri="{FF2B5EF4-FFF2-40B4-BE49-F238E27FC236}">
              <a16:creationId xmlns:a16="http://schemas.microsoft.com/office/drawing/2014/main" id="{95E2D02A-9FDF-48D8-B534-387C9F3B6442}"/>
            </a:ext>
          </a:extLst>
        </xdr:cNvPr>
        <xdr:cNvSpPr/>
      </xdr:nvSpPr>
      <xdr:spPr>
        <a:xfrm>
          <a:off x="18097500" y="196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11</xdr:row>
      <xdr:rowOff>82550</xdr:rowOff>
    </xdr:from>
    <xdr:to>
      <xdr:col>104</xdr:col>
      <xdr:colOff>114300</xdr:colOff>
      <xdr:row>12</xdr:row>
      <xdr:rowOff>165100</xdr:rowOff>
    </xdr:to>
    <xdr:sp macro="" textlink="">
      <xdr:nvSpPr>
        <xdr:cNvPr id="419" name="正方形/長方形 418">
          <a:extLst>
            <a:ext uri="{FF2B5EF4-FFF2-40B4-BE49-F238E27FC236}">
              <a16:creationId xmlns:a16="http://schemas.microsoft.com/office/drawing/2014/main" id="{5230FFCD-0D64-4A51-B548-72F6850AC87A}"/>
            </a:ext>
          </a:extLst>
        </xdr:cNvPr>
        <xdr:cNvSpPr/>
      </xdr:nvSpPr>
      <xdr:spPr>
        <a:xfrm>
          <a:off x="18097500" y="196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将来負担比率の分析欄</a:t>
          </a:r>
        </a:p>
      </xdr:txBody>
    </xdr:sp>
    <xdr:clientData/>
  </xdr:twoCellAnchor>
  <xdr:twoCellAnchor>
    <xdr:from>
      <xdr:col>86</xdr:col>
      <xdr:colOff>203200</xdr:colOff>
      <xdr:row>13</xdr:row>
      <xdr:rowOff>57150</xdr:rowOff>
    </xdr:from>
    <xdr:to>
      <xdr:col>114</xdr:col>
      <xdr:colOff>114300</xdr:colOff>
      <xdr:row>25</xdr:row>
      <xdr:rowOff>31750</xdr:rowOff>
    </xdr:to>
    <xdr:sp macro="" textlink="" fLocksText="0">
      <xdr:nvSpPr>
        <xdr:cNvPr id="420" name="テキスト ボックス 419">
          <a:extLst>
            <a:ext uri="{FF2B5EF4-FFF2-40B4-BE49-F238E27FC236}">
              <a16:creationId xmlns:a16="http://schemas.microsoft.com/office/drawing/2014/main" id="{C504D8AB-1F26-4CB2-B351-5282752BED05}"/>
            </a:ext>
          </a:extLst>
        </xdr:cNvPr>
        <xdr:cNvSpPr txBox="1"/>
      </xdr:nvSpPr>
      <xdr:spPr>
        <a:xfrm>
          <a:off x="18224500" y="228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前年度に引き続き、将来負担はなしになった。その主な要因は財政調整基金の充当可能額が一定の水準を維持していることによるものである。今後は総合戦略事業等の実施により、財政調整基金の取り崩しも見込まれるが、なるべく将来負担が発生しないように義務的経費の削減に努める。</a:t>
          </a:r>
        </a:p>
      </xdr:txBody>
    </xdr:sp>
    <xdr:clientData/>
  </xdr:twoCellAnchor>
  <xdr:oneCellAnchor>
    <xdr:from>
      <xdr:col>61</xdr:col>
      <xdr:colOff>6350</xdr:colOff>
      <xdr:row>10</xdr:row>
      <xdr:rowOff>63500</xdr:rowOff>
    </xdr:from>
    <xdr:ext cx="298543" cy="225703"/>
    <xdr:sp macro="" textlink="">
      <xdr:nvSpPr>
        <xdr:cNvPr id="421" name="テキスト ボックス 420">
          <a:extLst>
            <a:ext uri="{FF2B5EF4-FFF2-40B4-BE49-F238E27FC236}">
              <a16:creationId xmlns:a16="http://schemas.microsoft.com/office/drawing/2014/main" id="{4EDCC3F3-93F9-43F3-A285-CA39CD433FF7}"/>
            </a:ext>
          </a:extLst>
        </xdr:cNvPr>
        <xdr:cNvSpPr txBox="1"/>
      </xdr:nvSpPr>
      <xdr:spPr>
        <a:xfrm>
          <a:off x="12788900" y="177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25</xdr:row>
      <xdr:rowOff>95250</xdr:rowOff>
    </xdr:from>
    <xdr:to>
      <xdr:col>85</xdr:col>
      <xdr:colOff>95250</xdr:colOff>
      <xdr:row>25</xdr:row>
      <xdr:rowOff>95250</xdr:rowOff>
    </xdr:to>
    <xdr:cxnSp macro="">
      <xdr:nvCxnSpPr>
        <xdr:cNvPr id="422" name="直線コネクタ 421">
          <a:extLst>
            <a:ext uri="{FF2B5EF4-FFF2-40B4-BE49-F238E27FC236}">
              <a16:creationId xmlns:a16="http://schemas.microsoft.com/office/drawing/2014/main" id="{2C38461A-3564-4E86-B823-798072EE658A}"/>
            </a:ext>
          </a:extLst>
        </xdr:cNvPr>
        <xdr:cNvCxnSpPr/>
      </xdr:nvCxnSpPr>
      <xdr:spPr>
        <a:xfrm>
          <a:off x="12827000" y="438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24</xdr:row>
      <xdr:rowOff>124477</xdr:rowOff>
    </xdr:from>
    <xdr:ext cx="762000" cy="259045"/>
    <xdr:sp macro="" textlink="">
      <xdr:nvSpPr>
        <xdr:cNvPr id="423" name="テキスト ボックス 422">
          <a:extLst>
            <a:ext uri="{FF2B5EF4-FFF2-40B4-BE49-F238E27FC236}">
              <a16:creationId xmlns:a16="http://schemas.microsoft.com/office/drawing/2014/main" id="{B6C372B6-98D1-409F-A59D-C8FCD88AE9E3}"/>
            </a:ext>
          </a:extLst>
        </xdr:cNvPr>
        <xdr:cNvSpPr txBox="1"/>
      </xdr:nvSpPr>
      <xdr:spPr>
        <a:xfrm>
          <a:off x="12065000" y="423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23</xdr:row>
      <xdr:rowOff>35983</xdr:rowOff>
    </xdr:from>
    <xdr:to>
      <xdr:col>85</xdr:col>
      <xdr:colOff>95250</xdr:colOff>
      <xdr:row>23</xdr:row>
      <xdr:rowOff>35983</xdr:rowOff>
    </xdr:to>
    <xdr:cxnSp macro="">
      <xdr:nvCxnSpPr>
        <xdr:cNvPr id="424" name="直線コネクタ 423">
          <a:extLst>
            <a:ext uri="{FF2B5EF4-FFF2-40B4-BE49-F238E27FC236}">
              <a16:creationId xmlns:a16="http://schemas.microsoft.com/office/drawing/2014/main" id="{D06385A7-63B6-463B-9060-20ABCA932DDC}"/>
            </a:ext>
          </a:extLst>
        </xdr:cNvPr>
        <xdr:cNvCxnSpPr/>
      </xdr:nvCxnSpPr>
      <xdr:spPr>
        <a:xfrm>
          <a:off x="12827000" y="397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22</xdr:row>
      <xdr:rowOff>65210</xdr:rowOff>
    </xdr:from>
    <xdr:ext cx="762000" cy="259045"/>
    <xdr:sp macro="" textlink="">
      <xdr:nvSpPr>
        <xdr:cNvPr id="425" name="テキスト ボックス 424">
          <a:extLst>
            <a:ext uri="{FF2B5EF4-FFF2-40B4-BE49-F238E27FC236}">
              <a16:creationId xmlns:a16="http://schemas.microsoft.com/office/drawing/2014/main" id="{BD24B101-2E25-4860-8A52-5F2FFF9CE72C}"/>
            </a:ext>
          </a:extLst>
        </xdr:cNvPr>
        <xdr:cNvSpPr txBox="1"/>
      </xdr:nvSpPr>
      <xdr:spPr>
        <a:xfrm>
          <a:off x="12065000" y="383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20</xdr:row>
      <xdr:rowOff>148167</xdr:rowOff>
    </xdr:from>
    <xdr:to>
      <xdr:col>85</xdr:col>
      <xdr:colOff>95250</xdr:colOff>
      <xdr:row>20</xdr:row>
      <xdr:rowOff>148167</xdr:rowOff>
    </xdr:to>
    <xdr:cxnSp macro="">
      <xdr:nvCxnSpPr>
        <xdr:cNvPr id="426" name="直線コネクタ 425">
          <a:extLst>
            <a:ext uri="{FF2B5EF4-FFF2-40B4-BE49-F238E27FC236}">
              <a16:creationId xmlns:a16="http://schemas.microsoft.com/office/drawing/2014/main" id="{604B01F7-8C5A-4FAC-B927-A2A6A61146B4}"/>
            </a:ext>
          </a:extLst>
        </xdr:cNvPr>
        <xdr:cNvCxnSpPr/>
      </xdr:nvCxnSpPr>
      <xdr:spPr>
        <a:xfrm>
          <a:off x="12827000" y="357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20</xdr:row>
      <xdr:rowOff>5944</xdr:rowOff>
    </xdr:from>
    <xdr:ext cx="762000" cy="259045"/>
    <xdr:sp macro="" textlink="">
      <xdr:nvSpPr>
        <xdr:cNvPr id="427" name="テキスト ボックス 426">
          <a:extLst>
            <a:ext uri="{FF2B5EF4-FFF2-40B4-BE49-F238E27FC236}">
              <a16:creationId xmlns:a16="http://schemas.microsoft.com/office/drawing/2014/main" id="{B0266562-A60B-486F-B022-497718AE2311}"/>
            </a:ext>
          </a:extLst>
        </xdr:cNvPr>
        <xdr:cNvSpPr txBox="1"/>
      </xdr:nvSpPr>
      <xdr:spPr>
        <a:xfrm>
          <a:off x="12065000" y="343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18</xdr:row>
      <xdr:rowOff>88900</xdr:rowOff>
    </xdr:from>
    <xdr:to>
      <xdr:col>85</xdr:col>
      <xdr:colOff>95250</xdr:colOff>
      <xdr:row>18</xdr:row>
      <xdr:rowOff>88900</xdr:rowOff>
    </xdr:to>
    <xdr:cxnSp macro="">
      <xdr:nvCxnSpPr>
        <xdr:cNvPr id="428" name="直線コネクタ 427">
          <a:extLst>
            <a:ext uri="{FF2B5EF4-FFF2-40B4-BE49-F238E27FC236}">
              <a16:creationId xmlns:a16="http://schemas.microsoft.com/office/drawing/2014/main" id="{05F5ECED-D035-4115-B64F-7BBDF8AA0854}"/>
            </a:ext>
          </a:extLst>
        </xdr:cNvPr>
        <xdr:cNvCxnSpPr/>
      </xdr:nvCxnSpPr>
      <xdr:spPr>
        <a:xfrm>
          <a:off x="12827000" y="317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17</xdr:row>
      <xdr:rowOff>118127</xdr:rowOff>
    </xdr:from>
    <xdr:ext cx="762000" cy="259045"/>
    <xdr:sp macro="" textlink="">
      <xdr:nvSpPr>
        <xdr:cNvPr id="429" name="テキスト ボックス 428">
          <a:extLst>
            <a:ext uri="{FF2B5EF4-FFF2-40B4-BE49-F238E27FC236}">
              <a16:creationId xmlns:a16="http://schemas.microsoft.com/office/drawing/2014/main" id="{0A7D1020-4917-40DA-8B9D-0DE56D3EAA58}"/>
            </a:ext>
          </a:extLst>
        </xdr:cNvPr>
        <xdr:cNvSpPr txBox="1"/>
      </xdr:nvSpPr>
      <xdr:spPr>
        <a:xfrm>
          <a:off x="12065000" y="303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16</xdr:row>
      <xdr:rowOff>29633</xdr:rowOff>
    </xdr:from>
    <xdr:to>
      <xdr:col>85</xdr:col>
      <xdr:colOff>95250</xdr:colOff>
      <xdr:row>16</xdr:row>
      <xdr:rowOff>29633</xdr:rowOff>
    </xdr:to>
    <xdr:cxnSp macro="">
      <xdr:nvCxnSpPr>
        <xdr:cNvPr id="430" name="直線コネクタ 429">
          <a:extLst>
            <a:ext uri="{FF2B5EF4-FFF2-40B4-BE49-F238E27FC236}">
              <a16:creationId xmlns:a16="http://schemas.microsoft.com/office/drawing/2014/main" id="{9B7C8165-D39B-4BB5-8FFB-A0FFB380D2F0}"/>
            </a:ext>
          </a:extLst>
        </xdr:cNvPr>
        <xdr:cNvCxnSpPr/>
      </xdr:nvCxnSpPr>
      <xdr:spPr>
        <a:xfrm>
          <a:off x="12827000" y="277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15</xdr:row>
      <xdr:rowOff>58860</xdr:rowOff>
    </xdr:from>
    <xdr:ext cx="762000" cy="259045"/>
    <xdr:sp macro="" textlink="">
      <xdr:nvSpPr>
        <xdr:cNvPr id="431" name="テキスト ボックス 430">
          <a:extLst>
            <a:ext uri="{FF2B5EF4-FFF2-40B4-BE49-F238E27FC236}">
              <a16:creationId xmlns:a16="http://schemas.microsoft.com/office/drawing/2014/main" id="{265C3590-F6D8-4E71-A68C-0E7DB711E7AF}"/>
            </a:ext>
          </a:extLst>
        </xdr:cNvPr>
        <xdr:cNvSpPr txBox="1"/>
      </xdr:nvSpPr>
      <xdr:spPr>
        <a:xfrm>
          <a:off x="12065000" y="263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13</xdr:row>
      <xdr:rowOff>141817</xdr:rowOff>
    </xdr:from>
    <xdr:to>
      <xdr:col>85</xdr:col>
      <xdr:colOff>95250</xdr:colOff>
      <xdr:row>13</xdr:row>
      <xdr:rowOff>141817</xdr:rowOff>
    </xdr:to>
    <xdr:cxnSp macro="">
      <xdr:nvCxnSpPr>
        <xdr:cNvPr id="432" name="直線コネクタ 431">
          <a:extLst>
            <a:ext uri="{FF2B5EF4-FFF2-40B4-BE49-F238E27FC236}">
              <a16:creationId xmlns:a16="http://schemas.microsoft.com/office/drawing/2014/main" id="{72D1FF26-3413-424B-8C97-6398827A6CD9}"/>
            </a:ext>
          </a:extLst>
        </xdr:cNvPr>
        <xdr:cNvCxnSpPr/>
      </xdr:nvCxnSpPr>
      <xdr:spPr>
        <a:xfrm>
          <a:off x="12827000" y="237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12</xdr:row>
      <xdr:rowOff>171044</xdr:rowOff>
    </xdr:from>
    <xdr:ext cx="762000" cy="259045"/>
    <xdr:sp macro="" textlink="">
      <xdr:nvSpPr>
        <xdr:cNvPr id="433" name="テキスト ボックス 432">
          <a:extLst>
            <a:ext uri="{FF2B5EF4-FFF2-40B4-BE49-F238E27FC236}">
              <a16:creationId xmlns:a16="http://schemas.microsoft.com/office/drawing/2014/main" id="{2D5B0BE8-C99A-4849-9BD8-A830CB443720}"/>
            </a:ext>
          </a:extLst>
        </xdr:cNvPr>
        <xdr:cNvSpPr txBox="1"/>
      </xdr:nvSpPr>
      <xdr:spPr>
        <a:xfrm>
          <a:off x="12065000" y="22284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11</xdr:row>
      <xdr:rowOff>82550</xdr:rowOff>
    </xdr:from>
    <xdr:to>
      <xdr:col>85</xdr:col>
      <xdr:colOff>95250</xdr:colOff>
      <xdr:row>11</xdr:row>
      <xdr:rowOff>82550</xdr:rowOff>
    </xdr:to>
    <xdr:cxnSp macro="">
      <xdr:nvCxnSpPr>
        <xdr:cNvPr id="434" name="直線コネクタ 433">
          <a:extLst>
            <a:ext uri="{FF2B5EF4-FFF2-40B4-BE49-F238E27FC236}">
              <a16:creationId xmlns:a16="http://schemas.microsoft.com/office/drawing/2014/main" id="{7AA94855-53F2-4473-A7D6-02AD284DBA24}"/>
            </a:ext>
          </a:extLst>
        </xdr:cNvPr>
        <xdr:cNvCxnSpPr/>
      </xdr:nvCxnSpPr>
      <xdr:spPr>
        <a:xfrm>
          <a:off x="12827000" y="196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11</xdr:row>
      <xdr:rowOff>82550</xdr:rowOff>
    </xdr:from>
    <xdr:to>
      <xdr:col>85</xdr:col>
      <xdr:colOff>95250</xdr:colOff>
      <xdr:row>25</xdr:row>
      <xdr:rowOff>95250</xdr:rowOff>
    </xdr:to>
    <xdr:sp macro="" textlink="">
      <xdr:nvSpPr>
        <xdr:cNvPr id="435" name="将来負担の状況グラフ枠">
          <a:extLst>
            <a:ext uri="{FF2B5EF4-FFF2-40B4-BE49-F238E27FC236}">
              <a16:creationId xmlns:a16="http://schemas.microsoft.com/office/drawing/2014/main" id="{14808DD0-D0AD-46B2-A557-1404DC5CAB28}"/>
            </a:ext>
          </a:extLst>
        </xdr:cNvPr>
        <xdr:cNvSpPr/>
      </xdr:nvSpPr>
      <xdr:spPr>
        <a:xfrm>
          <a:off x="12827000" y="196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13</xdr:row>
      <xdr:rowOff>141817</xdr:rowOff>
    </xdr:from>
    <xdr:to>
      <xdr:col>81</xdr:col>
      <xdr:colOff>44450</xdr:colOff>
      <xdr:row>23</xdr:row>
      <xdr:rowOff>68157</xdr:rowOff>
    </xdr:to>
    <xdr:cxnSp macro="">
      <xdr:nvCxnSpPr>
        <xdr:cNvPr id="436" name="直線コネクタ 435">
          <a:extLst>
            <a:ext uri="{FF2B5EF4-FFF2-40B4-BE49-F238E27FC236}">
              <a16:creationId xmlns:a16="http://schemas.microsoft.com/office/drawing/2014/main" id="{DB2DD9E2-64D7-428D-A796-7EA47E05A012}"/>
            </a:ext>
          </a:extLst>
        </xdr:cNvPr>
        <xdr:cNvCxnSpPr/>
      </xdr:nvCxnSpPr>
      <xdr:spPr>
        <a:xfrm flipV="1">
          <a:off x="17018000" y="2370667"/>
          <a:ext cx="0" cy="1640840"/>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23</xdr:row>
      <xdr:rowOff>40234</xdr:rowOff>
    </xdr:from>
    <xdr:ext cx="762000" cy="259045"/>
    <xdr:sp macro="" textlink="">
      <xdr:nvSpPr>
        <xdr:cNvPr id="437" name="将来負担の状況最小値テキスト">
          <a:extLst>
            <a:ext uri="{FF2B5EF4-FFF2-40B4-BE49-F238E27FC236}">
              <a16:creationId xmlns:a16="http://schemas.microsoft.com/office/drawing/2014/main" id="{077A3F4A-23D0-4DA1-AD26-EDE769ABC032}"/>
            </a:ext>
          </a:extLst>
        </xdr:cNvPr>
        <xdr:cNvSpPr txBox="1"/>
      </xdr:nvSpPr>
      <xdr:spPr>
        <a:xfrm>
          <a:off x="17106900" y="398358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81.6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23</xdr:row>
      <xdr:rowOff>68157</xdr:rowOff>
    </xdr:from>
    <xdr:to>
      <xdr:col>81</xdr:col>
      <xdr:colOff>133350</xdr:colOff>
      <xdr:row>23</xdr:row>
      <xdr:rowOff>68157</xdr:rowOff>
    </xdr:to>
    <xdr:cxnSp macro="">
      <xdr:nvCxnSpPr>
        <xdr:cNvPr id="438" name="直線コネクタ 437">
          <a:extLst>
            <a:ext uri="{FF2B5EF4-FFF2-40B4-BE49-F238E27FC236}">
              <a16:creationId xmlns:a16="http://schemas.microsoft.com/office/drawing/2014/main" id="{545D35D5-A2B2-42A0-B41F-144CF0EC0348}"/>
            </a:ext>
          </a:extLst>
        </xdr:cNvPr>
        <xdr:cNvCxnSpPr/>
      </xdr:nvCxnSpPr>
      <xdr:spPr>
        <a:xfrm>
          <a:off x="16929100" y="401150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12</xdr:row>
      <xdr:rowOff>5944</xdr:rowOff>
    </xdr:from>
    <xdr:ext cx="762000" cy="259045"/>
    <xdr:sp macro="" textlink="">
      <xdr:nvSpPr>
        <xdr:cNvPr id="439" name="将来負担の状況最大値テキスト">
          <a:extLst>
            <a:ext uri="{FF2B5EF4-FFF2-40B4-BE49-F238E27FC236}">
              <a16:creationId xmlns:a16="http://schemas.microsoft.com/office/drawing/2014/main" id="{E7E22B9A-E243-4CE8-A200-2E85E361AE3D}"/>
            </a:ext>
          </a:extLst>
        </xdr:cNvPr>
        <xdr:cNvSpPr txBox="1"/>
      </xdr:nvSpPr>
      <xdr:spPr>
        <a:xfrm>
          <a:off x="17106900" y="20633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13</xdr:row>
      <xdr:rowOff>141817</xdr:rowOff>
    </xdr:from>
    <xdr:to>
      <xdr:col>81</xdr:col>
      <xdr:colOff>133350</xdr:colOff>
      <xdr:row>13</xdr:row>
      <xdr:rowOff>141817</xdr:rowOff>
    </xdr:to>
    <xdr:cxnSp macro="">
      <xdr:nvCxnSpPr>
        <xdr:cNvPr id="440" name="直線コネクタ 439">
          <a:extLst>
            <a:ext uri="{FF2B5EF4-FFF2-40B4-BE49-F238E27FC236}">
              <a16:creationId xmlns:a16="http://schemas.microsoft.com/office/drawing/2014/main" id="{49498E93-C8A9-4F73-9C3C-B9695D3B04DC}"/>
            </a:ext>
          </a:extLst>
        </xdr:cNvPr>
        <xdr:cNvCxnSpPr/>
      </xdr:nvCxnSpPr>
      <xdr:spPr>
        <a:xfrm>
          <a:off x="16929100" y="237066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13</xdr:row>
      <xdr:rowOff>63094</xdr:rowOff>
    </xdr:from>
    <xdr:ext cx="762000" cy="259045"/>
    <xdr:sp macro="" textlink="">
      <xdr:nvSpPr>
        <xdr:cNvPr id="441" name="将来負担の状況平均値テキスト">
          <a:extLst>
            <a:ext uri="{FF2B5EF4-FFF2-40B4-BE49-F238E27FC236}">
              <a16:creationId xmlns:a16="http://schemas.microsoft.com/office/drawing/2014/main" id="{AA9701ED-56A5-4B59-991F-BC3D2D05B86E}"/>
            </a:ext>
          </a:extLst>
        </xdr:cNvPr>
        <xdr:cNvSpPr txBox="1"/>
      </xdr:nvSpPr>
      <xdr:spPr>
        <a:xfrm>
          <a:off x="17106900" y="2291944"/>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13</xdr:row>
      <xdr:rowOff>91017</xdr:rowOff>
    </xdr:from>
    <xdr:to>
      <xdr:col>81</xdr:col>
      <xdr:colOff>95250</xdr:colOff>
      <xdr:row>14</xdr:row>
      <xdr:rowOff>21167</xdr:rowOff>
    </xdr:to>
    <xdr:sp macro="" textlink="">
      <xdr:nvSpPr>
        <xdr:cNvPr id="442" name="フローチャート: 判断 441">
          <a:extLst>
            <a:ext uri="{FF2B5EF4-FFF2-40B4-BE49-F238E27FC236}">
              <a16:creationId xmlns:a16="http://schemas.microsoft.com/office/drawing/2014/main" id="{590E5E17-AB84-4FF4-A4C3-B895E9046A58}"/>
            </a:ext>
          </a:extLst>
        </xdr:cNvPr>
        <xdr:cNvSpPr/>
      </xdr:nvSpPr>
      <xdr:spPr>
        <a:xfrm>
          <a:off x="16967200" y="23198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203200</xdr:colOff>
      <xdr:row>13</xdr:row>
      <xdr:rowOff>91017</xdr:rowOff>
    </xdr:from>
    <xdr:to>
      <xdr:col>77</xdr:col>
      <xdr:colOff>95250</xdr:colOff>
      <xdr:row>14</xdr:row>
      <xdr:rowOff>21167</xdr:rowOff>
    </xdr:to>
    <xdr:sp macro="" textlink="">
      <xdr:nvSpPr>
        <xdr:cNvPr id="443" name="フローチャート: 判断 442">
          <a:extLst>
            <a:ext uri="{FF2B5EF4-FFF2-40B4-BE49-F238E27FC236}">
              <a16:creationId xmlns:a16="http://schemas.microsoft.com/office/drawing/2014/main" id="{F54A30CA-2ED6-40BE-99D2-DE3A28BB9AA9}"/>
            </a:ext>
          </a:extLst>
        </xdr:cNvPr>
        <xdr:cNvSpPr/>
      </xdr:nvSpPr>
      <xdr:spPr>
        <a:xfrm>
          <a:off x="16129000" y="23198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12</xdr:row>
      <xdr:rowOff>31344</xdr:rowOff>
    </xdr:from>
    <xdr:ext cx="736600" cy="259045"/>
    <xdr:sp macro="" textlink="">
      <xdr:nvSpPr>
        <xdr:cNvPr id="444" name="テキスト ボックス 443">
          <a:extLst>
            <a:ext uri="{FF2B5EF4-FFF2-40B4-BE49-F238E27FC236}">
              <a16:creationId xmlns:a16="http://schemas.microsoft.com/office/drawing/2014/main" id="{85984BF4-6CE9-4F3D-A8C2-3A9E45B4F464}"/>
            </a:ext>
          </a:extLst>
        </xdr:cNvPr>
        <xdr:cNvSpPr txBox="1"/>
      </xdr:nvSpPr>
      <xdr:spPr>
        <a:xfrm>
          <a:off x="15798800" y="208874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13</xdr:row>
      <xdr:rowOff>91017</xdr:rowOff>
    </xdr:from>
    <xdr:to>
      <xdr:col>73</xdr:col>
      <xdr:colOff>44450</xdr:colOff>
      <xdr:row>14</xdr:row>
      <xdr:rowOff>21167</xdr:rowOff>
    </xdr:to>
    <xdr:sp macro="" textlink="">
      <xdr:nvSpPr>
        <xdr:cNvPr id="445" name="フローチャート: 判断 444">
          <a:extLst>
            <a:ext uri="{FF2B5EF4-FFF2-40B4-BE49-F238E27FC236}">
              <a16:creationId xmlns:a16="http://schemas.microsoft.com/office/drawing/2014/main" id="{7D1D9562-8677-4303-89D9-E76926144E45}"/>
            </a:ext>
          </a:extLst>
        </xdr:cNvPr>
        <xdr:cNvSpPr/>
      </xdr:nvSpPr>
      <xdr:spPr>
        <a:xfrm>
          <a:off x="15240000" y="23198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12</xdr:row>
      <xdr:rowOff>31344</xdr:rowOff>
    </xdr:from>
    <xdr:ext cx="762000" cy="259045"/>
    <xdr:sp macro="" textlink="">
      <xdr:nvSpPr>
        <xdr:cNvPr id="446" name="テキスト ボックス 445">
          <a:extLst>
            <a:ext uri="{FF2B5EF4-FFF2-40B4-BE49-F238E27FC236}">
              <a16:creationId xmlns:a16="http://schemas.microsoft.com/office/drawing/2014/main" id="{EBBE4CF0-10B3-4B00-A9A2-68B1434BAECB}"/>
            </a:ext>
          </a:extLst>
        </xdr:cNvPr>
        <xdr:cNvSpPr txBox="1"/>
      </xdr:nvSpPr>
      <xdr:spPr>
        <a:xfrm>
          <a:off x="14909800" y="20887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13</xdr:row>
      <xdr:rowOff>91017</xdr:rowOff>
    </xdr:from>
    <xdr:to>
      <xdr:col>68</xdr:col>
      <xdr:colOff>203200</xdr:colOff>
      <xdr:row>14</xdr:row>
      <xdr:rowOff>21167</xdr:rowOff>
    </xdr:to>
    <xdr:sp macro="" textlink="">
      <xdr:nvSpPr>
        <xdr:cNvPr id="447" name="フローチャート: 判断 446">
          <a:extLst>
            <a:ext uri="{FF2B5EF4-FFF2-40B4-BE49-F238E27FC236}">
              <a16:creationId xmlns:a16="http://schemas.microsoft.com/office/drawing/2014/main" id="{2394B41C-1C7D-42F7-8C48-121BBB8906CD}"/>
            </a:ext>
          </a:extLst>
        </xdr:cNvPr>
        <xdr:cNvSpPr/>
      </xdr:nvSpPr>
      <xdr:spPr>
        <a:xfrm>
          <a:off x="14351000" y="23198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12</xdr:row>
      <xdr:rowOff>31344</xdr:rowOff>
    </xdr:from>
    <xdr:ext cx="762000" cy="259045"/>
    <xdr:sp macro="" textlink="">
      <xdr:nvSpPr>
        <xdr:cNvPr id="448" name="テキスト ボックス 447">
          <a:extLst>
            <a:ext uri="{FF2B5EF4-FFF2-40B4-BE49-F238E27FC236}">
              <a16:creationId xmlns:a16="http://schemas.microsoft.com/office/drawing/2014/main" id="{A3891E37-36F4-425D-81F4-9995B65558D7}"/>
            </a:ext>
          </a:extLst>
        </xdr:cNvPr>
        <xdr:cNvSpPr txBox="1"/>
      </xdr:nvSpPr>
      <xdr:spPr>
        <a:xfrm>
          <a:off x="14020800" y="20887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13</xdr:row>
      <xdr:rowOff>91017</xdr:rowOff>
    </xdr:from>
    <xdr:to>
      <xdr:col>64</xdr:col>
      <xdr:colOff>152400</xdr:colOff>
      <xdr:row>14</xdr:row>
      <xdr:rowOff>21167</xdr:rowOff>
    </xdr:to>
    <xdr:sp macro="" textlink="">
      <xdr:nvSpPr>
        <xdr:cNvPr id="449" name="フローチャート: 判断 448">
          <a:extLst>
            <a:ext uri="{FF2B5EF4-FFF2-40B4-BE49-F238E27FC236}">
              <a16:creationId xmlns:a16="http://schemas.microsoft.com/office/drawing/2014/main" id="{3234E320-4F3E-4BA8-A362-BFEF155A37CF}"/>
            </a:ext>
          </a:extLst>
        </xdr:cNvPr>
        <xdr:cNvSpPr/>
      </xdr:nvSpPr>
      <xdr:spPr>
        <a:xfrm>
          <a:off x="13462000" y="23198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12</xdr:row>
      <xdr:rowOff>31344</xdr:rowOff>
    </xdr:from>
    <xdr:ext cx="762000" cy="259045"/>
    <xdr:sp macro="" textlink="">
      <xdr:nvSpPr>
        <xdr:cNvPr id="450" name="テキスト ボックス 449">
          <a:extLst>
            <a:ext uri="{FF2B5EF4-FFF2-40B4-BE49-F238E27FC236}">
              <a16:creationId xmlns:a16="http://schemas.microsoft.com/office/drawing/2014/main" id="{41482A21-5146-4257-A1D5-8B3D4C2A1ACC}"/>
            </a:ext>
          </a:extLst>
        </xdr:cNvPr>
        <xdr:cNvSpPr txBox="1"/>
      </xdr:nvSpPr>
      <xdr:spPr>
        <a:xfrm>
          <a:off x="13131800" y="20887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25</xdr:row>
      <xdr:rowOff>92727</xdr:rowOff>
    </xdr:from>
    <xdr:ext cx="762000" cy="259045"/>
    <xdr:sp macro="" textlink="">
      <xdr:nvSpPr>
        <xdr:cNvPr id="451" name="テキスト ボックス 450">
          <a:extLst>
            <a:ext uri="{FF2B5EF4-FFF2-40B4-BE49-F238E27FC236}">
              <a16:creationId xmlns:a16="http://schemas.microsoft.com/office/drawing/2014/main" id="{98417DE1-4F7C-4D8C-A28D-97BFCF16E4DA}"/>
            </a:ext>
          </a:extLst>
        </xdr:cNvPr>
        <xdr:cNvSpPr txBox="1"/>
      </xdr:nvSpPr>
      <xdr:spPr>
        <a:xfrm>
          <a:off x="168021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25</xdr:row>
      <xdr:rowOff>92727</xdr:rowOff>
    </xdr:from>
    <xdr:ext cx="762000" cy="259045"/>
    <xdr:sp macro="" textlink="">
      <xdr:nvSpPr>
        <xdr:cNvPr id="452" name="テキスト ボックス 451">
          <a:extLst>
            <a:ext uri="{FF2B5EF4-FFF2-40B4-BE49-F238E27FC236}">
              <a16:creationId xmlns:a16="http://schemas.microsoft.com/office/drawing/2014/main" id="{BC442829-8A1D-4B72-BC82-40BB8029BB77}"/>
            </a:ext>
          </a:extLst>
        </xdr:cNvPr>
        <xdr:cNvSpPr txBox="1"/>
      </xdr:nvSpPr>
      <xdr:spPr>
        <a:xfrm>
          <a:off x="15963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25</xdr:row>
      <xdr:rowOff>92727</xdr:rowOff>
    </xdr:from>
    <xdr:ext cx="762000" cy="259045"/>
    <xdr:sp macro="" textlink="">
      <xdr:nvSpPr>
        <xdr:cNvPr id="453" name="テキスト ボックス 452">
          <a:extLst>
            <a:ext uri="{FF2B5EF4-FFF2-40B4-BE49-F238E27FC236}">
              <a16:creationId xmlns:a16="http://schemas.microsoft.com/office/drawing/2014/main" id="{58D054CB-8D3A-4073-8BF9-B5ABB26462F1}"/>
            </a:ext>
          </a:extLst>
        </xdr:cNvPr>
        <xdr:cNvSpPr txBox="1"/>
      </xdr:nvSpPr>
      <xdr:spPr>
        <a:xfrm>
          <a:off x="15074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25</xdr:row>
      <xdr:rowOff>92727</xdr:rowOff>
    </xdr:from>
    <xdr:ext cx="762000" cy="259045"/>
    <xdr:sp macro="" textlink="">
      <xdr:nvSpPr>
        <xdr:cNvPr id="454" name="テキスト ボックス 453">
          <a:extLst>
            <a:ext uri="{FF2B5EF4-FFF2-40B4-BE49-F238E27FC236}">
              <a16:creationId xmlns:a16="http://schemas.microsoft.com/office/drawing/2014/main" id="{AC6CDF66-28A5-41A7-9392-13AAD5304725}"/>
            </a:ext>
          </a:extLst>
        </xdr:cNvPr>
        <xdr:cNvSpPr txBox="1"/>
      </xdr:nvSpPr>
      <xdr:spPr>
        <a:xfrm>
          <a:off x="14185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25</xdr:row>
      <xdr:rowOff>92727</xdr:rowOff>
    </xdr:from>
    <xdr:ext cx="762000" cy="259045"/>
    <xdr:sp macro="" textlink="">
      <xdr:nvSpPr>
        <xdr:cNvPr id="455" name="テキスト ボックス 454">
          <a:extLst>
            <a:ext uri="{FF2B5EF4-FFF2-40B4-BE49-F238E27FC236}">
              <a16:creationId xmlns:a16="http://schemas.microsoft.com/office/drawing/2014/main" id="{28FEF1A4-5555-4E52-BDE7-23E95CE7334D}"/>
            </a:ext>
          </a:extLst>
        </xdr:cNvPr>
        <xdr:cNvSpPr txBox="1"/>
      </xdr:nvSpPr>
      <xdr:spPr>
        <a:xfrm>
          <a:off x="13296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wsDr>
</file>

<file path=xl/drawings/drawing3.xml><?xml version="1.0" encoding="utf-8"?>
<xdr:wsDr xmlns:xdr="http://schemas.openxmlformats.org/drawingml/2006/spreadsheetDrawing" xmlns:a="http://schemas.openxmlformats.org/drawingml/2006/main">
  <xdr:twoCellAnchor>
    <xdr:from>
      <xdr:col>0</xdr:col>
      <xdr:colOff>0</xdr:colOff>
      <xdr:row>0</xdr:row>
      <xdr:rowOff>127000</xdr:rowOff>
    </xdr:from>
    <xdr:to>
      <xdr:col>63</xdr:col>
      <xdr:colOff>98425</xdr:colOff>
      <xdr:row>3</xdr:row>
      <xdr:rowOff>120650</xdr:rowOff>
    </xdr:to>
    <xdr:sp macro="" textlink="">
      <xdr:nvSpPr>
        <xdr:cNvPr id="2" name="正方形/長方形 1">
          <a:extLst>
            <a:ext uri="{FF2B5EF4-FFF2-40B4-BE49-F238E27FC236}">
              <a16:creationId xmlns:a16="http://schemas.microsoft.com/office/drawing/2014/main" id="{F06E96F8-E3FA-4F12-9A0B-A4A100A98A93}"/>
            </a:ext>
          </a:extLst>
        </xdr:cNvPr>
        <xdr:cNvSpPr/>
      </xdr:nvSpPr>
      <xdr:spPr>
        <a:xfrm>
          <a:off x="0" y="127000"/>
          <a:ext cx="12700000" cy="508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4</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 </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市町村経常経費分析表</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普通会計決算</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95</xdr:col>
      <xdr:colOff>111125</xdr:colOff>
      <xdr:row>1</xdr:row>
      <xdr:rowOff>19050</xdr:rowOff>
    </xdr:from>
    <xdr:to>
      <xdr:col>115</xdr:col>
      <xdr:colOff>41275</xdr:colOff>
      <xdr:row>4</xdr:row>
      <xdr:rowOff>63500</xdr:rowOff>
    </xdr:to>
    <xdr:sp macro="" textlink="">
      <xdr:nvSpPr>
        <xdr:cNvPr id="3" name="正方形/長方形 2">
          <a:extLst>
            <a:ext uri="{FF2B5EF4-FFF2-40B4-BE49-F238E27FC236}">
              <a16:creationId xmlns:a16="http://schemas.microsoft.com/office/drawing/2014/main" id="{1C4EECC0-E7CC-41B9-8335-1DDD6322218E}"/>
            </a:ext>
          </a:extLst>
        </xdr:cNvPr>
        <xdr:cNvSpPr/>
      </xdr:nvSpPr>
      <xdr:spPr>
        <a:xfrm>
          <a:off x="19113500" y="1905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95</xdr:col>
      <xdr:colOff>136525</xdr:colOff>
      <xdr:row>1</xdr:row>
      <xdr:rowOff>44450</xdr:rowOff>
    </xdr:from>
    <xdr:to>
      <xdr:col>115</xdr:col>
      <xdr:colOff>22225</xdr:colOff>
      <xdr:row>4</xdr:row>
      <xdr:rowOff>38100</xdr:rowOff>
    </xdr:to>
    <xdr:sp macro="" textlink="">
      <xdr:nvSpPr>
        <xdr:cNvPr id="4" name="正方形/長方形 3">
          <a:extLst>
            <a:ext uri="{FF2B5EF4-FFF2-40B4-BE49-F238E27FC236}">
              <a16:creationId xmlns:a16="http://schemas.microsoft.com/office/drawing/2014/main" id="{1D7F070F-D466-457D-9889-F39B16D910F8}"/>
            </a:ext>
          </a:extLst>
        </xdr:cNvPr>
        <xdr:cNvSpPr/>
      </xdr:nvSpPr>
      <xdr:spPr>
        <a:xfrm>
          <a:off x="19138900" y="2159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95</xdr:col>
      <xdr:colOff>161925</xdr:colOff>
      <xdr:row>1</xdr:row>
      <xdr:rowOff>69850</xdr:rowOff>
    </xdr:from>
    <xdr:to>
      <xdr:col>114</xdr:col>
      <xdr:colOff>190500</xdr:colOff>
      <xdr:row>4</xdr:row>
      <xdr:rowOff>0</xdr:rowOff>
    </xdr:to>
    <xdr:sp macro="" textlink="">
      <xdr:nvSpPr>
        <xdr:cNvPr id="5" name="正方形/長方形 4">
          <a:extLst>
            <a:ext uri="{FF2B5EF4-FFF2-40B4-BE49-F238E27FC236}">
              <a16:creationId xmlns:a16="http://schemas.microsoft.com/office/drawing/2014/main" id="{B8725847-5E04-4E7B-BAF4-3B6E0B18B6E1}"/>
            </a:ext>
          </a:extLst>
        </xdr:cNvPr>
        <xdr:cNvSpPr/>
      </xdr:nvSpPr>
      <xdr:spPr>
        <a:xfrm>
          <a:off x="19164300" y="241300"/>
          <a:ext cx="382905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新潟県出雲崎町</a:t>
          </a:r>
        </a:p>
      </xdr:txBody>
    </xdr:sp>
    <xdr:clientData/>
  </xdr:twoCellAnchor>
  <xdr:twoCellAnchor>
    <xdr:from>
      <xdr:col>81</xdr:col>
      <xdr:colOff>117475</xdr:colOff>
      <xdr:row>1</xdr:row>
      <xdr:rowOff>19050</xdr:rowOff>
    </xdr:from>
    <xdr:to>
      <xdr:col>94</xdr:col>
      <xdr:colOff>177800</xdr:colOff>
      <xdr:row>4</xdr:row>
      <xdr:rowOff>63500</xdr:rowOff>
    </xdr:to>
    <xdr:sp macro="" textlink="">
      <xdr:nvSpPr>
        <xdr:cNvPr id="6" name="正方形/長方形 5">
          <a:extLst>
            <a:ext uri="{FF2B5EF4-FFF2-40B4-BE49-F238E27FC236}">
              <a16:creationId xmlns:a16="http://schemas.microsoft.com/office/drawing/2014/main" id="{4A7F96E0-4953-4D70-987F-4E2CCDB84C56}"/>
            </a:ext>
          </a:extLst>
        </xdr:cNvPr>
        <xdr:cNvSpPr/>
      </xdr:nvSpPr>
      <xdr:spPr>
        <a:xfrm>
          <a:off x="163195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142875</xdr:colOff>
      <xdr:row>1</xdr:row>
      <xdr:rowOff>44450</xdr:rowOff>
    </xdr:from>
    <xdr:to>
      <xdr:col>94</xdr:col>
      <xdr:colOff>158750</xdr:colOff>
      <xdr:row>4</xdr:row>
      <xdr:rowOff>38100</xdr:rowOff>
    </xdr:to>
    <xdr:sp macro="" textlink="">
      <xdr:nvSpPr>
        <xdr:cNvPr id="7" name="正方形/長方形 6">
          <a:extLst>
            <a:ext uri="{FF2B5EF4-FFF2-40B4-BE49-F238E27FC236}">
              <a16:creationId xmlns:a16="http://schemas.microsoft.com/office/drawing/2014/main" id="{79D139F5-EA5C-46B9-8908-2585C5EAD822}"/>
            </a:ext>
          </a:extLst>
        </xdr:cNvPr>
        <xdr:cNvSpPr/>
      </xdr:nvSpPr>
      <xdr:spPr>
        <a:xfrm>
          <a:off x="163449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168275</xdr:colOff>
      <xdr:row>1</xdr:row>
      <xdr:rowOff>69850</xdr:rowOff>
    </xdr:from>
    <xdr:to>
      <xdr:col>94</xdr:col>
      <xdr:colOff>127000</xdr:colOff>
      <xdr:row>4</xdr:row>
      <xdr:rowOff>12700</xdr:rowOff>
    </xdr:to>
    <xdr:sp macro="" textlink="">
      <xdr:nvSpPr>
        <xdr:cNvPr id="8" name="正方形/長方形 7">
          <a:extLst>
            <a:ext uri="{FF2B5EF4-FFF2-40B4-BE49-F238E27FC236}">
              <a16:creationId xmlns:a16="http://schemas.microsoft.com/office/drawing/2014/main" id="{64FFD94C-099C-48C7-A61E-47B5D6C10549}"/>
            </a:ext>
          </a:extLst>
        </xdr:cNvPr>
        <xdr:cNvSpPr/>
      </xdr:nvSpPr>
      <xdr:spPr>
        <a:xfrm>
          <a:off x="163703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5</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0</xdr:col>
      <xdr:colOff>0</xdr:colOff>
      <xdr:row>5</xdr:row>
      <xdr:rowOff>31750</xdr:rowOff>
    </xdr:from>
    <xdr:to>
      <xdr:col>115</xdr:col>
      <xdr:colOff>47625</xdr:colOff>
      <xdr:row>87</xdr:row>
      <xdr:rowOff>146050</xdr:rowOff>
    </xdr:to>
    <xdr:sp macro="" textlink="">
      <xdr:nvSpPr>
        <xdr:cNvPr id="9" name="正方形/長方形 8">
          <a:extLst>
            <a:ext uri="{FF2B5EF4-FFF2-40B4-BE49-F238E27FC236}">
              <a16:creationId xmlns:a16="http://schemas.microsoft.com/office/drawing/2014/main" id="{DA7CE724-FB7C-43C5-AE14-B6D331B26BA2}"/>
            </a:ext>
          </a:extLst>
        </xdr:cNvPr>
        <xdr:cNvSpPr/>
      </xdr:nvSpPr>
      <xdr:spPr>
        <a:xfrm>
          <a:off x="0" y="889000"/>
          <a:ext cx="23050500" cy="14173200"/>
        </a:xfrm>
        <a:prstGeom prst="rect">
          <a:avLst/>
        </a:prstGeom>
        <a:solidFill>
          <a:srgbClr val="FFFFFF"/>
        </a:solid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2400" b="1">
              <a:solidFill>
                <a:sysClr val="windowText" lastClr="000000"/>
              </a:solidFill>
              <a:ea typeface="ＭＳ ゴシック" panose="020B0609070205080204" pitchFamily="49" charset="-128"/>
            </a:rPr>
            <a:t>経常収支比率の分析</a:t>
          </a:r>
        </a:p>
      </xdr:txBody>
    </xdr:sp>
    <xdr:clientData/>
  </xdr:twoCellAnchor>
  <xdr:twoCellAnchor>
    <xdr:from>
      <xdr:col>3</xdr:col>
      <xdr:colOff>161925</xdr:colOff>
      <xdr:row>8</xdr:row>
      <xdr:rowOff>152400</xdr:rowOff>
    </xdr:from>
    <xdr:to>
      <xdr:col>52</xdr:col>
      <xdr:colOff>12700</xdr:colOff>
      <xdr:row>19</xdr:row>
      <xdr:rowOff>25400</xdr:rowOff>
    </xdr:to>
    <xdr:sp macro="" textlink="">
      <xdr:nvSpPr>
        <xdr:cNvPr id="10" name="正方形/長方形 9">
          <a:extLst>
            <a:ext uri="{FF2B5EF4-FFF2-40B4-BE49-F238E27FC236}">
              <a16:creationId xmlns:a16="http://schemas.microsoft.com/office/drawing/2014/main" id="{B3E206EB-D0CF-46F3-8599-289AD6046ABF}"/>
            </a:ext>
          </a:extLst>
        </xdr:cNvPr>
        <xdr:cNvSpPr/>
      </xdr:nvSpPr>
      <xdr:spPr>
        <a:xfrm>
          <a:off x="762000" y="1524000"/>
          <a:ext cx="9652000" cy="17589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88900</xdr:colOff>
      <xdr:row>9</xdr:row>
      <xdr:rowOff>12700</xdr:rowOff>
    </xdr:from>
    <xdr:to>
      <xdr:col>11</xdr:col>
      <xdr:colOff>85725</xdr:colOff>
      <xdr:row>19</xdr:row>
      <xdr:rowOff>12700</xdr:rowOff>
    </xdr:to>
    <xdr:sp macro="" textlink="">
      <xdr:nvSpPr>
        <xdr:cNvPr id="11" name="正方形/長方形 10">
          <a:extLst>
            <a:ext uri="{FF2B5EF4-FFF2-40B4-BE49-F238E27FC236}">
              <a16:creationId xmlns:a16="http://schemas.microsoft.com/office/drawing/2014/main" id="{737E7FDE-C237-444F-9847-AB38714735DB}"/>
            </a:ext>
          </a:extLst>
        </xdr:cNvPr>
        <xdr:cNvSpPr/>
      </xdr:nvSpPr>
      <xdr:spPr>
        <a:xfrm>
          <a:off x="889000" y="1555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22225</xdr:colOff>
      <xdr:row>9</xdr:row>
      <xdr:rowOff>12700</xdr:rowOff>
    </xdr:from>
    <xdr:to>
      <xdr:col>17</xdr:col>
      <xdr:colOff>92075</xdr:colOff>
      <xdr:row>19</xdr:row>
      <xdr:rowOff>12700</xdr:rowOff>
    </xdr:to>
    <xdr:sp macro="" textlink="">
      <xdr:nvSpPr>
        <xdr:cNvPr id="12" name="正方形/長方形 11">
          <a:extLst>
            <a:ext uri="{FF2B5EF4-FFF2-40B4-BE49-F238E27FC236}">
              <a16:creationId xmlns:a16="http://schemas.microsoft.com/office/drawing/2014/main" id="{7C5DF852-041E-44C2-91ED-F51C59BBB5AC}"/>
            </a:ext>
          </a:extLst>
        </xdr:cNvPr>
        <xdr:cNvSpPr/>
      </xdr:nvSpPr>
      <xdr:spPr>
        <a:xfrm>
          <a:off x="2222500" y="15557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3,996
3,972
44.41
3,848,138
3,690,274
139,565
2,336,643
2,558,578</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17</xdr:col>
      <xdr:colOff>155575</xdr:colOff>
      <xdr:row>9</xdr:row>
      <xdr:rowOff>12700</xdr:rowOff>
    </xdr:from>
    <xdr:to>
      <xdr:col>25</xdr:col>
      <xdr:colOff>79375</xdr:colOff>
      <xdr:row>19</xdr:row>
      <xdr:rowOff>12700</xdr:rowOff>
    </xdr:to>
    <xdr:sp macro="" textlink="">
      <xdr:nvSpPr>
        <xdr:cNvPr id="13" name="正方形/長方形 12">
          <a:extLst>
            <a:ext uri="{FF2B5EF4-FFF2-40B4-BE49-F238E27FC236}">
              <a16:creationId xmlns:a16="http://schemas.microsoft.com/office/drawing/2014/main" id="{AAA784E7-9A3E-4963-A6ED-A33960B8B518}"/>
            </a:ext>
          </a:extLst>
        </xdr:cNvPr>
        <xdr:cNvSpPr/>
      </xdr:nvSpPr>
      <xdr:spPr>
        <a:xfrm>
          <a:off x="3556000" y="1555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25</xdr:col>
      <xdr:colOff>79375</xdr:colOff>
      <xdr:row>9</xdr:row>
      <xdr:rowOff>6350</xdr:rowOff>
    </xdr:from>
    <xdr:to>
      <xdr:col>35</xdr:col>
      <xdr:colOff>111125</xdr:colOff>
      <xdr:row>14</xdr:row>
      <xdr:rowOff>165100</xdr:rowOff>
    </xdr:to>
    <xdr:sp macro="" textlink="">
      <xdr:nvSpPr>
        <xdr:cNvPr id="14" name="正方形/長方形 13">
          <a:extLst>
            <a:ext uri="{FF2B5EF4-FFF2-40B4-BE49-F238E27FC236}">
              <a16:creationId xmlns:a16="http://schemas.microsoft.com/office/drawing/2014/main" id="{D1855FAA-528A-4093-8A2A-4FDC192BF6A9}"/>
            </a:ext>
          </a:extLst>
        </xdr:cNvPr>
        <xdr:cNvSpPr/>
      </xdr:nvSpPr>
      <xdr:spPr>
        <a:xfrm>
          <a:off x="5080000" y="1549400"/>
          <a:ext cx="2032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35</xdr:col>
      <xdr:colOff>111125</xdr:colOff>
      <xdr:row>9</xdr:row>
      <xdr:rowOff>6350</xdr:rowOff>
    </xdr:from>
    <xdr:to>
      <xdr:col>41</xdr:col>
      <xdr:colOff>180975</xdr:colOff>
      <xdr:row>14</xdr:row>
      <xdr:rowOff>165100</xdr:rowOff>
    </xdr:to>
    <xdr:sp macro="" textlink="">
      <xdr:nvSpPr>
        <xdr:cNvPr id="15" name="正方形/長方形 14">
          <a:extLst>
            <a:ext uri="{FF2B5EF4-FFF2-40B4-BE49-F238E27FC236}">
              <a16:creationId xmlns:a16="http://schemas.microsoft.com/office/drawing/2014/main" id="{125DB7A2-C9C3-4874-9EF9-40D458F312F3}"/>
            </a:ext>
          </a:extLst>
        </xdr:cNvPr>
        <xdr:cNvSpPr/>
      </xdr:nvSpPr>
      <xdr:spPr>
        <a:xfrm>
          <a:off x="7112000" y="1549400"/>
          <a:ext cx="1270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8.8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42</xdr:col>
      <xdr:colOff>44450</xdr:colOff>
      <xdr:row>9</xdr:row>
      <xdr:rowOff>6350</xdr:rowOff>
    </xdr:from>
    <xdr:to>
      <xdr:col>45</xdr:col>
      <xdr:colOff>79375</xdr:colOff>
      <xdr:row>14</xdr:row>
      <xdr:rowOff>165100</xdr:rowOff>
    </xdr:to>
    <xdr:sp macro="" textlink="">
      <xdr:nvSpPr>
        <xdr:cNvPr id="16" name="正方形/長方形 15">
          <a:extLst>
            <a:ext uri="{FF2B5EF4-FFF2-40B4-BE49-F238E27FC236}">
              <a16:creationId xmlns:a16="http://schemas.microsoft.com/office/drawing/2014/main" id="{3DA192D2-5CD6-43E5-94C1-E4F7431555F0}"/>
            </a:ext>
          </a:extLst>
        </xdr:cNvPr>
        <xdr:cNvSpPr/>
      </xdr:nvSpPr>
      <xdr:spPr>
        <a:xfrm>
          <a:off x="8445500" y="1549400"/>
          <a:ext cx="635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25</xdr:col>
      <xdr:colOff>79375</xdr:colOff>
      <xdr:row>14</xdr:row>
      <xdr:rowOff>12700</xdr:rowOff>
    </xdr:from>
    <xdr:to>
      <xdr:col>35</xdr:col>
      <xdr:colOff>111125</xdr:colOff>
      <xdr:row>18</xdr:row>
      <xdr:rowOff>25400</xdr:rowOff>
    </xdr:to>
    <xdr:sp macro="" textlink="">
      <xdr:nvSpPr>
        <xdr:cNvPr id="17" name="正方形/長方形 16">
          <a:extLst>
            <a:ext uri="{FF2B5EF4-FFF2-40B4-BE49-F238E27FC236}">
              <a16:creationId xmlns:a16="http://schemas.microsoft.com/office/drawing/2014/main" id="{5A950F48-00A5-4948-806B-336E04F2FDCD}"/>
            </a:ext>
          </a:extLst>
        </xdr:cNvPr>
        <xdr:cNvSpPr/>
      </xdr:nvSpPr>
      <xdr:spPr>
        <a:xfrm>
          <a:off x="5080000" y="2413000"/>
          <a:ext cx="2032000" cy="698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35</xdr:col>
      <xdr:colOff>174625</xdr:colOff>
      <xdr:row>14</xdr:row>
      <xdr:rowOff>12700</xdr:rowOff>
    </xdr:from>
    <xdr:to>
      <xdr:col>53</xdr:col>
      <xdr:colOff>3175</xdr:colOff>
      <xdr:row>18</xdr:row>
      <xdr:rowOff>25400</xdr:rowOff>
    </xdr:to>
    <xdr:sp macro="" textlink="">
      <xdr:nvSpPr>
        <xdr:cNvPr id="18" name="正方形/長方形 17">
          <a:extLst>
            <a:ext uri="{FF2B5EF4-FFF2-40B4-BE49-F238E27FC236}">
              <a16:creationId xmlns:a16="http://schemas.microsoft.com/office/drawing/2014/main" id="{B500F081-396E-4E5D-B43C-62F4CA11320A}"/>
            </a:ext>
          </a:extLst>
        </xdr:cNvPr>
        <xdr:cNvSpPr/>
      </xdr:nvSpPr>
      <xdr:spPr>
        <a:xfrm>
          <a:off x="7175500" y="2413000"/>
          <a:ext cx="3429000" cy="698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R01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R05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a:t>
          </a:r>
        </a:p>
      </xdr:txBody>
    </xdr:sp>
    <xdr:clientData/>
  </xdr:twoCellAnchor>
  <xdr:twoCellAnchor>
    <xdr:from>
      <xdr:col>52</xdr:col>
      <xdr:colOff>165100</xdr:colOff>
      <xdr:row>8</xdr:row>
      <xdr:rowOff>152400</xdr:rowOff>
    </xdr:from>
    <xdr:to>
      <xdr:col>60</xdr:col>
      <xdr:colOff>0</xdr:colOff>
      <xdr:row>15</xdr:row>
      <xdr:rowOff>95250</xdr:rowOff>
    </xdr:to>
    <xdr:sp macro="" textlink="">
      <xdr:nvSpPr>
        <xdr:cNvPr id="19" name="角丸四角形 18">
          <a:extLst>
            <a:ext uri="{FF2B5EF4-FFF2-40B4-BE49-F238E27FC236}">
              <a16:creationId xmlns:a16="http://schemas.microsoft.com/office/drawing/2014/main" id="{8E59FA6A-C41A-478C-948F-5376B4CF8B2D}"/>
            </a:ext>
          </a:extLst>
        </xdr:cNvPr>
        <xdr:cNvSpPr/>
      </xdr:nvSpPr>
      <xdr:spPr>
        <a:xfrm>
          <a:off x="10566400" y="1524000"/>
          <a:ext cx="14351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25400</xdr:colOff>
      <xdr:row>9</xdr:row>
      <xdr:rowOff>44450</xdr:rowOff>
    </xdr:from>
    <xdr:to>
      <xdr:col>60</xdr:col>
      <xdr:colOff>95250</xdr:colOff>
      <xdr:row>10</xdr:row>
      <xdr:rowOff>127000</xdr:rowOff>
    </xdr:to>
    <xdr:sp macro="" textlink="">
      <xdr:nvSpPr>
        <xdr:cNvPr id="20" name="正方形/長方形 19">
          <a:extLst>
            <a:ext uri="{FF2B5EF4-FFF2-40B4-BE49-F238E27FC236}">
              <a16:creationId xmlns:a16="http://schemas.microsoft.com/office/drawing/2014/main" id="{CD5CA0CB-3B6F-44D1-BA14-21ABB4CD086F}"/>
            </a:ext>
          </a:extLst>
        </xdr:cNvPr>
        <xdr:cNvSpPr/>
      </xdr:nvSpPr>
      <xdr:spPr>
        <a:xfrm>
          <a:off x="10826750" y="1587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54</xdr:col>
      <xdr:colOff>25400</xdr:colOff>
      <xdr:row>10</xdr:row>
      <xdr:rowOff>139700</xdr:rowOff>
    </xdr:from>
    <xdr:to>
      <xdr:col>60</xdr:col>
      <xdr:colOff>95250</xdr:colOff>
      <xdr:row>12</xdr:row>
      <xdr:rowOff>50800</xdr:rowOff>
    </xdr:to>
    <xdr:sp macro="" textlink="">
      <xdr:nvSpPr>
        <xdr:cNvPr id="21" name="正方形/長方形 20">
          <a:extLst>
            <a:ext uri="{FF2B5EF4-FFF2-40B4-BE49-F238E27FC236}">
              <a16:creationId xmlns:a16="http://schemas.microsoft.com/office/drawing/2014/main" id="{5B3C9644-24AB-49DF-98D2-59902D6C0640}"/>
            </a:ext>
          </a:extLst>
        </xdr:cNvPr>
        <xdr:cNvSpPr/>
      </xdr:nvSpPr>
      <xdr:spPr>
        <a:xfrm>
          <a:off x="10826750" y="18542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54</xdr:col>
      <xdr:colOff>25400</xdr:colOff>
      <xdr:row>12</xdr:row>
      <xdr:rowOff>127000</xdr:rowOff>
    </xdr:from>
    <xdr:to>
      <xdr:col>60</xdr:col>
      <xdr:colOff>95250</xdr:colOff>
      <xdr:row>16</xdr:row>
      <xdr:rowOff>76200</xdr:rowOff>
    </xdr:to>
    <xdr:sp macro="" textlink="">
      <xdr:nvSpPr>
        <xdr:cNvPr id="22" name="正方形/長方形 21">
          <a:extLst>
            <a:ext uri="{FF2B5EF4-FFF2-40B4-BE49-F238E27FC236}">
              <a16:creationId xmlns:a16="http://schemas.microsoft.com/office/drawing/2014/main" id="{548908AF-2337-4F25-AD1E-E2FB2811443D}"/>
            </a:ext>
          </a:extLst>
        </xdr:cNvPr>
        <xdr:cNvSpPr/>
      </xdr:nvSpPr>
      <xdr:spPr>
        <a:xfrm>
          <a:off x="10826750" y="21844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53</xdr:col>
      <xdr:colOff>66675</xdr:colOff>
      <xdr:row>9</xdr:row>
      <xdr:rowOff>133350</xdr:rowOff>
    </xdr:from>
    <xdr:to>
      <xdr:col>54</xdr:col>
      <xdr:colOff>38100</xdr:colOff>
      <xdr:row>9</xdr:row>
      <xdr:rowOff>133350</xdr:rowOff>
    </xdr:to>
    <xdr:cxnSp macro="">
      <xdr:nvCxnSpPr>
        <xdr:cNvPr id="23" name="直線コネクタ 22">
          <a:extLst>
            <a:ext uri="{FF2B5EF4-FFF2-40B4-BE49-F238E27FC236}">
              <a16:creationId xmlns:a16="http://schemas.microsoft.com/office/drawing/2014/main" id="{961EC917-B130-41D4-BA4B-E3D7565BB654}"/>
            </a:ext>
          </a:extLst>
        </xdr:cNvPr>
        <xdr:cNvCxnSpPr/>
      </xdr:nvCxnSpPr>
      <xdr:spPr>
        <a:xfrm>
          <a:off x="10668000" y="1676400"/>
          <a:ext cx="1714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101600</xdr:colOff>
      <xdr:row>9</xdr:row>
      <xdr:rowOff>82550</xdr:rowOff>
    </xdr:from>
    <xdr:to>
      <xdr:col>54</xdr:col>
      <xdr:colOff>3175</xdr:colOff>
      <xdr:row>10</xdr:row>
      <xdr:rowOff>12700</xdr:rowOff>
    </xdr:to>
    <xdr:sp macro="" textlink="">
      <xdr:nvSpPr>
        <xdr:cNvPr id="24" name="楕円 23">
          <a:extLst>
            <a:ext uri="{FF2B5EF4-FFF2-40B4-BE49-F238E27FC236}">
              <a16:creationId xmlns:a16="http://schemas.microsoft.com/office/drawing/2014/main" id="{B8F1CA2F-BFB3-4732-9ECA-9DE71953A305}"/>
            </a:ext>
          </a:extLst>
        </xdr:cNvPr>
        <xdr:cNvSpPr/>
      </xdr:nvSpPr>
      <xdr:spPr>
        <a:xfrm>
          <a:off x="10702925" y="1625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53</xdr:col>
      <xdr:colOff>101600</xdr:colOff>
      <xdr:row>11</xdr:row>
      <xdr:rowOff>6350</xdr:rowOff>
    </xdr:from>
    <xdr:to>
      <xdr:col>54</xdr:col>
      <xdr:colOff>3175</xdr:colOff>
      <xdr:row>11</xdr:row>
      <xdr:rowOff>107950</xdr:rowOff>
    </xdr:to>
    <xdr:sp macro="" textlink="">
      <xdr:nvSpPr>
        <xdr:cNvPr id="25" name="フローチャート: 判断 24">
          <a:extLst>
            <a:ext uri="{FF2B5EF4-FFF2-40B4-BE49-F238E27FC236}">
              <a16:creationId xmlns:a16="http://schemas.microsoft.com/office/drawing/2014/main" id="{C8449A05-1417-4F9A-B564-76BED05DE1CD}"/>
            </a:ext>
          </a:extLst>
        </xdr:cNvPr>
        <xdr:cNvSpPr/>
      </xdr:nvSpPr>
      <xdr:spPr>
        <a:xfrm>
          <a:off x="10702925" y="1892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53</xdr:col>
      <xdr:colOff>146050</xdr:colOff>
      <xdr:row>12</xdr:row>
      <xdr:rowOff>101600</xdr:rowOff>
    </xdr:from>
    <xdr:to>
      <xdr:col>53</xdr:col>
      <xdr:colOff>146050</xdr:colOff>
      <xdr:row>13</xdr:row>
      <xdr:rowOff>69850</xdr:rowOff>
    </xdr:to>
    <xdr:cxnSp macro="">
      <xdr:nvCxnSpPr>
        <xdr:cNvPr id="26" name="直線コネクタ 25">
          <a:extLst>
            <a:ext uri="{FF2B5EF4-FFF2-40B4-BE49-F238E27FC236}">
              <a16:creationId xmlns:a16="http://schemas.microsoft.com/office/drawing/2014/main" id="{97B09BA4-AD3D-470C-8BAF-664C749E3C28}"/>
            </a:ext>
          </a:extLst>
        </xdr:cNvPr>
        <xdr:cNvCxnSpPr/>
      </xdr:nvCxnSpPr>
      <xdr:spPr>
        <a:xfrm>
          <a:off x="10747375" y="2159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66675</xdr:colOff>
      <xdr:row>12</xdr:row>
      <xdr:rowOff>101600</xdr:rowOff>
    </xdr:from>
    <xdr:to>
      <xdr:col>54</xdr:col>
      <xdr:colOff>38100</xdr:colOff>
      <xdr:row>12</xdr:row>
      <xdr:rowOff>101600</xdr:rowOff>
    </xdr:to>
    <xdr:cxnSp macro="">
      <xdr:nvCxnSpPr>
        <xdr:cNvPr id="27" name="直線コネクタ 26">
          <a:extLst>
            <a:ext uri="{FF2B5EF4-FFF2-40B4-BE49-F238E27FC236}">
              <a16:creationId xmlns:a16="http://schemas.microsoft.com/office/drawing/2014/main" id="{5171C383-3C6E-40B3-9B17-408F4AA929C0}"/>
            </a:ext>
          </a:extLst>
        </xdr:cNvPr>
        <xdr:cNvCxnSpPr/>
      </xdr:nvCxnSpPr>
      <xdr:spPr>
        <a:xfrm>
          <a:off x="10668000" y="2159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146050</xdr:colOff>
      <xdr:row>13</xdr:row>
      <xdr:rowOff>168275</xdr:rowOff>
    </xdr:from>
    <xdr:to>
      <xdr:col>53</xdr:col>
      <xdr:colOff>146050</xdr:colOff>
      <xdr:row>14</xdr:row>
      <xdr:rowOff>136525</xdr:rowOff>
    </xdr:to>
    <xdr:cxnSp macro="">
      <xdr:nvCxnSpPr>
        <xdr:cNvPr id="28" name="直線コネクタ 27">
          <a:extLst>
            <a:ext uri="{FF2B5EF4-FFF2-40B4-BE49-F238E27FC236}">
              <a16:creationId xmlns:a16="http://schemas.microsoft.com/office/drawing/2014/main" id="{5529FCC9-7A8F-4309-BD0F-401A2AF4E958}"/>
            </a:ext>
          </a:extLst>
        </xdr:cNvPr>
        <xdr:cNvCxnSpPr/>
      </xdr:nvCxnSpPr>
      <xdr:spPr>
        <a:xfrm flipV="1">
          <a:off x="10747375" y="2397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66675</xdr:colOff>
      <xdr:row>14</xdr:row>
      <xdr:rowOff>139700</xdr:rowOff>
    </xdr:from>
    <xdr:to>
      <xdr:col>54</xdr:col>
      <xdr:colOff>38100</xdr:colOff>
      <xdr:row>14</xdr:row>
      <xdr:rowOff>139700</xdr:rowOff>
    </xdr:to>
    <xdr:cxnSp macro="">
      <xdr:nvCxnSpPr>
        <xdr:cNvPr id="29" name="直線コネクタ 28">
          <a:extLst>
            <a:ext uri="{FF2B5EF4-FFF2-40B4-BE49-F238E27FC236}">
              <a16:creationId xmlns:a16="http://schemas.microsoft.com/office/drawing/2014/main" id="{4C376CA3-41B0-4F55-9FB6-A82F7D1167AC}"/>
            </a:ext>
          </a:extLst>
        </xdr:cNvPr>
        <xdr:cNvCxnSpPr/>
      </xdr:nvCxnSpPr>
      <xdr:spPr>
        <a:xfrm>
          <a:off x="10668000" y="2540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98425</xdr:colOff>
      <xdr:row>20</xdr:row>
      <xdr:rowOff>63500</xdr:rowOff>
    </xdr:from>
    <xdr:ext cx="8896666" cy="259045"/>
    <xdr:sp macro="" textlink="">
      <xdr:nvSpPr>
        <xdr:cNvPr id="30" name="テキスト ボックス 29">
          <a:extLst>
            <a:ext uri="{FF2B5EF4-FFF2-40B4-BE49-F238E27FC236}">
              <a16:creationId xmlns:a16="http://schemas.microsoft.com/office/drawing/2014/main" id="{F49806FC-8D15-4E82-9CCA-9A4913758766}"/>
            </a:ext>
          </a:extLst>
        </xdr:cNvPr>
        <xdr:cNvSpPr txBox="1"/>
      </xdr:nvSpPr>
      <xdr:spPr>
        <a:xfrm>
          <a:off x="698500" y="3492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98425</xdr:colOff>
      <xdr:row>21</xdr:row>
      <xdr:rowOff>146050</xdr:rowOff>
    </xdr:from>
    <xdr:ext cx="6046335" cy="259045"/>
    <xdr:sp macro="" textlink="">
      <xdr:nvSpPr>
        <xdr:cNvPr id="31" name="テキスト ボックス 30">
          <a:extLst>
            <a:ext uri="{FF2B5EF4-FFF2-40B4-BE49-F238E27FC236}">
              <a16:creationId xmlns:a16="http://schemas.microsoft.com/office/drawing/2014/main" id="{A66E7F07-43C3-48A9-BDAC-C906428E12EF}"/>
            </a:ext>
          </a:extLst>
        </xdr:cNvPr>
        <xdr:cNvSpPr txBox="1"/>
      </xdr:nvSpPr>
      <xdr:spPr>
        <a:xfrm>
          <a:off x="698500" y="37465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98425</xdr:colOff>
      <xdr:row>23</xdr:row>
      <xdr:rowOff>57150</xdr:rowOff>
    </xdr:from>
    <xdr:ext cx="8231805" cy="259045"/>
    <xdr:sp macro="" textlink="">
      <xdr:nvSpPr>
        <xdr:cNvPr id="32" name="テキスト ボックス 31">
          <a:extLst>
            <a:ext uri="{FF2B5EF4-FFF2-40B4-BE49-F238E27FC236}">
              <a16:creationId xmlns:a16="http://schemas.microsoft.com/office/drawing/2014/main" id="{F7DC6492-6887-496B-860F-101576B4EE4C}"/>
            </a:ext>
          </a:extLst>
        </xdr:cNvPr>
        <xdr:cNvSpPr txBox="1"/>
      </xdr:nvSpPr>
      <xdr:spPr>
        <a:xfrm>
          <a:off x="698500" y="40005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5</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98425</xdr:colOff>
      <xdr:row>24</xdr:row>
      <xdr:rowOff>139700</xdr:rowOff>
    </xdr:from>
    <xdr:ext cx="184731" cy="259045"/>
    <xdr:sp macro="" textlink="">
      <xdr:nvSpPr>
        <xdr:cNvPr id="33" name="テキスト ボックス 32">
          <a:extLst>
            <a:ext uri="{FF2B5EF4-FFF2-40B4-BE49-F238E27FC236}">
              <a16:creationId xmlns:a16="http://schemas.microsoft.com/office/drawing/2014/main" id="{27826F53-45FD-447E-9808-1E4A40E39DBA}"/>
            </a:ext>
          </a:extLst>
        </xdr:cNvPr>
        <xdr:cNvSpPr txBox="1"/>
      </xdr:nvSpPr>
      <xdr:spPr>
        <a:xfrm>
          <a:off x="698500" y="4254500"/>
          <a:ext cx="18473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27</xdr:row>
      <xdr:rowOff>69850</xdr:rowOff>
    </xdr:from>
    <xdr:to>
      <xdr:col>26</xdr:col>
      <xdr:colOff>184150</xdr:colOff>
      <xdr:row>29</xdr:row>
      <xdr:rowOff>44450</xdr:rowOff>
    </xdr:to>
    <xdr:sp macro="" textlink="">
      <xdr:nvSpPr>
        <xdr:cNvPr id="34" name="正方形/長方形 33">
          <a:extLst>
            <a:ext uri="{FF2B5EF4-FFF2-40B4-BE49-F238E27FC236}">
              <a16:creationId xmlns:a16="http://schemas.microsoft.com/office/drawing/2014/main" id="{A9F75F56-C712-4789-9A33-65376BEBFFE8}"/>
            </a:ext>
          </a:extLst>
        </xdr:cNvPr>
        <xdr:cNvSpPr/>
      </xdr:nvSpPr>
      <xdr:spPr>
        <a:xfrm>
          <a:off x="762000" y="4699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a:t>
          </a:r>
        </a:p>
      </xdr:txBody>
    </xdr:sp>
    <xdr:clientData/>
  </xdr:twoCellAnchor>
  <xdr:twoCellAnchor>
    <xdr:from>
      <xdr:col>26</xdr:col>
      <xdr:colOff>196850</xdr:colOff>
      <xdr:row>27</xdr:row>
      <xdr:rowOff>133350</xdr:rowOff>
    </xdr:from>
    <xdr:to>
      <xdr:col>34</xdr:col>
      <xdr:colOff>120650</xdr:colOff>
      <xdr:row>29</xdr:row>
      <xdr:rowOff>44450</xdr:rowOff>
    </xdr:to>
    <xdr:sp macro="" textlink="">
      <xdr:nvSpPr>
        <xdr:cNvPr id="35" name="正方形/長方形 34">
          <a:extLst>
            <a:ext uri="{FF2B5EF4-FFF2-40B4-BE49-F238E27FC236}">
              <a16:creationId xmlns:a16="http://schemas.microsoft.com/office/drawing/2014/main" id="{895E1A6C-70E8-421B-A022-1DBB333F4B03}"/>
            </a:ext>
          </a:extLst>
        </xdr:cNvPr>
        <xdr:cNvSpPr/>
      </xdr:nvSpPr>
      <xdr:spPr>
        <a:xfrm>
          <a:off x="5397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28</xdr:row>
      <xdr:rowOff>152400</xdr:rowOff>
    </xdr:from>
    <xdr:to>
      <xdr:col>34</xdr:col>
      <xdr:colOff>120650</xdr:colOff>
      <xdr:row>30</xdr:row>
      <xdr:rowOff>63500</xdr:rowOff>
    </xdr:to>
    <xdr:sp macro="" textlink="">
      <xdr:nvSpPr>
        <xdr:cNvPr id="36" name="正方形/長方形 35">
          <a:extLst>
            <a:ext uri="{FF2B5EF4-FFF2-40B4-BE49-F238E27FC236}">
              <a16:creationId xmlns:a16="http://schemas.microsoft.com/office/drawing/2014/main" id="{B8FF85B5-6357-468B-9C14-9E5E919C22D9}"/>
            </a:ext>
          </a:extLst>
        </xdr:cNvPr>
        <xdr:cNvSpPr/>
      </xdr:nvSpPr>
      <xdr:spPr>
        <a:xfrm>
          <a:off x="5397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35/45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27</xdr:row>
      <xdr:rowOff>133350</xdr:rowOff>
    </xdr:from>
    <xdr:to>
      <xdr:col>42</xdr:col>
      <xdr:colOff>82550</xdr:colOff>
      <xdr:row>29</xdr:row>
      <xdr:rowOff>44450</xdr:rowOff>
    </xdr:to>
    <xdr:sp macro="" textlink="">
      <xdr:nvSpPr>
        <xdr:cNvPr id="37" name="正方形/長方形 36">
          <a:extLst>
            <a:ext uri="{FF2B5EF4-FFF2-40B4-BE49-F238E27FC236}">
              <a16:creationId xmlns:a16="http://schemas.microsoft.com/office/drawing/2014/main" id="{C5F1F600-2F3C-4B0A-A1EF-1CC6FB7D819B}"/>
            </a:ext>
          </a:extLst>
        </xdr:cNvPr>
        <xdr:cNvSpPr/>
      </xdr:nvSpPr>
      <xdr:spPr>
        <a:xfrm>
          <a:off x="7086600" y="4762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28</xdr:row>
      <xdr:rowOff>152400</xdr:rowOff>
    </xdr:from>
    <xdr:to>
      <xdr:col>42</xdr:col>
      <xdr:colOff>82550</xdr:colOff>
      <xdr:row>30</xdr:row>
      <xdr:rowOff>63500</xdr:rowOff>
    </xdr:to>
    <xdr:sp macro="" textlink="">
      <xdr:nvSpPr>
        <xdr:cNvPr id="38" name="正方形/長方形 37">
          <a:extLst>
            <a:ext uri="{FF2B5EF4-FFF2-40B4-BE49-F238E27FC236}">
              <a16:creationId xmlns:a16="http://schemas.microsoft.com/office/drawing/2014/main" id="{716308EF-3554-4A5B-BDAE-670A1DFDA10D}"/>
            </a:ext>
          </a:extLst>
        </xdr:cNvPr>
        <xdr:cNvSpPr/>
      </xdr:nvSpPr>
      <xdr:spPr>
        <a:xfrm>
          <a:off x="7086600" y="4953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27</xdr:row>
      <xdr:rowOff>133350</xdr:rowOff>
    </xdr:from>
    <xdr:to>
      <xdr:col>51</xdr:col>
      <xdr:colOff>22225</xdr:colOff>
      <xdr:row>29</xdr:row>
      <xdr:rowOff>44450</xdr:rowOff>
    </xdr:to>
    <xdr:sp macro="" textlink="">
      <xdr:nvSpPr>
        <xdr:cNvPr id="39" name="正方形/長方形 38">
          <a:extLst>
            <a:ext uri="{FF2B5EF4-FFF2-40B4-BE49-F238E27FC236}">
              <a16:creationId xmlns:a16="http://schemas.microsoft.com/office/drawing/2014/main" id="{14EEF009-792A-4BE4-8B79-56411A52FAA9}"/>
            </a:ext>
          </a:extLst>
        </xdr:cNvPr>
        <xdr:cNvSpPr/>
      </xdr:nvSpPr>
      <xdr:spPr>
        <a:xfrm>
          <a:off x="8699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新潟県平均</a:t>
          </a:r>
        </a:p>
      </xdr:txBody>
    </xdr:sp>
    <xdr:clientData/>
  </xdr:twoCellAnchor>
  <xdr:twoCellAnchor>
    <xdr:from>
      <xdr:col>43</xdr:col>
      <xdr:colOff>98425</xdr:colOff>
      <xdr:row>28</xdr:row>
      <xdr:rowOff>152400</xdr:rowOff>
    </xdr:from>
    <xdr:to>
      <xdr:col>51</xdr:col>
      <xdr:colOff>22225</xdr:colOff>
      <xdr:row>30</xdr:row>
      <xdr:rowOff>63500</xdr:rowOff>
    </xdr:to>
    <xdr:sp macro="" textlink="">
      <xdr:nvSpPr>
        <xdr:cNvPr id="40" name="正方形/長方形 39">
          <a:extLst>
            <a:ext uri="{FF2B5EF4-FFF2-40B4-BE49-F238E27FC236}">
              <a16:creationId xmlns:a16="http://schemas.microsoft.com/office/drawing/2014/main" id="{49944EC4-D07C-4E91-80A8-A09FB0DEE6EA}"/>
            </a:ext>
          </a:extLst>
        </xdr:cNvPr>
        <xdr:cNvSpPr/>
      </xdr:nvSpPr>
      <xdr:spPr>
        <a:xfrm>
          <a:off x="8699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25.7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30</xdr:row>
      <xdr:rowOff>127000</xdr:rowOff>
    </xdr:from>
    <xdr:to>
      <xdr:col>26</xdr:col>
      <xdr:colOff>184150</xdr:colOff>
      <xdr:row>44</xdr:row>
      <xdr:rowOff>12700</xdr:rowOff>
    </xdr:to>
    <xdr:sp macro="" textlink="">
      <xdr:nvSpPr>
        <xdr:cNvPr id="41" name="正方形/長方形 40">
          <a:extLst>
            <a:ext uri="{FF2B5EF4-FFF2-40B4-BE49-F238E27FC236}">
              <a16:creationId xmlns:a16="http://schemas.microsoft.com/office/drawing/2014/main" id="{B6903FF1-9D47-42CF-8F52-B82AE9BF52D0}"/>
            </a:ext>
          </a:extLst>
        </xdr:cNvPr>
        <xdr:cNvSpPr/>
      </xdr:nvSpPr>
      <xdr:spPr>
        <a:xfrm>
          <a:off x="762000" y="5270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30</xdr:row>
      <xdr:rowOff>127000</xdr:rowOff>
    </xdr:from>
    <xdr:to>
      <xdr:col>55</xdr:col>
      <xdr:colOff>47625</xdr:colOff>
      <xdr:row>44</xdr:row>
      <xdr:rowOff>12700</xdr:rowOff>
    </xdr:to>
    <xdr:sp macro="" textlink="">
      <xdr:nvSpPr>
        <xdr:cNvPr id="42" name="正方形/長方形 41">
          <a:extLst>
            <a:ext uri="{FF2B5EF4-FFF2-40B4-BE49-F238E27FC236}">
              <a16:creationId xmlns:a16="http://schemas.microsoft.com/office/drawing/2014/main" id="{6DCF3C5C-6A90-4DD1-8C68-E7B8FA48A1BD}"/>
            </a:ext>
          </a:extLst>
        </xdr:cNvPr>
        <xdr:cNvSpPr/>
      </xdr:nvSpPr>
      <xdr:spPr>
        <a:xfrm>
          <a:off x="5715000" y="5270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30</xdr:row>
      <xdr:rowOff>127000</xdr:rowOff>
    </xdr:from>
    <xdr:to>
      <xdr:col>47</xdr:col>
      <xdr:colOff>187325</xdr:colOff>
      <xdr:row>32</xdr:row>
      <xdr:rowOff>38100</xdr:rowOff>
    </xdr:to>
    <xdr:sp macro="" textlink="">
      <xdr:nvSpPr>
        <xdr:cNvPr id="43" name="正方形/長方形 42">
          <a:extLst>
            <a:ext uri="{FF2B5EF4-FFF2-40B4-BE49-F238E27FC236}">
              <a16:creationId xmlns:a16="http://schemas.microsoft.com/office/drawing/2014/main" id="{DFB7E90B-B665-4E07-9DCE-8872C9CEF92A}"/>
            </a:ext>
          </a:extLst>
        </xdr:cNvPr>
        <xdr:cNvSpPr/>
      </xdr:nvSpPr>
      <xdr:spPr>
        <a:xfrm>
          <a:off x="5778500" y="5270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人件費の分析欄</a:t>
          </a:r>
        </a:p>
      </xdr:txBody>
    </xdr:sp>
    <xdr:clientData/>
  </xdr:twoCellAnchor>
  <xdr:twoCellAnchor>
    <xdr:from>
      <xdr:col>29</xdr:col>
      <xdr:colOff>15875</xdr:colOff>
      <xdr:row>32</xdr:row>
      <xdr:rowOff>101600</xdr:rowOff>
    </xdr:from>
    <xdr:to>
      <xdr:col>54</xdr:col>
      <xdr:colOff>95250</xdr:colOff>
      <xdr:row>43</xdr:row>
      <xdr:rowOff>120650</xdr:rowOff>
    </xdr:to>
    <xdr:sp macro="" textlink="" fLocksText="0">
      <xdr:nvSpPr>
        <xdr:cNvPr id="44" name="テキスト ボックス 43">
          <a:extLst>
            <a:ext uri="{FF2B5EF4-FFF2-40B4-BE49-F238E27FC236}">
              <a16:creationId xmlns:a16="http://schemas.microsoft.com/office/drawing/2014/main" id="{94ED58E3-00F0-4FBE-A2CF-E0241D6CA983}"/>
            </a:ext>
          </a:extLst>
        </xdr:cNvPr>
        <xdr:cNvSpPr txBox="1"/>
      </xdr:nvSpPr>
      <xdr:spPr>
        <a:xfrm>
          <a:off x="5816600" y="5588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人件費に係る経常収支比率は、前年度より</a:t>
          </a:r>
          <a:r>
            <a:rPr kumimoji="1" lang="en-US" altLang="ja-JP" sz="1300">
              <a:latin typeface="ＭＳ Ｐゴシック" panose="020B0600070205080204" pitchFamily="50" charset="-128"/>
              <a:ea typeface="ＭＳ Ｐゴシック" panose="020B0600070205080204" pitchFamily="50" charset="-128"/>
            </a:rPr>
            <a:t>0.3</a:t>
          </a:r>
          <a:r>
            <a:rPr kumimoji="1" lang="ja-JP" altLang="en-US" sz="1300">
              <a:latin typeface="ＭＳ Ｐゴシック" panose="020B0600070205080204" pitchFamily="50" charset="-128"/>
              <a:ea typeface="ＭＳ Ｐゴシック" panose="020B0600070205080204" pitchFamily="50" charset="-128"/>
            </a:rPr>
            <a:t>ポイント下がり</a:t>
          </a:r>
          <a:r>
            <a:rPr kumimoji="1" lang="en-US" altLang="ja-JP" sz="1300">
              <a:latin typeface="ＭＳ Ｐゴシック" panose="020B0600070205080204" pitchFamily="50" charset="-128"/>
              <a:ea typeface="ＭＳ Ｐゴシック" panose="020B0600070205080204" pitchFamily="50" charset="-128"/>
            </a:rPr>
            <a:t>26.1%</a:t>
          </a:r>
          <a:r>
            <a:rPr kumimoji="1" lang="ja-JP" altLang="en-US" sz="1300">
              <a:latin typeface="ＭＳ Ｐゴシック" panose="020B0600070205080204" pitchFamily="50" charset="-128"/>
              <a:ea typeface="ＭＳ Ｐゴシック" panose="020B0600070205080204" pitchFamily="50" charset="-128"/>
            </a:rPr>
            <a:t>となっており、類似団体平均を</a:t>
          </a:r>
          <a:r>
            <a:rPr kumimoji="1" lang="en-US" altLang="ja-JP" sz="1300">
              <a:latin typeface="ＭＳ Ｐゴシック" panose="020B0600070205080204" pitchFamily="50" charset="-128"/>
              <a:ea typeface="ＭＳ Ｐゴシック" panose="020B0600070205080204" pitchFamily="50" charset="-128"/>
            </a:rPr>
            <a:t>2.6</a:t>
          </a:r>
          <a:r>
            <a:rPr kumimoji="1" lang="ja-JP" altLang="en-US" sz="1300">
              <a:latin typeface="ＭＳ Ｐゴシック" panose="020B0600070205080204" pitchFamily="50" charset="-128"/>
              <a:ea typeface="ＭＳ Ｐゴシック" panose="020B0600070205080204" pitchFamily="50" charset="-128"/>
            </a:rPr>
            <a:t>ポイント上回っている。現在の住民サービスを維持するためには、これ以上の職員数の削減は見込めないことから、今後は類似団体平均を大きく上回らないよう、今の水準を維持するよう努める。</a:t>
          </a:r>
        </a:p>
      </xdr:txBody>
    </xdr:sp>
    <xdr:clientData/>
  </xdr:twoCellAnchor>
  <xdr:oneCellAnchor>
    <xdr:from>
      <xdr:col>3</xdr:col>
      <xdr:colOff>123825</xdr:colOff>
      <xdr:row>29</xdr:row>
      <xdr:rowOff>107950</xdr:rowOff>
    </xdr:from>
    <xdr:ext cx="298543" cy="225703"/>
    <xdr:sp macro="" textlink="">
      <xdr:nvSpPr>
        <xdr:cNvPr id="45" name="テキスト ボックス 44">
          <a:extLst>
            <a:ext uri="{FF2B5EF4-FFF2-40B4-BE49-F238E27FC236}">
              <a16:creationId xmlns:a16="http://schemas.microsoft.com/office/drawing/2014/main" id="{6B8B55C6-06B2-4C13-B524-9E1DCCF853A3}"/>
            </a:ext>
          </a:extLst>
        </xdr:cNvPr>
        <xdr:cNvSpPr txBox="1"/>
      </xdr:nvSpPr>
      <xdr:spPr>
        <a:xfrm>
          <a:off x="723900" y="5080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44</xdr:row>
      <xdr:rowOff>12700</xdr:rowOff>
    </xdr:from>
    <xdr:to>
      <xdr:col>26</xdr:col>
      <xdr:colOff>184150</xdr:colOff>
      <xdr:row>44</xdr:row>
      <xdr:rowOff>12700</xdr:rowOff>
    </xdr:to>
    <xdr:cxnSp macro="">
      <xdr:nvCxnSpPr>
        <xdr:cNvPr id="46" name="直線コネクタ 45">
          <a:extLst>
            <a:ext uri="{FF2B5EF4-FFF2-40B4-BE49-F238E27FC236}">
              <a16:creationId xmlns:a16="http://schemas.microsoft.com/office/drawing/2014/main" id="{5769FBFC-A498-46B5-91F6-1C478EAC51FB}"/>
            </a:ext>
          </a:extLst>
        </xdr:cNvPr>
        <xdr:cNvCxnSpPr/>
      </xdr:nvCxnSpPr>
      <xdr:spPr>
        <a:xfrm>
          <a:off x="762000" y="755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43</xdr:row>
      <xdr:rowOff>41927</xdr:rowOff>
    </xdr:from>
    <xdr:ext cx="508000" cy="259045"/>
    <xdr:sp macro="" textlink="">
      <xdr:nvSpPr>
        <xdr:cNvPr id="47" name="テキスト ボックス 46">
          <a:extLst>
            <a:ext uri="{FF2B5EF4-FFF2-40B4-BE49-F238E27FC236}">
              <a16:creationId xmlns:a16="http://schemas.microsoft.com/office/drawing/2014/main" id="{58E32FFA-F58F-4900-85EC-C6D1D6454122}"/>
            </a:ext>
          </a:extLst>
        </xdr:cNvPr>
        <xdr:cNvSpPr txBox="1"/>
      </xdr:nvSpPr>
      <xdr:spPr>
        <a:xfrm>
          <a:off x="254000" y="741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41</xdr:row>
      <xdr:rowOff>146050</xdr:rowOff>
    </xdr:from>
    <xdr:to>
      <xdr:col>26</xdr:col>
      <xdr:colOff>184150</xdr:colOff>
      <xdr:row>41</xdr:row>
      <xdr:rowOff>146050</xdr:rowOff>
    </xdr:to>
    <xdr:cxnSp macro="">
      <xdr:nvCxnSpPr>
        <xdr:cNvPr id="48" name="直線コネクタ 47">
          <a:extLst>
            <a:ext uri="{FF2B5EF4-FFF2-40B4-BE49-F238E27FC236}">
              <a16:creationId xmlns:a16="http://schemas.microsoft.com/office/drawing/2014/main" id="{13B91DC5-4656-4CBB-98C3-B31528507B55}"/>
            </a:ext>
          </a:extLst>
        </xdr:cNvPr>
        <xdr:cNvCxnSpPr/>
      </xdr:nvCxnSpPr>
      <xdr:spPr>
        <a:xfrm>
          <a:off x="762000" y="717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41</xdr:row>
      <xdr:rowOff>3827</xdr:rowOff>
    </xdr:from>
    <xdr:ext cx="508000" cy="259045"/>
    <xdr:sp macro="" textlink="">
      <xdr:nvSpPr>
        <xdr:cNvPr id="49" name="テキスト ボックス 48">
          <a:extLst>
            <a:ext uri="{FF2B5EF4-FFF2-40B4-BE49-F238E27FC236}">
              <a16:creationId xmlns:a16="http://schemas.microsoft.com/office/drawing/2014/main" id="{6F4B042A-C556-4628-8515-D35716F9812C}"/>
            </a:ext>
          </a:extLst>
        </xdr:cNvPr>
        <xdr:cNvSpPr txBox="1"/>
      </xdr:nvSpPr>
      <xdr:spPr>
        <a:xfrm>
          <a:off x="254000" y="703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39</xdr:row>
      <xdr:rowOff>107950</xdr:rowOff>
    </xdr:from>
    <xdr:to>
      <xdr:col>26</xdr:col>
      <xdr:colOff>184150</xdr:colOff>
      <xdr:row>39</xdr:row>
      <xdr:rowOff>107950</xdr:rowOff>
    </xdr:to>
    <xdr:cxnSp macro="">
      <xdr:nvCxnSpPr>
        <xdr:cNvPr id="50" name="直線コネクタ 49">
          <a:extLst>
            <a:ext uri="{FF2B5EF4-FFF2-40B4-BE49-F238E27FC236}">
              <a16:creationId xmlns:a16="http://schemas.microsoft.com/office/drawing/2014/main" id="{0B551EB7-2488-4815-AFAA-A26F9F0A0870}"/>
            </a:ext>
          </a:extLst>
        </xdr:cNvPr>
        <xdr:cNvCxnSpPr/>
      </xdr:nvCxnSpPr>
      <xdr:spPr>
        <a:xfrm>
          <a:off x="762000" y="679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38</xdr:row>
      <xdr:rowOff>137177</xdr:rowOff>
    </xdr:from>
    <xdr:ext cx="508000" cy="259045"/>
    <xdr:sp macro="" textlink="">
      <xdr:nvSpPr>
        <xdr:cNvPr id="51" name="テキスト ボックス 50">
          <a:extLst>
            <a:ext uri="{FF2B5EF4-FFF2-40B4-BE49-F238E27FC236}">
              <a16:creationId xmlns:a16="http://schemas.microsoft.com/office/drawing/2014/main" id="{30DFA20C-642F-4646-AA76-CB94A7AA158E}"/>
            </a:ext>
          </a:extLst>
        </xdr:cNvPr>
        <xdr:cNvSpPr txBox="1"/>
      </xdr:nvSpPr>
      <xdr:spPr>
        <a:xfrm>
          <a:off x="254000" y="665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37</xdr:row>
      <xdr:rowOff>69850</xdr:rowOff>
    </xdr:from>
    <xdr:to>
      <xdr:col>26</xdr:col>
      <xdr:colOff>184150</xdr:colOff>
      <xdr:row>37</xdr:row>
      <xdr:rowOff>69850</xdr:rowOff>
    </xdr:to>
    <xdr:cxnSp macro="">
      <xdr:nvCxnSpPr>
        <xdr:cNvPr id="52" name="直線コネクタ 51">
          <a:extLst>
            <a:ext uri="{FF2B5EF4-FFF2-40B4-BE49-F238E27FC236}">
              <a16:creationId xmlns:a16="http://schemas.microsoft.com/office/drawing/2014/main" id="{ACAEE007-83FE-46EE-A092-62CEBFEAC124}"/>
            </a:ext>
          </a:extLst>
        </xdr:cNvPr>
        <xdr:cNvCxnSpPr/>
      </xdr:nvCxnSpPr>
      <xdr:spPr>
        <a:xfrm>
          <a:off x="762000" y="641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36</xdr:row>
      <xdr:rowOff>99077</xdr:rowOff>
    </xdr:from>
    <xdr:ext cx="508000" cy="259045"/>
    <xdr:sp macro="" textlink="">
      <xdr:nvSpPr>
        <xdr:cNvPr id="53" name="テキスト ボックス 52">
          <a:extLst>
            <a:ext uri="{FF2B5EF4-FFF2-40B4-BE49-F238E27FC236}">
              <a16:creationId xmlns:a16="http://schemas.microsoft.com/office/drawing/2014/main" id="{F131D5F1-7FAF-4C03-AB8E-B5D18525FCC6}"/>
            </a:ext>
          </a:extLst>
        </xdr:cNvPr>
        <xdr:cNvSpPr txBox="1"/>
      </xdr:nvSpPr>
      <xdr:spPr>
        <a:xfrm>
          <a:off x="254000" y="627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35</xdr:row>
      <xdr:rowOff>31750</xdr:rowOff>
    </xdr:from>
    <xdr:to>
      <xdr:col>26</xdr:col>
      <xdr:colOff>184150</xdr:colOff>
      <xdr:row>35</xdr:row>
      <xdr:rowOff>31750</xdr:rowOff>
    </xdr:to>
    <xdr:cxnSp macro="">
      <xdr:nvCxnSpPr>
        <xdr:cNvPr id="54" name="直線コネクタ 53">
          <a:extLst>
            <a:ext uri="{FF2B5EF4-FFF2-40B4-BE49-F238E27FC236}">
              <a16:creationId xmlns:a16="http://schemas.microsoft.com/office/drawing/2014/main" id="{E2FA3909-2F7A-4849-9B29-72588AE5CA61}"/>
            </a:ext>
          </a:extLst>
        </xdr:cNvPr>
        <xdr:cNvCxnSpPr/>
      </xdr:nvCxnSpPr>
      <xdr:spPr>
        <a:xfrm>
          <a:off x="762000" y="603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34</xdr:row>
      <xdr:rowOff>60977</xdr:rowOff>
    </xdr:from>
    <xdr:ext cx="508000" cy="259045"/>
    <xdr:sp macro="" textlink="">
      <xdr:nvSpPr>
        <xdr:cNvPr id="55" name="テキスト ボックス 54">
          <a:extLst>
            <a:ext uri="{FF2B5EF4-FFF2-40B4-BE49-F238E27FC236}">
              <a16:creationId xmlns:a16="http://schemas.microsoft.com/office/drawing/2014/main" id="{7E0F433B-C2CC-47BE-8F2F-1D5721F5B8CE}"/>
            </a:ext>
          </a:extLst>
        </xdr:cNvPr>
        <xdr:cNvSpPr txBox="1"/>
      </xdr:nvSpPr>
      <xdr:spPr>
        <a:xfrm>
          <a:off x="254000" y="589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32</xdr:row>
      <xdr:rowOff>165100</xdr:rowOff>
    </xdr:from>
    <xdr:to>
      <xdr:col>26</xdr:col>
      <xdr:colOff>184150</xdr:colOff>
      <xdr:row>32</xdr:row>
      <xdr:rowOff>165100</xdr:rowOff>
    </xdr:to>
    <xdr:cxnSp macro="">
      <xdr:nvCxnSpPr>
        <xdr:cNvPr id="56" name="直線コネクタ 55">
          <a:extLst>
            <a:ext uri="{FF2B5EF4-FFF2-40B4-BE49-F238E27FC236}">
              <a16:creationId xmlns:a16="http://schemas.microsoft.com/office/drawing/2014/main" id="{7C629B94-CF48-46F7-B0A7-FA11F8D91B79}"/>
            </a:ext>
          </a:extLst>
        </xdr:cNvPr>
        <xdr:cNvCxnSpPr/>
      </xdr:nvCxnSpPr>
      <xdr:spPr>
        <a:xfrm>
          <a:off x="762000" y="565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32</xdr:row>
      <xdr:rowOff>22877</xdr:rowOff>
    </xdr:from>
    <xdr:ext cx="508000" cy="259045"/>
    <xdr:sp macro="" textlink="">
      <xdr:nvSpPr>
        <xdr:cNvPr id="57" name="テキスト ボックス 56">
          <a:extLst>
            <a:ext uri="{FF2B5EF4-FFF2-40B4-BE49-F238E27FC236}">
              <a16:creationId xmlns:a16="http://schemas.microsoft.com/office/drawing/2014/main" id="{C989EBC9-5186-4E6F-992E-17D295B93313}"/>
            </a:ext>
          </a:extLst>
        </xdr:cNvPr>
        <xdr:cNvSpPr txBox="1"/>
      </xdr:nvSpPr>
      <xdr:spPr>
        <a:xfrm>
          <a:off x="254000" y="550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30</xdr:row>
      <xdr:rowOff>127000</xdr:rowOff>
    </xdr:from>
    <xdr:to>
      <xdr:col>26</xdr:col>
      <xdr:colOff>184150</xdr:colOff>
      <xdr:row>30</xdr:row>
      <xdr:rowOff>127000</xdr:rowOff>
    </xdr:to>
    <xdr:cxnSp macro="">
      <xdr:nvCxnSpPr>
        <xdr:cNvPr id="58" name="直線コネクタ 57">
          <a:extLst>
            <a:ext uri="{FF2B5EF4-FFF2-40B4-BE49-F238E27FC236}">
              <a16:creationId xmlns:a16="http://schemas.microsoft.com/office/drawing/2014/main" id="{34CAE87D-A6B8-4B60-93B0-279621315F6F}"/>
            </a:ext>
          </a:extLst>
        </xdr:cNvPr>
        <xdr:cNvCxnSpPr/>
      </xdr:nvCxnSpPr>
      <xdr:spPr>
        <a:xfrm>
          <a:off x="762000" y="527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29</xdr:row>
      <xdr:rowOff>156227</xdr:rowOff>
    </xdr:from>
    <xdr:ext cx="508000" cy="259045"/>
    <xdr:sp macro="" textlink="">
      <xdr:nvSpPr>
        <xdr:cNvPr id="59" name="テキスト ボックス 58">
          <a:extLst>
            <a:ext uri="{FF2B5EF4-FFF2-40B4-BE49-F238E27FC236}">
              <a16:creationId xmlns:a16="http://schemas.microsoft.com/office/drawing/2014/main" id="{6180D63B-41DB-437E-A036-25BEAABEF437}"/>
            </a:ext>
          </a:extLst>
        </xdr:cNvPr>
        <xdr:cNvSpPr txBox="1"/>
      </xdr:nvSpPr>
      <xdr:spPr>
        <a:xfrm>
          <a:off x="254000" y="512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30</xdr:row>
      <xdr:rowOff>127000</xdr:rowOff>
    </xdr:from>
    <xdr:to>
      <xdr:col>26</xdr:col>
      <xdr:colOff>184150</xdr:colOff>
      <xdr:row>44</xdr:row>
      <xdr:rowOff>12700</xdr:rowOff>
    </xdr:to>
    <xdr:sp macro="" textlink="">
      <xdr:nvSpPr>
        <xdr:cNvPr id="60" name="人件費グラフ枠">
          <a:extLst>
            <a:ext uri="{FF2B5EF4-FFF2-40B4-BE49-F238E27FC236}">
              <a16:creationId xmlns:a16="http://schemas.microsoft.com/office/drawing/2014/main" id="{424BE4E9-FA5E-40EF-AA0B-1720AD1ADF01}"/>
            </a:ext>
          </a:extLst>
        </xdr:cNvPr>
        <xdr:cNvSpPr/>
      </xdr:nvSpPr>
      <xdr:spPr>
        <a:xfrm>
          <a:off x="762000" y="5270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33</xdr:row>
      <xdr:rowOff>1270</xdr:rowOff>
    </xdr:from>
    <xdr:to>
      <xdr:col>24</xdr:col>
      <xdr:colOff>25400</xdr:colOff>
      <xdr:row>40</xdr:row>
      <xdr:rowOff>165100</xdr:rowOff>
    </xdr:to>
    <xdr:cxnSp macro="">
      <xdr:nvCxnSpPr>
        <xdr:cNvPr id="61" name="直線コネクタ 60">
          <a:extLst>
            <a:ext uri="{FF2B5EF4-FFF2-40B4-BE49-F238E27FC236}">
              <a16:creationId xmlns:a16="http://schemas.microsoft.com/office/drawing/2014/main" id="{1E5E4E9B-C5EF-4B31-805C-89F6E7A50402}"/>
            </a:ext>
          </a:extLst>
        </xdr:cNvPr>
        <xdr:cNvCxnSpPr/>
      </xdr:nvCxnSpPr>
      <xdr:spPr>
        <a:xfrm flipV="1">
          <a:off x="4826000" y="5659120"/>
          <a:ext cx="0" cy="136398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40</xdr:row>
      <xdr:rowOff>137177</xdr:rowOff>
    </xdr:from>
    <xdr:ext cx="762000" cy="259045"/>
    <xdr:sp macro="" textlink="">
      <xdr:nvSpPr>
        <xdr:cNvPr id="62" name="人件費最小値テキスト">
          <a:extLst>
            <a:ext uri="{FF2B5EF4-FFF2-40B4-BE49-F238E27FC236}">
              <a16:creationId xmlns:a16="http://schemas.microsoft.com/office/drawing/2014/main" id="{73CCAE2C-ABBE-471B-9761-3DCA68E0CD60}"/>
            </a:ext>
          </a:extLst>
        </xdr:cNvPr>
        <xdr:cNvSpPr txBox="1"/>
      </xdr:nvSpPr>
      <xdr:spPr>
        <a:xfrm>
          <a:off x="4914900" y="69951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33.0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40</xdr:row>
      <xdr:rowOff>165100</xdr:rowOff>
    </xdr:from>
    <xdr:to>
      <xdr:col>24</xdr:col>
      <xdr:colOff>114300</xdr:colOff>
      <xdr:row>40</xdr:row>
      <xdr:rowOff>165100</xdr:rowOff>
    </xdr:to>
    <xdr:cxnSp macro="">
      <xdr:nvCxnSpPr>
        <xdr:cNvPr id="63" name="直線コネクタ 62">
          <a:extLst>
            <a:ext uri="{FF2B5EF4-FFF2-40B4-BE49-F238E27FC236}">
              <a16:creationId xmlns:a16="http://schemas.microsoft.com/office/drawing/2014/main" id="{98896B4B-1AF6-4CCD-B0D3-1CC3AC543134}"/>
            </a:ext>
          </a:extLst>
        </xdr:cNvPr>
        <xdr:cNvCxnSpPr/>
      </xdr:nvCxnSpPr>
      <xdr:spPr>
        <a:xfrm>
          <a:off x="4737100" y="70231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31</xdr:row>
      <xdr:rowOff>87647</xdr:rowOff>
    </xdr:from>
    <xdr:ext cx="762000" cy="259045"/>
    <xdr:sp macro="" textlink="">
      <xdr:nvSpPr>
        <xdr:cNvPr id="64" name="人件費最大値テキスト">
          <a:extLst>
            <a:ext uri="{FF2B5EF4-FFF2-40B4-BE49-F238E27FC236}">
              <a16:creationId xmlns:a16="http://schemas.microsoft.com/office/drawing/2014/main" id="{4B9EFF03-D2D4-4282-8B8A-020AF4B5F285}"/>
            </a:ext>
          </a:extLst>
        </xdr:cNvPr>
        <xdr:cNvSpPr txBox="1"/>
      </xdr:nvSpPr>
      <xdr:spPr>
        <a:xfrm>
          <a:off x="4914900" y="54025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33</xdr:row>
      <xdr:rowOff>1270</xdr:rowOff>
    </xdr:from>
    <xdr:to>
      <xdr:col>24</xdr:col>
      <xdr:colOff>114300</xdr:colOff>
      <xdr:row>33</xdr:row>
      <xdr:rowOff>1270</xdr:rowOff>
    </xdr:to>
    <xdr:cxnSp macro="">
      <xdr:nvCxnSpPr>
        <xdr:cNvPr id="65" name="直線コネクタ 64">
          <a:extLst>
            <a:ext uri="{FF2B5EF4-FFF2-40B4-BE49-F238E27FC236}">
              <a16:creationId xmlns:a16="http://schemas.microsoft.com/office/drawing/2014/main" id="{5589EB16-93E8-407B-83A3-982332B98DE1}"/>
            </a:ext>
          </a:extLst>
        </xdr:cNvPr>
        <xdr:cNvCxnSpPr/>
      </xdr:nvCxnSpPr>
      <xdr:spPr>
        <a:xfrm>
          <a:off x="4737100" y="56591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37</xdr:row>
      <xdr:rowOff>153670</xdr:rowOff>
    </xdr:from>
    <xdr:to>
      <xdr:col>24</xdr:col>
      <xdr:colOff>25400</xdr:colOff>
      <xdr:row>38</xdr:row>
      <xdr:rowOff>5080</xdr:rowOff>
    </xdr:to>
    <xdr:cxnSp macro="">
      <xdr:nvCxnSpPr>
        <xdr:cNvPr id="66" name="直線コネクタ 65">
          <a:extLst>
            <a:ext uri="{FF2B5EF4-FFF2-40B4-BE49-F238E27FC236}">
              <a16:creationId xmlns:a16="http://schemas.microsoft.com/office/drawing/2014/main" id="{7327F1C8-37CF-46D5-8621-6B74870192FC}"/>
            </a:ext>
          </a:extLst>
        </xdr:cNvPr>
        <xdr:cNvCxnSpPr/>
      </xdr:nvCxnSpPr>
      <xdr:spPr>
        <a:xfrm flipV="1">
          <a:off x="3987800" y="6497320"/>
          <a:ext cx="838200" cy="228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35</xdr:row>
      <xdr:rowOff>92727</xdr:rowOff>
    </xdr:from>
    <xdr:ext cx="762000" cy="259045"/>
    <xdr:sp macro="" textlink="">
      <xdr:nvSpPr>
        <xdr:cNvPr id="67" name="人件費平均値テキスト">
          <a:extLst>
            <a:ext uri="{FF2B5EF4-FFF2-40B4-BE49-F238E27FC236}">
              <a16:creationId xmlns:a16="http://schemas.microsoft.com/office/drawing/2014/main" id="{E652BE59-BB16-491B-8461-C19E6A954270}"/>
            </a:ext>
          </a:extLst>
        </xdr:cNvPr>
        <xdr:cNvSpPr txBox="1"/>
      </xdr:nvSpPr>
      <xdr:spPr>
        <a:xfrm>
          <a:off x="4914900" y="609347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36</xdr:row>
      <xdr:rowOff>76200</xdr:rowOff>
    </xdr:from>
    <xdr:to>
      <xdr:col>24</xdr:col>
      <xdr:colOff>76200</xdr:colOff>
      <xdr:row>37</xdr:row>
      <xdr:rowOff>6350</xdr:rowOff>
    </xdr:to>
    <xdr:sp macro="" textlink="">
      <xdr:nvSpPr>
        <xdr:cNvPr id="68" name="フローチャート: 判断 67">
          <a:extLst>
            <a:ext uri="{FF2B5EF4-FFF2-40B4-BE49-F238E27FC236}">
              <a16:creationId xmlns:a16="http://schemas.microsoft.com/office/drawing/2014/main" id="{66132B12-DE3B-4F21-B77E-A95589347092}"/>
            </a:ext>
          </a:extLst>
        </xdr:cNvPr>
        <xdr:cNvSpPr/>
      </xdr:nvSpPr>
      <xdr:spPr>
        <a:xfrm>
          <a:off x="4775200" y="62484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37</xdr:row>
      <xdr:rowOff>16510</xdr:rowOff>
    </xdr:from>
    <xdr:to>
      <xdr:col>19</xdr:col>
      <xdr:colOff>187325</xdr:colOff>
      <xdr:row>38</xdr:row>
      <xdr:rowOff>5080</xdr:rowOff>
    </xdr:to>
    <xdr:cxnSp macro="">
      <xdr:nvCxnSpPr>
        <xdr:cNvPr id="69" name="直線コネクタ 68">
          <a:extLst>
            <a:ext uri="{FF2B5EF4-FFF2-40B4-BE49-F238E27FC236}">
              <a16:creationId xmlns:a16="http://schemas.microsoft.com/office/drawing/2014/main" id="{EED93BBB-4764-4B2B-BD1B-B66621D69EC0}"/>
            </a:ext>
          </a:extLst>
        </xdr:cNvPr>
        <xdr:cNvCxnSpPr/>
      </xdr:nvCxnSpPr>
      <xdr:spPr>
        <a:xfrm>
          <a:off x="3098800" y="6360160"/>
          <a:ext cx="889000" cy="1600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36</xdr:row>
      <xdr:rowOff>53340</xdr:rowOff>
    </xdr:from>
    <xdr:to>
      <xdr:col>20</xdr:col>
      <xdr:colOff>38100</xdr:colOff>
      <xdr:row>36</xdr:row>
      <xdr:rowOff>154940</xdr:rowOff>
    </xdr:to>
    <xdr:sp macro="" textlink="">
      <xdr:nvSpPr>
        <xdr:cNvPr id="70" name="フローチャート: 判断 69">
          <a:extLst>
            <a:ext uri="{FF2B5EF4-FFF2-40B4-BE49-F238E27FC236}">
              <a16:creationId xmlns:a16="http://schemas.microsoft.com/office/drawing/2014/main" id="{31A51CFC-3BE0-469E-9861-BABA21FE6F7B}"/>
            </a:ext>
          </a:extLst>
        </xdr:cNvPr>
        <xdr:cNvSpPr/>
      </xdr:nvSpPr>
      <xdr:spPr>
        <a:xfrm>
          <a:off x="3937000" y="62255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34</xdr:row>
      <xdr:rowOff>165117</xdr:rowOff>
    </xdr:from>
    <xdr:ext cx="736600" cy="259045"/>
    <xdr:sp macro="" textlink="">
      <xdr:nvSpPr>
        <xdr:cNvPr id="71" name="テキスト ボックス 70">
          <a:extLst>
            <a:ext uri="{FF2B5EF4-FFF2-40B4-BE49-F238E27FC236}">
              <a16:creationId xmlns:a16="http://schemas.microsoft.com/office/drawing/2014/main" id="{6DD7B275-0C77-40F9-B95B-60FA02C94EA7}"/>
            </a:ext>
          </a:extLst>
        </xdr:cNvPr>
        <xdr:cNvSpPr txBox="1"/>
      </xdr:nvSpPr>
      <xdr:spPr>
        <a:xfrm>
          <a:off x="3606800" y="599441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37</xdr:row>
      <xdr:rowOff>16510</xdr:rowOff>
    </xdr:from>
    <xdr:to>
      <xdr:col>15</xdr:col>
      <xdr:colOff>98425</xdr:colOff>
      <xdr:row>38</xdr:row>
      <xdr:rowOff>88900</xdr:rowOff>
    </xdr:to>
    <xdr:cxnSp macro="">
      <xdr:nvCxnSpPr>
        <xdr:cNvPr id="72" name="直線コネクタ 71">
          <a:extLst>
            <a:ext uri="{FF2B5EF4-FFF2-40B4-BE49-F238E27FC236}">
              <a16:creationId xmlns:a16="http://schemas.microsoft.com/office/drawing/2014/main" id="{FEDD903B-467A-47B3-9532-080B40A0A281}"/>
            </a:ext>
          </a:extLst>
        </xdr:cNvPr>
        <xdr:cNvCxnSpPr/>
      </xdr:nvCxnSpPr>
      <xdr:spPr>
        <a:xfrm flipV="1">
          <a:off x="2209800" y="6360160"/>
          <a:ext cx="889000" cy="2438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36</xdr:row>
      <xdr:rowOff>38100</xdr:rowOff>
    </xdr:from>
    <xdr:to>
      <xdr:col>15</xdr:col>
      <xdr:colOff>149225</xdr:colOff>
      <xdr:row>36</xdr:row>
      <xdr:rowOff>139700</xdr:rowOff>
    </xdr:to>
    <xdr:sp macro="" textlink="">
      <xdr:nvSpPr>
        <xdr:cNvPr id="73" name="フローチャート: 判断 72">
          <a:extLst>
            <a:ext uri="{FF2B5EF4-FFF2-40B4-BE49-F238E27FC236}">
              <a16:creationId xmlns:a16="http://schemas.microsoft.com/office/drawing/2014/main" id="{B9C5B461-612C-46FB-A9CA-678335F18883}"/>
            </a:ext>
          </a:extLst>
        </xdr:cNvPr>
        <xdr:cNvSpPr/>
      </xdr:nvSpPr>
      <xdr:spPr>
        <a:xfrm>
          <a:off x="3048000" y="6210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34</xdr:row>
      <xdr:rowOff>149877</xdr:rowOff>
    </xdr:from>
    <xdr:ext cx="762000" cy="259045"/>
    <xdr:sp macro="" textlink="">
      <xdr:nvSpPr>
        <xdr:cNvPr id="74" name="テキスト ボックス 73">
          <a:extLst>
            <a:ext uri="{FF2B5EF4-FFF2-40B4-BE49-F238E27FC236}">
              <a16:creationId xmlns:a16="http://schemas.microsoft.com/office/drawing/2014/main" id="{305D97B4-9DC8-41B2-9A59-A57018F6ECFF}"/>
            </a:ext>
          </a:extLst>
        </xdr:cNvPr>
        <xdr:cNvSpPr txBox="1"/>
      </xdr:nvSpPr>
      <xdr:spPr>
        <a:xfrm>
          <a:off x="2717800" y="59791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37</xdr:row>
      <xdr:rowOff>16510</xdr:rowOff>
    </xdr:from>
    <xdr:to>
      <xdr:col>11</xdr:col>
      <xdr:colOff>9525</xdr:colOff>
      <xdr:row>38</xdr:row>
      <xdr:rowOff>88900</xdr:rowOff>
    </xdr:to>
    <xdr:cxnSp macro="">
      <xdr:nvCxnSpPr>
        <xdr:cNvPr id="75" name="直線コネクタ 74">
          <a:extLst>
            <a:ext uri="{FF2B5EF4-FFF2-40B4-BE49-F238E27FC236}">
              <a16:creationId xmlns:a16="http://schemas.microsoft.com/office/drawing/2014/main" id="{E6BB06EA-DAA4-4A20-A64A-D21BB4D0B9B4}"/>
            </a:ext>
          </a:extLst>
        </xdr:cNvPr>
        <xdr:cNvCxnSpPr/>
      </xdr:nvCxnSpPr>
      <xdr:spPr>
        <a:xfrm>
          <a:off x="1320800" y="6360160"/>
          <a:ext cx="889000" cy="2438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36</xdr:row>
      <xdr:rowOff>160020</xdr:rowOff>
    </xdr:from>
    <xdr:to>
      <xdr:col>11</xdr:col>
      <xdr:colOff>60325</xdr:colOff>
      <xdr:row>37</xdr:row>
      <xdr:rowOff>90170</xdr:rowOff>
    </xdr:to>
    <xdr:sp macro="" textlink="">
      <xdr:nvSpPr>
        <xdr:cNvPr id="76" name="フローチャート: 判断 75">
          <a:extLst>
            <a:ext uri="{FF2B5EF4-FFF2-40B4-BE49-F238E27FC236}">
              <a16:creationId xmlns:a16="http://schemas.microsoft.com/office/drawing/2014/main" id="{D18A1EDD-89E5-44AA-84A0-628E3D1DA6FA}"/>
            </a:ext>
          </a:extLst>
        </xdr:cNvPr>
        <xdr:cNvSpPr/>
      </xdr:nvSpPr>
      <xdr:spPr>
        <a:xfrm>
          <a:off x="2159000" y="63322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35</xdr:row>
      <xdr:rowOff>100347</xdr:rowOff>
    </xdr:from>
    <xdr:ext cx="762000" cy="259045"/>
    <xdr:sp macro="" textlink="">
      <xdr:nvSpPr>
        <xdr:cNvPr id="77" name="テキスト ボックス 76">
          <a:extLst>
            <a:ext uri="{FF2B5EF4-FFF2-40B4-BE49-F238E27FC236}">
              <a16:creationId xmlns:a16="http://schemas.microsoft.com/office/drawing/2014/main" id="{A1225CA6-6328-499E-94C4-414DCEE6242C}"/>
            </a:ext>
          </a:extLst>
        </xdr:cNvPr>
        <xdr:cNvSpPr txBox="1"/>
      </xdr:nvSpPr>
      <xdr:spPr>
        <a:xfrm>
          <a:off x="1828800" y="61010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36</xdr:row>
      <xdr:rowOff>76200</xdr:rowOff>
    </xdr:from>
    <xdr:to>
      <xdr:col>6</xdr:col>
      <xdr:colOff>171450</xdr:colOff>
      <xdr:row>37</xdr:row>
      <xdr:rowOff>6350</xdr:rowOff>
    </xdr:to>
    <xdr:sp macro="" textlink="">
      <xdr:nvSpPr>
        <xdr:cNvPr id="78" name="フローチャート: 判断 77">
          <a:extLst>
            <a:ext uri="{FF2B5EF4-FFF2-40B4-BE49-F238E27FC236}">
              <a16:creationId xmlns:a16="http://schemas.microsoft.com/office/drawing/2014/main" id="{E27B1E6D-979A-4415-9141-52565B07DF62}"/>
            </a:ext>
          </a:extLst>
        </xdr:cNvPr>
        <xdr:cNvSpPr/>
      </xdr:nvSpPr>
      <xdr:spPr>
        <a:xfrm>
          <a:off x="1270000" y="62484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35</xdr:row>
      <xdr:rowOff>16527</xdr:rowOff>
    </xdr:from>
    <xdr:ext cx="762000" cy="259045"/>
    <xdr:sp macro="" textlink="">
      <xdr:nvSpPr>
        <xdr:cNvPr id="79" name="テキスト ボックス 78">
          <a:extLst>
            <a:ext uri="{FF2B5EF4-FFF2-40B4-BE49-F238E27FC236}">
              <a16:creationId xmlns:a16="http://schemas.microsoft.com/office/drawing/2014/main" id="{D1CF7D1F-1A0A-4643-9111-D2A756E221B8}"/>
            </a:ext>
          </a:extLst>
        </xdr:cNvPr>
        <xdr:cNvSpPr txBox="1"/>
      </xdr:nvSpPr>
      <xdr:spPr>
        <a:xfrm>
          <a:off x="939800" y="6017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44</xdr:row>
      <xdr:rowOff>10177</xdr:rowOff>
    </xdr:from>
    <xdr:ext cx="762000" cy="259045"/>
    <xdr:sp macro="" textlink="">
      <xdr:nvSpPr>
        <xdr:cNvPr id="80" name="テキスト ボックス 79">
          <a:extLst>
            <a:ext uri="{FF2B5EF4-FFF2-40B4-BE49-F238E27FC236}">
              <a16:creationId xmlns:a16="http://schemas.microsoft.com/office/drawing/2014/main" id="{DFB2E6EC-F856-4AC2-AABC-818087365EA1}"/>
            </a:ext>
          </a:extLst>
        </xdr:cNvPr>
        <xdr:cNvSpPr txBox="1"/>
      </xdr:nvSpPr>
      <xdr:spPr>
        <a:xfrm>
          <a:off x="46101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44</xdr:row>
      <xdr:rowOff>10177</xdr:rowOff>
    </xdr:from>
    <xdr:ext cx="762000" cy="259045"/>
    <xdr:sp macro="" textlink="">
      <xdr:nvSpPr>
        <xdr:cNvPr id="81" name="テキスト ボックス 80">
          <a:extLst>
            <a:ext uri="{FF2B5EF4-FFF2-40B4-BE49-F238E27FC236}">
              <a16:creationId xmlns:a16="http://schemas.microsoft.com/office/drawing/2014/main" id="{6B865740-EE92-4275-BDFD-19EFF6EF3244}"/>
            </a:ext>
          </a:extLst>
        </xdr:cNvPr>
        <xdr:cNvSpPr txBox="1"/>
      </xdr:nvSpPr>
      <xdr:spPr>
        <a:xfrm>
          <a:off x="3771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44</xdr:row>
      <xdr:rowOff>10177</xdr:rowOff>
    </xdr:from>
    <xdr:ext cx="762000" cy="259045"/>
    <xdr:sp macro="" textlink="">
      <xdr:nvSpPr>
        <xdr:cNvPr id="82" name="テキスト ボックス 81">
          <a:extLst>
            <a:ext uri="{FF2B5EF4-FFF2-40B4-BE49-F238E27FC236}">
              <a16:creationId xmlns:a16="http://schemas.microsoft.com/office/drawing/2014/main" id="{06EA632B-8379-462C-B0A2-321E470562BD}"/>
            </a:ext>
          </a:extLst>
        </xdr:cNvPr>
        <xdr:cNvSpPr txBox="1"/>
      </xdr:nvSpPr>
      <xdr:spPr>
        <a:xfrm>
          <a:off x="2882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44</xdr:row>
      <xdr:rowOff>10177</xdr:rowOff>
    </xdr:from>
    <xdr:ext cx="762000" cy="259045"/>
    <xdr:sp macro="" textlink="">
      <xdr:nvSpPr>
        <xdr:cNvPr id="83" name="テキスト ボックス 82">
          <a:extLst>
            <a:ext uri="{FF2B5EF4-FFF2-40B4-BE49-F238E27FC236}">
              <a16:creationId xmlns:a16="http://schemas.microsoft.com/office/drawing/2014/main" id="{1C0FFD84-DC84-40D7-BB58-7D62FE29ACC2}"/>
            </a:ext>
          </a:extLst>
        </xdr:cNvPr>
        <xdr:cNvSpPr txBox="1"/>
      </xdr:nvSpPr>
      <xdr:spPr>
        <a:xfrm>
          <a:off x="1993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44</xdr:row>
      <xdr:rowOff>10177</xdr:rowOff>
    </xdr:from>
    <xdr:ext cx="762000" cy="259045"/>
    <xdr:sp macro="" textlink="">
      <xdr:nvSpPr>
        <xdr:cNvPr id="84" name="テキスト ボックス 83">
          <a:extLst>
            <a:ext uri="{FF2B5EF4-FFF2-40B4-BE49-F238E27FC236}">
              <a16:creationId xmlns:a16="http://schemas.microsoft.com/office/drawing/2014/main" id="{73FB44AB-D460-4440-8815-B19C07F82549}"/>
            </a:ext>
          </a:extLst>
        </xdr:cNvPr>
        <xdr:cNvSpPr txBox="1"/>
      </xdr:nvSpPr>
      <xdr:spPr>
        <a:xfrm>
          <a:off x="1104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37</xdr:row>
      <xdr:rowOff>102870</xdr:rowOff>
    </xdr:from>
    <xdr:to>
      <xdr:col>24</xdr:col>
      <xdr:colOff>76200</xdr:colOff>
      <xdr:row>38</xdr:row>
      <xdr:rowOff>33020</xdr:rowOff>
    </xdr:to>
    <xdr:sp macro="" textlink="">
      <xdr:nvSpPr>
        <xdr:cNvPr id="85" name="楕円 84">
          <a:extLst>
            <a:ext uri="{FF2B5EF4-FFF2-40B4-BE49-F238E27FC236}">
              <a16:creationId xmlns:a16="http://schemas.microsoft.com/office/drawing/2014/main" id="{A62FF3DC-C527-45C4-A227-35C6AFE3D5C2}"/>
            </a:ext>
          </a:extLst>
        </xdr:cNvPr>
        <xdr:cNvSpPr/>
      </xdr:nvSpPr>
      <xdr:spPr>
        <a:xfrm>
          <a:off x="4775200" y="64465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37</xdr:row>
      <xdr:rowOff>74947</xdr:rowOff>
    </xdr:from>
    <xdr:ext cx="762000" cy="259045"/>
    <xdr:sp macro="" textlink="">
      <xdr:nvSpPr>
        <xdr:cNvPr id="86" name="人件費該当値テキスト">
          <a:extLst>
            <a:ext uri="{FF2B5EF4-FFF2-40B4-BE49-F238E27FC236}">
              <a16:creationId xmlns:a16="http://schemas.microsoft.com/office/drawing/2014/main" id="{930C970C-2C65-4CA9-91E9-602FADC82B6C}"/>
            </a:ext>
          </a:extLst>
        </xdr:cNvPr>
        <xdr:cNvSpPr txBox="1"/>
      </xdr:nvSpPr>
      <xdr:spPr>
        <a:xfrm>
          <a:off x="4914900" y="64185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37</xdr:row>
      <xdr:rowOff>125730</xdr:rowOff>
    </xdr:from>
    <xdr:to>
      <xdr:col>20</xdr:col>
      <xdr:colOff>38100</xdr:colOff>
      <xdr:row>38</xdr:row>
      <xdr:rowOff>55880</xdr:rowOff>
    </xdr:to>
    <xdr:sp macro="" textlink="">
      <xdr:nvSpPr>
        <xdr:cNvPr id="87" name="楕円 86">
          <a:extLst>
            <a:ext uri="{FF2B5EF4-FFF2-40B4-BE49-F238E27FC236}">
              <a16:creationId xmlns:a16="http://schemas.microsoft.com/office/drawing/2014/main" id="{967DDAB4-E125-47AC-BAAD-648824EFCFDB}"/>
            </a:ext>
          </a:extLst>
        </xdr:cNvPr>
        <xdr:cNvSpPr/>
      </xdr:nvSpPr>
      <xdr:spPr>
        <a:xfrm>
          <a:off x="3937000" y="64693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38</xdr:row>
      <xdr:rowOff>40657</xdr:rowOff>
    </xdr:from>
    <xdr:ext cx="736600" cy="259045"/>
    <xdr:sp macro="" textlink="">
      <xdr:nvSpPr>
        <xdr:cNvPr id="88" name="テキスト ボックス 87">
          <a:extLst>
            <a:ext uri="{FF2B5EF4-FFF2-40B4-BE49-F238E27FC236}">
              <a16:creationId xmlns:a16="http://schemas.microsoft.com/office/drawing/2014/main" id="{451CEE89-1022-4F0D-A239-94E5BD468BBE}"/>
            </a:ext>
          </a:extLst>
        </xdr:cNvPr>
        <xdr:cNvSpPr txBox="1"/>
      </xdr:nvSpPr>
      <xdr:spPr>
        <a:xfrm>
          <a:off x="3606800" y="655575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36</xdr:row>
      <xdr:rowOff>137160</xdr:rowOff>
    </xdr:from>
    <xdr:to>
      <xdr:col>15</xdr:col>
      <xdr:colOff>149225</xdr:colOff>
      <xdr:row>37</xdr:row>
      <xdr:rowOff>67310</xdr:rowOff>
    </xdr:to>
    <xdr:sp macro="" textlink="">
      <xdr:nvSpPr>
        <xdr:cNvPr id="89" name="楕円 88">
          <a:extLst>
            <a:ext uri="{FF2B5EF4-FFF2-40B4-BE49-F238E27FC236}">
              <a16:creationId xmlns:a16="http://schemas.microsoft.com/office/drawing/2014/main" id="{6F9EE8D1-90ED-47EC-B326-0E9E83E9FC8E}"/>
            </a:ext>
          </a:extLst>
        </xdr:cNvPr>
        <xdr:cNvSpPr/>
      </xdr:nvSpPr>
      <xdr:spPr>
        <a:xfrm>
          <a:off x="3048000" y="63093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37</xdr:row>
      <xdr:rowOff>52087</xdr:rowOff>
    </xdr:from>
    <xdr:ext cx="762000" cy="259045"/>
    <xdr:sp macro="" textlink="">
      <xdr:nvSpPr>
        <xdr:cNvPr id="90" name="テキスト ボックス 89">
          <a:extLst>
            <a:ext uri="{FF2B5EF4-FFF2-40B4-BE49-F238E27FC236}">
              <a16:creationId xmlns:a16="http://schemas.microsoft.com/office/drawing/2014/main" id="{AF62C709-BAD0-4BED-AD24-221AAE62AE9E}"/>
            </a:ext>
          </a:extLst>
        </xdr:cNvPr>
        <xdr:cNvSpPr txBox="1"/>
      </xdr:nvSpPr>
      <xdr:spPr>
        <a:xfrm>
          <a:off x="2717800" y="63957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38</xdr:row>
      <xdr:rowOff>38100</xdr:rowOff>
    </xdr:from>
    <xdr:to>
      <xdr:col>11</xdr:col>
      <xdr:colOff>60325</xdr:colOff>
      <xdr:row>38</xdr:row>
      <xdr:rowOff>139700</xdr:rowOff>
    </xdr:to>
    <xdr:sp macro="" textlink="">
      <xdr:nvSpPr>
        <xdr:cNvPr id="91" name="楕円 90">
          <a:extLst>
            <a:ext uri="{FF2B5EF4-FFF2-40B4-BE49-F238E27FC236}">
              <a16:creationId xmlns:a16="http://schemas.microsoft.com/office/drawing/2014/main" id="{AC154E4D-5296-46A7-ABD6-62BBAFDF1704}"/>
            </a:ext>
          </a:extLst>
        </xdr:cNvPr>
        <xdr:cNvSpPr/>
      </xdr:nvSpPr>
      <xdr:spPr>
        <a:xfrm>
          <a:off x="2159000" y="6553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38</xdr:row>
      <xdr:rowOff>124477</xdr:rowOff>
    </xdr:from>
    <xdr:ext cx="762000" cy="259045"/>
    <xdr:sp macro="" textlink="">
      <xdr:nvSpPr>
        <xdr:cNvPr id="92" name="テキスト ボックス 91">
          <a:extLst>
            <a:ext uri="{FF2B5EF4-FFF2-40B4-BE49-F238E27FC236}">
              <a16:creationId xmlns:a16="http://schemas.microsoft.com/office/drawing/2014/main" id="{5DAA48B8-C542-42A0-9CAA-4C8A08190F73}"/>
            </a:ext>
          </a:extLst>
        </xdr:cNvPr>
        <xdr:cNvSpPr txBox="1"/>
      </xdr:nvSpPr>
      <xdr:spPr>
        <a:xfrm>
          <a:off x="1828800" y="6639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36</xdr:row>
      <xdr:rowOff>137160</xdr:rowOff>
    </xdr:from>
    <xdr:to>
      <xdr:col>6</xdr:col>
      <xdr:colOff>171450</xdr:colOff>
      <xdr:row>37</xdr:row>
      <xdr:rowOff>67310</xdr:rowOff>
    </xdr:to>
    <xdr:sp macro="" textlink="">
      <xdr:nvSpPr>
        <xdr:cNvPr id="93" name="楕円 92">
          <a:extLst>
            <a:ext uri="{FF2B5EF4-FFF2-40B4-BE49-F238E27FC236}">
              <a16:creationId xmlns:a16="http://schemas.microsoft.com/office/drawing/2014/main" id="{28692EED-3B64-4CB0-970E-9DC09624DE81}"/>
            </a:ext>
          </a:extLst>
        </xdr:cNvPr>
        <xdr:cNvSpPr/>
      </xdr:nvSpPr>
      <xdr:spPr>
        <a:xfrm>
          <a:off x="1270000" y="63093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37</xdr:row>
      <xdr:rowOff>52087</xdr:rowOff>
    </xdr:from>
    <xdr:ext cx="762000" cy="259045"/>
    <xdr:sp macro="" textlink="">
      <xdr:nvSpPr>
        <xdr:cNvPr id="94" name="テキスト ボックス 93">
          <a:extLst>
            <a:ext uri="{FF2B5EF4-FFF2-40B4-BE49-F238E27FC236}">
              <a16:creationId xmlns:a16="http://schemas.microsoft.com/office/drawing/2014/main" id="{72A1A6EE-0C55-4194-8277-2890DB3E5227}"/>
            </a:ext>
          </a:extLst>
        </xdr:cNvPr>
        <xdr:cNvSpPr txBox="1"/>
      </xdr:nvSpPr>
      <xdr:spPr>
        <a:xfrm>
          <a:off x="939800" y="63957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xdr:row>
      <xdr:rowOff>69850</xdr:rowOff>
    </xdr:from>
    <xdr:to>
      <xdr:col>85</xdr:col>
      <xdr:colOff>66675</xdr:colOff>
      <xdr:row>9</xdr:row>
      <xdr:rowOff>44450</xdr:rowOff>
    </xdr:to>
    <xdr:sp macro="" textlink="">
      <xdr:nvSpPr>
        <xdr:cNvPr id="95" name="正方形/長方形 94">
          <a:extLst>
            <a:ext uri="{FF2B5EF4-FFF2-40B4-BE49-F238E27FC236}">
              <a16:creationId xmlns:a16="http://schemas.microsoft.com/office/drawing/2014/main" id="{AC7D5DC1-D2B1-414D-8708-10CF5838AD69}"/>
            </a:ext>
          </a:extLst>
        </xdr:cNvPr>
        <xdr:cNvSpPr/>
      </xdr:nvSpPr>
      <xdr:spPr>
        <a:xfrm>
          <a:off x="12446000" y="1270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物件費</a:t>
          </a:r>
        </a:p>
      </xdr:txBody>
    </xdr:sp>
    <xdr:clientData/>
  </xdr:twoCellAnchor>
  <xdr:twoCellAnchor>
    <xdr:from>
      <xdr:col>85</xdr:col>
      <xdr:colOff>79375</xdr:colOff>
      <xdr:row>7</xdr:row>
      <xdr:rowOff>133350</xdr:rowOff>
    </xdr:from>
    <xdr:to>
      <xdr:col>93</xdr:col>
      <xdr:colOff>3175</xdr:colOff>
      <xdr:row>9</xdr:row>
      <xdr:rowOff>44450</xdr:rowOff>
    </xdr:to>
    <xdr:sp macro="" textlink="">
      <xdr:nvSpPr>
        <xdr:cNvPr id="96" name="正方形/長方形 95">
          <a:extLst>
            <a:ext uri="{FF2B5EF4-FFF2-40B4-BE49-F238E27FC236}">
              <a16:creationId xmlns:a16="http://schemas.microsoft.com/office/drawing/2014/main" id="{BD76CD4F-EA77-4492-8DE5-BDD89A0076ED}"/>
            </a:ext>
          </a:extLst>
        </xdr:cNvPr>
        <xdr:cNvSpPr/>
      </xdr:nvSpPr>
      <xdr:spPr>
        <a:xfrm>
          <a:off x="17081500" y="1333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8</xdr:row>
      <xdr:rowOff>152400</xdr:rowOff>
    </xdr:from>
    <xdr:to>
      <xdr:col>93</xdr:col>
      <xdr:colOff>3175</xdr:colOff>
      <xdr:row>10</xdr:row>
      <xdr:rowOff>63500</xdr:rowOff>
    </xdr:to>
    <xdr:sp macro="" textlink="">
      <xdr:nvSpPr>
        <xdr:cNvPr id="97" name="正方形/長方形 96">
          <a:extLst>
            <a:ext uri="{FF2B5EF4-FFF2-40B4-BE49-F238E27FC236}">
              <a16:creationId xmlns:a16="http://schemas.microsoft.com/office/drawing/2014/main" id="{EA774068-43C0-4984-AF37-8ACA5C52B9EC}"/>
            </a:ext>
          </a:extLst>
        </xdr:cNvPr>
        <xdr:cNvSpPr/>
      </xdr:nvSpPr>
      <xdr:spPr>
        <a:xfrm>
          <a:off x="17081500" y="1524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20/45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7</xdr:row>
      <xdr:rowOff>133350</xdr:rowOff>
    </xdr:from>
    <xdr:to>
      <xdr:col>100</xdr:col>
      <xdr:colOff>165100</xdr:colOff>
      <xdr:row>9</xdr:row>
      <xdr:rowOff>44450</xdr:rowOff>
    </xdr:to>
    <xdr:sp macro="" textlink="">
      <xdr:nvSpPr>
        <xdr:cNvPr id="98" name="正方形/長方形 97">
          <a:extLst>
            <a:ext uri="{FF2B5EF4-FFF2-40B4-BE49-F238E27FC236}">
              <a16:creationId xmlns:a16="http://schemas.microsoft.com/office/drawing/2014/main" id="{A6EE23E3-BC43-4B43-A9CF-4A3DDB4A725D}"/>
            </a:ext>
          </a:extLst>
        </xdr:cNvPr>
        <xdr:cNvSpPr/>
      </xdr:nvSpPr>
      <xdr:spPr>
        <a:xfrm>
          <a:off x="18770600" y="1333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8</xdr:row>
      <xdr:rowOff>152400</xdr:rowOff>
    </xdr:from>
    <xdr:to>
      <xdr:col>100</xdr:col>
      <xdr:colOff>165100</xdr:colOff>
      <xdr:row>10</xdr:row>
      <xdr:rowOff>63500</xdr:rowOff>
    </xdr:to>
    <xdr:sp macro="" textlink="">
      <xdr:nvSpPr>
        <xdr:cNvPr id="99" name="正方形/長方形 98">
          <a:extLst>
            <a:ext uri="{FF2B5EF4-FFF2-40B4-BE49-F238E27FC236}">
              <a16:creationId xmlns:a16="http://schemas.microsoft.com/office/drawing/2014/main" id="{5E2A9054-B4AB-4754-A285-0678490E2234}"/>
            </a:ext>
          </a:extLst>
        </xdr:cNvPr>
        <xdr:cNvSpPr/>
      </xdr:nvSpPr>
      <xdr:spPr>
        <a:xfrm>
          <a:off x="18770600" y="1524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7</xdr:row>
      <xdr:rowOff>133350</xdr:rowOff>
    </xdr:from>
    <xdr:to>
      <xdr:col>109</xdr:col>
      <xdr:colOff>104775</xdr:colOff>
      <xdr:row>9</xdr:row>
      <xdr:rowOff>44450</xdr:rowOff>
    </xdr:to>
    <xdr:sp macro="" textlink="">
      <xdr:nvSpPr>
        <xdr:cNvPr id="100" name="正方形/長方形 99">
          <a:extLst>
            <a:ext uri="{FF2B5EF4-FFF2-40B4-BE49-F238E27FC236}">
              <a16:creationId xmlns:a16="http://schemas.microsoft.com/office/drawing/2014/main" id="{76F4C452-C8B9-4C20-94FB-9D3BD3F0C145}"/>
            </a:ext>
          </a:extLst>
        </xdr:cNvPr>
        <xdr:cNvSpPr/>
      </xdr:nvSpPr>
      <xdr:spPr>
        <a:xfrm>
          <a:off x="20383500" y="1333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新潟県平均</a:t>
          </a:r>
        </a:p>
      </xdr:txBody>
    </xdr:sp>
    <xdr:clientData/>
  </xdr:twoCellAnchor>
  <xdr:twoCellAnchor>
    <xdr:from>
      <xdr:col>101</xdr:col>
      <xdr:colOff>180975</xdr:colOff>
      <xdr:row>8</xdr:row>
      <xdr:rowOff>152400</xdr:rowOff>
    </xdr:from>
    <xdr:to>
      <xdr:col>109</xdr:col>
      <xdr:colOff>104775</xdr:colOff>
      <xdr:row>10</xdr:row>
      <xdr:rowOff>63500</xdr:rowOff>
    </xdr:to>
    <xdr:sp macro="" textlink="">
      <xdr:nvSpPr>
        <xdr:cNvPr id="101" name="正方形/長方形 100">
          <a:extLst>
            <a:ext uri="{FF2B5EF4-FFF2-40B4-BE49-F238E27FC236}">
              <a16:creationId xmlns:a16="http://schemas.microsoft.com/office/drawing/2014/main" id="{3D6D0669-18CD-43F3-88BC-F6CFA632F8C1}"/>
            </a:ext>
          </a:extLst>
        </xdr:cNvPr>
        <xdr:cNvSpPr/>
      </xdr:nvSpPr>
      <xdr:spPr>
        <a:xfrm>
          <a:off x="20383500" y="1524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10</xdr:row>
      <xdr:rowOff>127000</xdr:rowOff>
    </xdr:from>
    <xdr:to>
      <xdr:col>85</xdr:col>
      <xdr:colOff>66675</xdr:colOff>
      <xdr:row>24</xdr:row>
      <xdr:rowOff>12700</xdr:rowOff>
    </xdr:to>
    <xdr:sp macro="" textlink="">
      <xdr:nvSpPr>
        <xdr:cNvPr id="102" name="正方形/長方形 101">
          <a:extLst>
            <a:ext uri="{FF2B5EF4-FFF2-40B4-BE49-F238E27FC236}">
              <a16:creationId xmlns:a16="http://schemas.microsoft.com/office/drawing/2014/main" id="{6FC1DF96-2AD5-4EE5-A94C-E73DF0DEF689}"/>
            </a:ext>
          </a:extLst>
        </xdr:cNvPr>
        <xdr:cNvSpPr/>
      </xdr:nvSpPr>
      <xdr:spPr>
        <a:xfrm>
          <a:off x="12446000" y="1841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10</xdr:row>
      <xdr:rowOff>127000</xdr:rowOff>
    </xdr:from>
    <xdr:to>
      <xdr:col>113</xdr:col>
      <xdr:colOff>130175</xdr:colOff>
      <xdr:row>24</xdr:row>
      <xdr:rowOff>12700</xdr:rowOff>
    </xdr:to>
    <xdr:sp macro="" textlink="">
      <xdr:nvSpPr>
        <xdr:cNvPr id="103" name="正方形/長方形 102">
          <a:extLst>
            <a:ext uri="{FF2B5EF4-FFF2-40B4-BE49-F238E27FC236}">
              <a16:creationId xmlns:a16="http://schemas.microsoft.com/office/drawing/2014/main" id="{4DADF65E-508A-43CB-B349-F6755C6493F2}"/>
            </a:ext>
          </a:extLst>
        </xdr:cNvPr>
        <xdr:cNvSpPr/>
      </xdr:nvSpPr>
      <xdr:spPr>
        <a:xfrm>
          <a:off x="17399000" y="1841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10</xdr:row>
      <xdr:rowOff>127000</xdr:rowOff>
    </xdr:from>
    <xdr:to>
      <xdr:col>106</xdr:col>
      <xdr:colOff>69850</xdr:colOff>
      <xdr:row>12</xdr:row>
      <xdr:rowOff>38100</xdr:rowOff>
    </xdr:to>
    <xdr:sp macro="" textlink="">
      <xdr:nvSpPr>
        <xdr:cNvPr id="104" name="正方形/長方形 103">
          <a:extLst>
            <a:ext uri="{FF2B5EF4-FFF2-40B4-BE49-F238E27FC236}">
              <a16:creationId xmlns:a16="http://schemas.microsoft.com/office/drawing/2014/main" id="{9198D9B1-D380-4EDC-8128-9F06B4BF8EFE}"/>
            </a:ext>
          </a:extLst>
        </xdr:cNvPr>
        <xdr:cNvSpPr/>
      </xdr:nvSpPr>
      <xdr:spPr>
        <a:xfrm>
          <a:off x="17462500" y="1841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物件費の分析欄</a:t>
          </a:r>
        </a:p>
      </xdr:txBody>
    </xdr:sp>
    <xdr:clientData/>
  </xdr:twoCellAnchor>
  <xdr:twoCellAnchor>
    <xdr:from>
      <xdr:col>87</xdr:col>
      <xdr:colOff>98425</xdr:colOff>
      <xdr:row>12</xdr:row>
      <xdr:rowOff>101600</xdr:rowOff>
    </xdr:from>
    <xdr:to>
      <xdr:col>112</xdr:col>
      <xdr:colOff>177800</xdr:colOff>
      <xdr:row>23</xdr:row>
      <xdr:rowOff>120650</xdr:rowOff>
    </xdr:to>
    <xdr:sp macro="" textlink="" fLocksText="0">
      <xdr:nvSpPr>
        <xdr:cNvPr id="105" name="テキスト ボックス 104">
          <a:extLst>
            <a:ext uri="{FF2B5EF4-FFF2-40B4-BE49-F238E27FC236}">
              <a16:creationId xmlns:a16="http://schemas.microsoft.com/office/drawing/2014/main" id="{DA58EFBF-F9AC-4AFF-BA32-2A6CBD3942D8}"/>
            </a:ext>
          </a:extLst>
        </xdr:cNvPr>
        <xdr:cNvSpPr txBox="1"/>
      </xdr:nvSpPr>
      <xdr:spPr>
        <a:xfrm>
          <a:off x="17500600" y="2159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物件費に係る経常収支比率は、前年から</a:t>
          </a:r>
          <a:r>
            <a:rPr kumimoji="1" lang="en-US" altLang="ja-JP" sz="1300">
              <a:latin typeface="ＭＳ Ｐゴシック" panose="020B0600070205080204" pitchFamily="50" charset="-128"/>
              <a:ea typeface="ＭＳ Ｐゴシック" panose="020B0600070205080204" pitchFamily="50" charset="-128"/>
            </a:rPr>
            <a:t>4.4</a:t>
          </a:r>
          <a:r>
            <a:rPr kumimoji="1" lang="ja-JP" altLang="en-US" sz="1300">
              <a:latin typeface="ＭＳ Ｐゴシック" panose="020B0600070205080204" pitchFamily="50" charset="-128"/>
              <a:ea typeface="ＭＳ Ｐゴシック" panose="020B0600070205080204" pitchFamily="50" charset="-128"/>
            </a:rPr>
            <a:t>ポイント増の</a:t>
          </a:r>
          <a:r>
            <a:rPr kumimoji="1" lang="en-US" altLang="ja-JP" sz="1300">
              <a:latin typeface="ＭＳ Ｐゴシック" panose="020B0600070205080204" pitchFamily="50" charset="-128"/>
              <a:ea typeface="ＭＳ Ｐゴシック" panose="020B0600070205080204" pitchFamily="50" charset="-128"/>
            </a:rPr>
            <a:t>14.7%</a:t>
          </a:r>
          <a:r>
            <a:rPr kumimoji="1" lang="ja-JP" altLang="en-US" sz="1300">
              <a:latin typeface="ＭＳ Ｐゴシック" panose="020B0600070205080204" pitchFamily="50" charset="-128"/>
              <a:ea typeface="ＭＳ Ｐゴシック" panose="020B0600070205080204" pitchFamily="50" charset="-128"/>
            </a:rPr>
            <a:t>となった。</a:t>
          </a:r>
          <a:r>
            <a:rPr kumimoji="1" lang="en-US" altLang="ja-JP" sz="1300">
              <a:latin typeface="ＭＳ Ｐゴシック" panose="020B0600070205080204" pitchFamily="50" charset="-128"/>
              <a:ea typeface="ＭＳ Ｐゴシック" panose="020B0600070205080204" pitchFamily="50" charset="-128"/>
            </a:rPr>
            <a:t>R5</a:t>
          </a:r>
          <a:r>
            <a:rPr kumimoji="1" lang="ja-JP" altLang="en-US" sz="1300">
              <a:latin typeface="ＭＳ Ｐゴシック" panose="020B0600070205080204" pitchFamily="50" charset="-128"/>
              <a:ea typeface="ＭＳ Ｐゴシック" panose="020B0600070205080204" pitchFamily="50" charset="-128"/>
            </a:rPr>
            <a:t>は類似団体平均を下回った。一方、新潟県市町村平均は上回った。今後とも施設維持管理に伴う役務費、委託料等のコスト削減に努め、率の上昇を抑えることが必要である。</a:t>
          </a:r>
        </a:p>
      </xdr:txBody>
    </xdr:sp>
    <xdr:clientData/>
  </xdr:twoCellAnchor>
  <xdr:oneCellAnchor>
    <xdr:from>
      <xdr:col>62</xdr:col>
      <xdr:colOff>6350</xdr:colOff>
      <xdr:row>9</xdr:row>
      <xdr:rowOff>107950</xdr:rowOff>
    </xdr:from>
    <xdr:ext cx="298543" cy="225703"/>
    <xdr:sp macro="" textlink="">
      <xdr:nvSpPr>
        <xdr:cNvPr id="106" name="テキスト ボックス 105">
          <a:extLst>
            <a:ext uri="{FF2B5EF4-FFF2-40B4-BE49-F238E27FC236}">
              <a16:creationId xmlns:a16="http://schemas.microsoft.com/office/drawing/2014/main" id="{8A0BF59D-5241-4435-A5CF-AFD0B86B5CA2}"/>
            </a:ext>
          </a:extLst>
        </xdr:cNvPr>
        <xdr:cNvSpPr txBox="1"/>
      </xdr:nvSpPr>
      <xdr:spPr>
        <a:xfrm>
          <a:off x="12407900" y="1651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24</xdr:row>
      <xdr:rowOff>12700</xdr:rowOff>
    </xdr:from>
    <xdr:to>
      <xdr:col>85</xdr:col>
      <xdr:colOff>66675</xdr:colOff>
      <xdr:row>24</xdr:row>
      <xdr:rowOff>12700</xdr:rowOff>
    </xdr:to>
    <xdr:cxnSp macro="">
      <xdr:nvCxnSpPr>
        <xdr:cNvPr id="107" name="直線コネクタ 106">
          <a:extLst>
            <a:ext uri="{FF2B5EF4-FFF2-40B4-BE49-F238E27FC236}">
              <a16:creationId xmlns:a16="http://schemas.microsoft.com/office/drawing/2014/main" id="{B5C537B0-BEDF-4F9F-81C9-7538A9277DBB}"/>
            </a:ext>
          </a:extLst>
        </xdr:cNvPr>
        <xdr:cNvCxnSpPr/>
      </xdr:nvCxnSpPr>
      <xdr:spPr>
        <a:xfrm>
          <a:off x="12446000" y="4127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23</xdr:row>
      <xdr:rowOff>41927</xdr:rowOff>
    </xdr:from>
    <xdr:ext cx="508000" cy="259045"/>
    <xdr:sp macro="" textlink="">
      <xdr:nvSpPr>
        <xdr:cNvPr id="108" name="テキスト ボックス 107">
          <a:extLst>
            <a:ext uri="{FF2B5EF4-FFF2-40B4-BE49-F238E27FC236}">
              <a16:creationId xmlns:a16="http://schemas.microsoft.com/office/drawing/2014/main" id="{26342856-CA83-4EA1-A6B0-A37F2E920F3D}"/>
            </a:ext>
          </a:extLst>
        </xdr:cNvPr>
        <xdr:cNvSpPr txBox="1"/>
      </xdr:nvSpPr>
      <xdr:spPr>
        <a:xfrm>
          <a:off x="11938000" y="3985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21</xdr:row>
      <xdr:rowOff>146050</xdr:rowOff>
    </xdr:from>
    <xdr:to>
      <xdr:col>85</xdr:col>
      <xdr:colOff>66675</xdr:colOff>
      <xdr:row>21</xdr:row>
      <xdr:rowOff>146050</xdr:rowOff>
    </xdr:to>
    <xdr:cxnSp macro="">
      <xdr:nvCxnSpPr>
        <xdr:cNvPr id="109" name="直線コネクタ 108">
          <a:extLst>
            <a:ext uri="{FF2B5EF4-FFF2-40B4-BE49-F238E27FC236}">
              <a16:creationId xmlns:a16="http://schemas.microsoft.com/office/drawing/2014/main" id="{081C28D3-CFF7-4DE2-A30F-6E4E44EFE956}"/>
            </a:ext>
          </a:extLst>
        </xdr:cNvPr>
        <xdr:cNvCxnSpPr/>
      </xdr:nvCxnSpPr>
      <xdr:spPr>
        <a:xfrm>
          <a:off x="12446000" y="374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21</xdr:row>
      <xdr:rowOff>3827</xdr:rowOff>
    </xdr:from>
    <xdr:ext cx="508000" cy="259045"/>
    <xdr:sp macro="" textlink="">
      <xdr:nvSpPr>
        <xdr:cNvPr id="110" name="テキスト ボックス 109">
          <a:extLst>
            <a:ext uri="{FF2B5EF4-FFF2-40B4-BE49-F238E27FC236}">
              <a16:creationId xmlns:a16="http://schemas.microsoft.com/office/drawing/2014/main" id="{5FFC9FB3-5F18-4BE4-9DF4-776FE869EF64}"/>
            </a:ext>
          </a:extLst>
        </xdr:cNvPr>
        <xdr:cNvSpPr txBox="1"/>
      </xdr:nvSpPr>
      <xdr:spPr>
        <a:xfrm>
          <a:off x="11938000" y="360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19</xdr:row>
      <xdr:rowOff>107950</xdr:rowOff>
    </xdr:from>
    <xdr:to>
      <xdr:col>85</xdr:col>
      <xdr:colOff>66675</xdr:colOff>
      <xdr:row>19</xdr:row>
      <xdr:rowOff>107950</xdr:rowOff>
    </xdr:to>
    <xdr:cxnSp macro="">
      <xdr:nvCxnSpPr>
        <xdr:cNvPr id="111" name="直線コネクタ 110">
          <a:extLst>
            <a:ext uri="{FF2B5EF4-FFF2-40B4-BE49-F238E27FC236}">
              <a16:creationId xmlns:a16="http://schemas.microsoft.com/office/drawing/2014/main" id="{F30AB564-BD6E-4CA2-B501-55419CAC826D}"/>
            </a:ext>
          </a:extLst>
        </xdr:cNvPr>
        <xdr:cNvCxnSpPr/>
      </xdr:nvCxnSpPr>
      <xdr:spPr>
        <a:xfrm>
          <a:off x="12446000" y="336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18</xdr:row>
      <xdr:rowOff>137177</xdr:rowOff>
    </xdr:from>
    <xdr:ext cx="508000" cy="259045"/>
    <xdr:sp macro="" textlink="">
      <xdr:nvSpPr>
        <xdr:cNvPr id="112" name="テキスト ボックス 111">
          <a:extLst>
            <a:ext uri="{FF2B5EF4-FFF2-40B4-BE49-F238E27FC236}">
              <a16:creationId xmlns:a16="http://schemas.microsoft.com/office/drawing/2014/main" id="{58BE868F-F4B2-4EAA-8779-213DF2CDB8CE}"/>
            </a:ext>
          </a:extLst>
        </xdr:cNvPr>
        <xdr:cNvSpPr txBox="1"/>
      </xdr:nvSpPr>
      <xdr:spPr>
        <a:xfrm>
          <a:off x="11938000" y="322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17</xdr:row>
      <xdr:rowOff>69850</xdr:rowOff>
    </xdr:from>
    <xdr:to>
      <xdr:col>85</xdr:col>
      <xdr:colOff>66675</xdr:colOff>
      <xdr:row>17</xdr:row>
      <xdr:rowOff>69850</xdr:rowOff>
    </xdr:to>
    <xdr:cxnSp macro="">
      <xdr:nvCxnSpPr>
        <xdr:cNvPr id="113" name="直線コネクタ 112">
          <a:extLst>
            <a:ext uri="{FF2B5EF4-FFF2-40B4-BE49-F238E27FC236}">
              <a16:creationId xmlns:a16="http://schemas.microsoft.com/office/drawing/2014/main" id="{0FA7F52C-260E-43C4-A372-49ED699ECC4B}"/>
            </a:ext>
          </a:extLst>
        </xdr:cNvPr>
        <xdr:cNvCxnSpPr/>
      </xdr:nvCxnSpPr>
      <xdr:spPr>
        <a:xfrm>
          <a:off x="12446000" y="298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16</xdr:row>
      <xdr:rowOff>99077</xdr:rowOff>
    </xdr:from>
    <xdr:ext cx="508000" cy="259045"/>
    <xdr:sp macro="" textlink="">
      <xdr:nvSpPr>
        <xdr:cNvPr id="114" name="テキスト ボックス 113">
          <a:extLst>
            <a:ext uri="{FF2B5EF4-FFF2-40B4-BE49-F238E27FC236}">
              <a16:creationId xmlns:a16="http://schemas.microsoft.com/office/drawing/2014/main" id="{84B522AC-7A33-485E-B8E6-23D60A5154BD}"/>
            </a:ext>
          </a:extLst>
        </xdr:cNvPr>
        <xdr:cNvSpPr txBox="1"/>
      </xdr:nvSpPr>
      <xdr:spPr>
        <a:xfrm>
          <a:off x="11938000" y="284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15</xdr:row>
      <xdr:rowOff>31750</xdr:rowOff>
    </xdr:from>
    <xdr:to>
      <xdr:col>85</xdr:col>
      <xdr:colOff>66675</xdr:colOff>
      <xdr:row>15</xdr:row>
      <xdr:rowOff>31750</xdr:rowOff>
    </xdr:to>
    <xdr:cxnSp macro="">
      <xdr:nvCxnSpPr>
        <xdr:cNvPr id="115" name="直線コネクタ 114">
          <a:extLst>
            <a:ext uri="{FF2B5EF4-FFF2-40B4-BE49-F238E27FC236}">
              <a16:creationId xmlns:a16="http://schemas.microsoft.com/office/drawing/2014/main" id="{CE02FD6D-2A8B-44CC-9AE8-DE28CF078663}"/>
            </a:ext>
          </a:extLst>
        </xdr:cNvPr>
        <xdr:cNvCxnSpPr/>
      </xdr:nvCxnSpPr>
      <xdr:spPr>
        <a:xfrm>
          <a:off x="12446000" y="260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14</xdr:row>
      <xdr:rowOff>60977</xdr:rowOff>
    </xdr:from>
    <xdr:ext cx="508000" cy="259045"/>
    <xdr:sp macro="" textlink="">
      <xdr:nvSpPr>
        <xdr:cNvPr id="116" name="テキスト ボックス 115">
          <a:extLst>
            <a:ext uri="{FF2B5EF4-FFF2-40B4-BE49-F238E27FC236}">
              <a16:creationId xmlns:a16="http://schemas.microsoft.com/office/drawing/2014/main" id="{DA002179-A669-4431-9165-8D1B00171273}"/>
            </a:ext>
          </a:extLst>
        </xdr:cNvPr>
        <xdr:cNvSpPr txBox="1"/>
      </xdr:nvSpPr>
      <xdr:spPr>
        <a:xfrm>
          <a:off x="11938000" y="246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12</xdr:row>
      <xdr:rowOff>165100</xdr:rowOff>
    </xdr:from>
    <xdr:to>
      <xdr:col>85</xdr:col>
      <xdr:colOff>66675</xdr:colOff>
      <xdr:row>12</xdr:row>
      <xdr:rowOff>165100</xdr:rowOff>
    </xdr:to>
    <xdr:cxnSp macro="">
      <xdr:nvCxnSpPr>
        <xdr:cNvPr id="117" name="直線コネクタ 116">
          <a:extLst>
            <a:ext uri="{FF2B5EF4-FFF2-40B4-BE49-F238E27FC236}">
              <a16:creationId xmlns:a16="http://schemas.microsoft.com/office/drawing/2014/main" id="{3BB7A2FB-9A56-44A8-92DE-F80FB4565144}"/>
            </a:ext>
          </a:extLst>
        </xdr:cNvPr>
        <xdr:cNvCxnSpPr/>
      </xdr:nvCxnSpPr>
      <xdr:spPr>
        <a:xfrm>
          <a:off x="12446000" y="222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12</xdr:row>
      <xdr:rowOff>22877</xdr:rowOff>
    </xdr:from>
    <xdr:ext cx="508000" cy="259045"/>
    <xdr:sp macro="" textlink="">
      <xdr:nvSpPr>
        <xdr:cNvPr id="118" name="テキスト ボックス 117">
          <a:extLst>
            <a:ext uri="{FF2B5EF4-FFF2-40B4-BE49-F238E27FC236}">
              <a16:creationId xmlns:a16="http://schemas.microsoft.com/office/drawing/2014/main" id="{CEE427EA-47DC-4730-9469-51DF741B5959}"/>
            </a:ext>
          </a:extLst>
        </xdr:cNvPr>
        <xdr:cNvSpPr txBox="1"/>
      </xdr:nvSpPr>
      <xdr:spPr>
        <a:xfrm>
          <a:off x="11938000" y="208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10</xdr:row>
      <xdr:rowOff>127000</xdr:rowOff>
    </xdr:from>
    <xdr:to>
      <xdr:col>85</xdr:col>
      <xdr:colOff>66675</xdr:colOff>
      <xdr:row>10</xdr:row>
      <xdr:rowOff>127000</xdr:rowOff>
    </xdr:to>
    <xdr:cxnSp macro="">
      <xdr:nvCxnSpPr>
        <xdr:cNvPr id="119" name="直線コネクタ 118">
          <a:extLst>
            <a:ext uri="{FF2B5EF4-FFF2-40B4-BE49-F238E27FC236}">
              <a16:creationId xmlns:a16="http://schemas.microsoft.com/office/drawing/2014/main" id="{D0087CDB-D6C8-42E7-A589-0A0D04915738}"/>
            </a:ext>
          </a:extLst>
        </xdr:cNvPr>
        <xdr:cNvCxnSpPr/>
      </xdr:nvCxnSpPr>
      <xdr:spPr>
        <a:xfrm>
          <a:off x="12446000" y="184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62</xdr:col>
      <xdr:colOff>44450</xdr:colOff>
      <xdr:row>10</xdr:row>
      <xdr:rowOff>127000</xdr:rowOff>
    </xdr:from>
    <xdr:to>
      <xdr:col>85</xdr:col>
      <xdr:colOff>66675</xdr:colOff>
      <xdr:row>24</xdr:row>
      <xdr:rowOff>12700</xdr:rowOff>
    </xdr:to>
    <xdr:sp macro="" textlink="">
      <xdr:nvSpPr>
        <xdr:cNvPr id="120" name="物件費グラフ枠">
          <a:extLst>
            <a:ext uri="{FF2B5EF4-FFF2-40B4-BE49-F238E27FC236}">
              <a16:creationId xmlns:a16="http://schemas.microsoft.com/office/drawing/2014/main" id="{EFAD1087-D730-4DF6-B804-1B9C8A88E411}"/>
            </a:ext>
          </a:extLst>
        </xdr:cNvPr>
        <xdr:cNvSpPr/>
      </xdr:nvSpPr>
      <xdr:spPr>
        <a:xfrm>
          <a:off x="12446000" y="1841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14</xdr:row>
      <xdr:rowOff>5080</xdr:rowOff>
    </xdr:from>
    <xdr:to>
      <xdr:col>82</xdr:col>
      <xdr:colOff>107950</xdr:colOff>
      <xdr:row>20</xdr:row>
      <xdr:rowOff>69850</xdr:rowOff>
    </xdr:to>
    <xdr:cxnSp macro="">
      <xdr:nvCxnSpPr>
        <xdr:cNvPr id="121" name="直線コネクタ 120">
          <a:extLst>
            <a:ext uri="{FF2B5EF4-FFF2-40B4-BE49-F238E27FC236}">
              <a16:creationId xmlns:a16="http://schemas.microsoft.com/office/drawing/2014/main" id="{33A58868-8B8F-4767-867A-14A31DC969FA}"/>
            </a:ext>
          </a:extLst>
        </xdr:cNvPr>
        <xdr:cNvCxnSpPr/>
      </xdr:nvCxnSpPr>
      <xdr:spPr>
        <a:xfrm flipV="1">
          <a:off x="16510000" y="2405380"/>
          <a:ext cx="0" cy="109347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20</xdr:row>
      <xdr:rowOff>41927</xdr:rowOff>
    </xdr:from>
    <xdr:ext cx="762000" cy="259045"/>
    <xdr:sp macro="" textlink="">
      <xdr:nvSpPr>
        <xdr:cNvPr id="122" name="物件費最小値テキスト">
          <a:extLst>
            <a:ext uri="{FF2B5EF4-FFF2-40B4-BE49-F238E27FC236}">
              <a16:creationId xmlns:a16="http://schemas.microsoft.com/office/drawing/2014/main" id="{08055BCE-6138-47CC-A68C-C5024E077448}"/>
            </a:ext>
          </a:extLst>
        </xdr:cNvPr>
        <xdr:cNvSpPr txBox="1"/>
      </xdr:nvSpPr>
      <xdr:spPr>
        <a:xfrm>
          <a:off x="16598900" y="34709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33.5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20</xdr:row>
      <xdr:rowOff>69850</xdr:rowOff>
    </xdr:from>
    <xdr:to>
      <xdr:col>82</xdr:col>
      <xdr:colOff>196850</xdr:colOff>
      <xdr:row>20</xdr:row>
      <xdr:rowOff>69850</xdr:rowOff>
    </xdr:to>
    <xdr:cxnSp macro="">
      <xdr:nvCxnSpPr>
        <xdr:cNvPr id="123" name="直線コネクタ 122">
          <a:extLst>
            <a:ext uri="{FF2B5EF4-FFF2-40B4-BE49-F238E27FC236}">
              <a16:creationId xmlns:a16="http://schemas.microsoft.com/office/drawing/2014/main" id="{9FBAA4DC-268E-4FB0-9020-64C6F858B005}"/>
            </a:ext>
          </a:extLst>
        </xdr:cNvPr>
        <xdr:cNvCxnSpPr/>
      </xdr:nvCxnSpPr>
      <xdr:spPr>
        <a:xfrm>
          <a:off x="16421100" y="34988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12</xdr:row>
      <xdr:rowOff>91457</xdr:rowOff>
    </xdr:from>
    <xdr:ext cx="762000" cy="259045"/>
    <xdr:sp macro="" textlink="">
      <xdr:nvSpPr>
        <xdr:cNvPr id="124" name="物件費最大値テキスト">
          <a:extLst>
            <a:ext uri="{FF2B5EF4-FFF2-40B4-BE49-F238E27FC236}">
              <a16:creationId xmlns:a16="http://schemas.microsoft.com/office/drawing/2014/main" id="{D9E74BE0-84EF-4730-8B79-5090DD0A760C}"/>
            </a:ext>
          </a:extLst>
        </xdr:cNvPr>
        <xdr:cNvSpPr txBox="1"/>
      </xdr:nvSpPr>
      <xdr:spPr>
        <a:xfrm>
          <a:off x="16598900" y="21488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14</xdr:row>
      <xdr:rowOff>5080</xdr:rowOff>
    </xdr:from>
    <xdr:to>
      <xdr:col>82</xdr:col>
      <xdr:colOff>196850</xdr:colOff>
      <xdr:row>14</xdr:row>
      <xdr:rowOff>5080</xdr:rowOff>
    </xdr:to>
    <xdr:cxnSp macro="">
      <xdr:nvCxnSpPr>
        <xdr:cNvPr id="125" name="直線コネクタ 124">
          <a:extLst>
            <a:ext uri="{FF2B5EF4-FFF2-40B4-BE49-F238E27FC236}">
              <a16:creationId xmlns:a16="http://schemas.microsoft.com/office/drawing/2014/main" id="{5F0E2CEA-ACE2-4DCD-A8E3-6A6CABAF5883}"/>
            </a:ext>
          </a:extLst>
        </xdr:cNvPr>
        <xdr:cNvCxnSpPr/>
      </xdr:nvCxnSpPr>
      <xdr:spPr>
        <a:xfrm>
          <a:off x="16421100" y="24053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15</xdr:row>
      <xdr:rowOff>43180</xdr:rowOff>
    </xdr:from>
    <xdr:to>
      <xdr:col>82</xdr:col>
      <xdr:colOff>107950</xdr:colOff>
      <xdr:row>16</xdr:row>
      <xdr:rowOff>39370</xdr:rowOff>
    </xdr:to>
    <xdr:cxnSp macro="">
      <xdr:nvCxnSpPr>
        <xdr:cNvPr id="126" name="直線コネクタ 125">
          <a:extLst>
            <a:ext uri="{FF2B5EF4-FFF2-40B4-BE49-F238E27FC236}">
              <a16:creationId xmlns:a16="http://schemas.microsoft.com/office/drawing/2014/main" id="{415E7996-2465-4622-BD9C-8FCBEB677A4D}"/>
            </a:ext>
          </a:extLst>
        </xdr:cNvPr>
        <xdr:cNvCxnSpPr/>
      </xdr:nvCxnSpPr>
      <xdr:spPr>
        <a:xfrm>
          <a:off x="15671800" y="2614930"/>
          <a:ext cx="838200" cy="1676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16</xdr:row>
      <xdr:rowOff>10177</xdr:rowOff>
    </xdr:from>
    <xdr:ext cx="762000" cy="259045"/>
    <xdr:sp macro="" textlink="">
      <xdr:nvSpPr>
        <xdr:cNvPr id="127" name="物件費平均値テキスト">
          <a:extLst>
            <a:ext uri="{FF2B5EF4-FFF2-40B4-BE49-F238E27FC236}">
              <a16:creationId xmlns:a16="http://schemas.microsoft.com/office/drawing/2014/main" id="{7D960D21-0C5F-4D37-B756-2AFBE0C3842F}"/>
            </a:ext>
          </a:extLst>
        </xdr:cNvPr>
        <xdr:cNvSpPr txBox="1"/>
      </xdr:nvSpPr>
      <xdr:spPr>
        <a:xfrm>
          <a:off x="16598900" y="275337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16</xdr:row>
      <xdr:rowOff>38100</xdr:rowOff>
    </xdr:from>
    <xdr:to>
      <xdr:col>82</xdr:col>
      <xdr:colOff>158750</xdr:colOff>
      <xdr:row>16</xdr:row>
      <xdr:rowOff>139700</xdr:rowOff>
    </xdr:to>
    <xdr:sp macro="" textlink="">
      <xdr:nvSpPr>
        <xdr:cNvPr id="128" name="フローチャート: 判断 127">
          <a:extLst>
            <a:ext uri="{FF2B5EF4-FFF2-40B4-BE49-F238E27FC236}">
              <a16:creationId xmlns:a16="http://schemas.microsoft.com/office/drawing/2014/main" id="{1C985CAB-DDDA-46D6-B8E1-6DAF277C5318}"/>
            </a:ext>
          </a:extLst>
        </xdr:cNvPr>
        <xdr:cNvSpPr/>
      </xdr:nvSpPr>
      <xdr:spPr>
        <a:xfrm>
          <a:off x="16459200" y="2781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15</xdr:row>
      <xdr:rowOff>43180</xdr:rowOff>
    </xdr:from>
    <xdr:to>
      <xdr:col>78</xdr:col>
      <xdr:colOff>69850</xdr:colOff>
      <xdr:row>15</xdr:row>
      <xdr:rowOff>62230</xdr:rowOff>
    </xdr:to>
    <xdr:cxnSp macro="">
      <xdr:nvCxnSpPr>
        <xdr:cNvPr id="129" name="直線コネクタ 128">
          <a:extLst>
            <a:ext uri="{FF2B5EF4-FFF2-40B4-BE49-F238E27FC236}">
              <a16:creationId xmlns:a16="http://schemas.microsoft.com/office/drawing/2014/main" id="{9302AE78-B3FD-4A16-B613-974D1C91214F}"/>
            </a:ext>
          </a:extLst>
        </xdr:cNvPr>
        <xdr:cNvCxnSpPr/>
      </xdr:nvCxnSpPr>
      <xdr:spPr>
        <a:xfrm flipV="1">
          <a:off x="14782800" y="2614930"/>
          <a:ext cx="889000" cy="190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16</xdr:row>
      <xdr:rowOff>0</xdr:rowOff>
    </xdr:from>
    <xdr:to>
      <xdr:col>78</xdr:col>
      <xdr:colOff>120650</xdr:colOff>
      <xdr:row>16</xdr:row>
      <xdr:rowOff>101600</xdr:rowOff>
    </xdr:to>
    <xdr:sp macro="" textlink="">
      <xdr:nvSpPr>
        <xdr:cNvPr id="130" name="フローチャート: 判断 129">
          <a:extLst>
            <a:ext uri="{FF2B5EF4-FFF2-40B4-BE49-F238E27FC236}">
              <a16:creationId xmlns:a16="http://schemas.microsoft.com/office/drawing/2014/main" id="{EE10FEF4-AE72-40EF-8F9D-213FB99B361E}"/>
            </a:ext>
          </a:extLst>
        </xdr:cNvPr>
        <xdr:cNvSpPr/>
      </xdr:nvSpPr>
      <xdr:spPr>
        <a:xfrm>
          <a:off x="15621000" y="2743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16</xdr:row>
      <xdr:rowOff>86377</xdr:rowOff>
    </xdr:from>
    <xdr:ext cx="736600" cy="259045"/>
    <xdr:sp macro="" textlink="">
      <xdr:nvSpPr>
        <xdr:cNvPr id="131" name="テキスト ボックス 130">
          <a:extLst>
            <a:ext uri="{FF2B5EF4-FFF2-40B4-BE49-F238E27FC236}">
              <a16:creationId xmlns:a16="http://schemas.microsoft.com/office/drawing/2014/main" id="{9BED9AC1-5EF8-4918-AAB0-DA195D7309F9}"/>
            </a:ext>
          </a:extLst>
        </xdr:cNvPr>
        <xdr:cNvSpPr txBox="1"/>
      </xdr:nvSpPr>
      <xdr:spPr>
        <a:xfrm>
          <a:off x="15290800" y="28295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15</xdr:row>
      <xdr:rowOff>62230</xdr:rowOff>
    </xdr:from>
    <xdr:to>
      <xdr:col>73</xdr:col>
      <xdr:colOff>180975</xdr:colOff>
      <xdr:row>15</xdr:row>
      <xdr:rowOff>115570</xdr:rowOff>
    </xdr:to>
    <xdr:cxnSp macro="">
      <xdr:nvCxnSpPr>
        <xdr:cNvPr id="132" name="直線コネクタ 131">
          <a:extLst>
            <a:ext uri="{FF2B5EF4-FFF2-40B4-BE49-F238E27FC236}">
              <a16:creationId xmlns:a16="http://schemas.microsoft.com/office/drawing/2014/main" id="{BCEB8184-D1DC-4002-9590-91CB0AE92C6A}"/>
            </a:ext>
          </a:extLst>
        </xdr:cNvPr>
        <xdr:cNvCxnSpPr/>
      </xdr:nvCxnSpPr>
      <xdr:spPr>
        <a:xfrm flipV="1">
          <a:off x="13893800" y="2633980"/>
          <a:ext cx="889000" cy="533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15</xdr:row>
      <xdr:rowOff>114300</xdr:rowOff>
    </xdr:from>
    <xdr:to>
      <xdr:col>74</xdr:col>
      <xdr:colOff>31750</xdr:colOff>
      <xdr:row>16</xdr:row>
      <xdr:rowOff>44450</xdr:rowOff>
    </xdr:to>
    <xdr:sp macro="" textlink="">
      <xdr:nvSpPr>
        <xdr:cNvPr id="133" name="フローチャート: 判断 132">
          <a:extLst>
            <a:ext uri="{FF2B5EF4-FFF2-40B4-BE49-F238E27FC236}">
              <a16:creationId xmlns:a16="http://schemas.microsoft.com/office/drawing/2014/main" id="{C4454B39-628B-4D78-ACA3-F5C3DFED4682}"/>
            </a:ext>
          </a:extLst>
        </xdr:cNvPr>
        <xdr:cNvSpPr/>
      </xdr:nvSpPr>
      <xdr:spPr>
        <a:xfrm>
          <a:off x="14732000" y="26860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16</xdr:row>
      <xdr:rowOff>29227</xdr:rowOff>
    </xdr:from>
    <xdr:ext cx="762000" cy="259045"/>
    <xdr:sp macro="" textlink="">
      <xdr:nvSpPr>
        <xdr:cNvPr id="134" name="テキスト ボックス 133">
          <a:extLst>
            <a:ext uri="{FF2B5EF4-FFF2-40B4-BE49-F238E27FC236}">
              <a16:creationId xmlns:a16="http://schemas.microsoft.com/office/drawing/2014/main" id="{8798F1E3-9F61-4EB1-AC48-A99457363AFD}"/>
            </a:ext>
          </a:extLst>
        </xdr:cNvPr>
        <xdr:cNvSpPr txBox="1"/>
      </xdr:nvSpPr>
      <xdr:spPr>
        <a:xfrm>
          <a:off x="14401800" y="27724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15</xdr:row>
      <xdr:rowOff>100330</xdr:rowOff>
    </xdr:from>
    <xdr:to>
      <xdr:col>69</xdr:col>
      <xdr:colOff>92075</xdr:colOff>
      <xdr:row>15</xdr:row>
      <xdr:rowOff>115570</xdr:rowOff>
    </xdr:to>
    <xdr:cxnSp macro="">
      <xdr:nvCxnSpPr>
        <xdr:cNvPr id="135" name="直線コネクタ 134">
          <a:extLst>
            <a:ext uri="{FF2B5EF4-FFF2-40B4-BE49-F238E27FC236}">
              <a16:creationId xmlns:a16="http://schemas.microsoft.com/office/drawing/2014/main" id="{6EBA4D46-D2F5-4BC7-9F3B-8F1B073A0144}"/>
            </a:ext>
          </a:extLst>
        </xdr:cNvPr>
        <xdr:cNvCxnSpPr/>
      </xdr:nvCxnSpPr>
      <xdr:spPr>
        <a:xfrm>
          <a:off x="13004800" y="2672080"/>
          <a:ext cx="889000" cy="152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15</xdr:row>
      <xdr:rowOff>144780</xdr:rowOff>
    </xdr:from>
    <xdr:to>
      <xdr:col>69</xdr:col>
      <xdr:colOff>142875</xdr:colOff>
      <xdr:row>16</xdr:row>
      <xdr:rowOff>74930</xdr:rowOff>
    </xdr:to>
    <xdr:sp macro="" textlink="">
      <xdr:nvSpPr>
        <xdr:cNvPr id="136" name="フローチャート: 判断 135">
          <a:extLst>
            <a:ext uri="{FF2B5EF4-FFF2-40B4-BE49-F238E27FC236}">
              <a16:creationId xmlns:a16="http://schemas.microsoft.com/office/drawing/2014/main" id="{8BA7FD99-4EEB-4DAA-8E4C-30097D358C15}"/>
            </a:ext>
          </a:extLst>
        </xdr:cNvPr>
        <xdr:cNvSpPr/>
      </xdr:nvSpPr>
      <xdr:spPr>
        <a:xfrm>
          <a:off x="13843000" y="27165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16</xdr:row>
      <xdr:rowOff>59707</xdr:rowOff>
    </xdr:from>
    <xdr:ext cx="762000" cy="259045"/>
    <xdr:sp macro="" textlink="">
      <xdr:nvSpPr>
        <xdr:cNvPr id="137" name="テキスト ボックス 136">
          <a:extLst>
            <a:ext uri="{FF2B5EF4-FFF2-40B4-BE49-F238E27FC236}">
              <a16:creationId xmlns:a16="http://schemas.microsoft.com/office/drawing/2014/main" id="{832741A5-E391-439F-9E45-3D291F6BB0D1}"/>
            </a:ext>
          </a:extLst>
        </xdr:cNvPr>
        <xdr:cNvSpPr txBox="1"/>
      </xdr:nvSpPr>
      <xdr:spPr>
        <a:xfrm>
          <a:off x="13512800" y="280290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16</xdr:row>
      <xdr:rowOff>38100</xdr:rowOff>
    </xdr:from>
    <xdr:to>
      <xdr:col>65</xdr:col>
      <xdr:colOff>53975</xdr:colOff>
      <xdr:row>16</xdr:row>
      <xdr:rowOff>139700</xdr:rowOff>
    </xdr:to>
    <xdr:sp macro="" textlink="">
      <xdr:nvSpPr>
        <xdr:cNvPr id="138" name="フローチャート: 判断 137">
          <a:extLst>
            <a:ext uri="{FF2B5EF4-FFF2-40B4-BE49-F238E27FC236}">
              <a16:creationId xmlns:a16="http://schemas.microsoft.com/office/drawing/2014/main" id="{A0445826-D277-4F62-A309-05F249D0BD52}"/>
            </a:ext>
          </a:extLst>
        </xdr:cNvPr>
        <xdr:cNvSpPr/>
      </xdr:nvSpPr>
      <xdr:spPr>
        <a:xfrm>
          <a:off x="12954000" y="2781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16</xdr:row>
      <xdr:rowOff>124477</xdr:rowOff>
    </xdr:from>
    <xdr:ext cx="762000" cy="259045"/>
    <xdr:sp macro="" textlink="">
      <xdr:nvSpPr>
        <xdr:cNvPr id="139" name="テキスト ボックス 138">
          <a:extLst>
            <a:ext uri="{FF2B5EF4-FFF2-40B4-BE49-F238E27FC236}">
              <a16:creationId xmlns:a16="http://schemas.microsoft.com/office/drawing/2014/main" id="{78308101-F356-4515-AFCF-9955F7F043FC}"/>
            </a:ext>
          </a:extLst>
        </xdr:cNvPr>
        <xdr:cNvSpPr txBox="1"/>
      </xdr:nvSpPr>
      <xdr:spPr>
        <a:xfrm>
          <a:off x="12623800" y="2867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24</xdr:row>
      <xdr:rowOff>10177</xdr:rowOff>
    </xdr:from>
    <xdr:ext cx="762000" cy="259045"/>
    <xdr:sp macro="" textlink="">
      <xdr:nvSpPr>
        <xdr:cNvPr id="140" name="テキスト ボックス 139">
          <a:extLst>
            <a:ext uri="{FF2B5EF4-FFF2-40B4-BE49-F238E27FC236}">
              <a16:creationId xmlns:a16="http://schemas.microsoft.com/office/drawing/2014/main" id="{748A962F-9F0F-40C8-974C-E8BE3C47185F}"/>
            </a:ext>
          </a:extLst>
        </xdr:cNvPr>
        <xdr:cNvSpPr txBox="1"/>
      </xdr:nvSpPr>
      <xdr:spPr>
        <a:xfrm>
          <a:off x="162941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24</xdr:row>
      <xdr:rowOff>10177</xdr:rowOff>
    </xdr:from>
    <xdr:ext cx="762000" cy="259045"/>
    <xdr:sp macro="" textlink="">
      <xdr:nvSpPr>
        <xdr:cNvPr id="141" name="テキスト ボックス 140">
          <a:extLst>
            <a:ext uri="{FF2B5EF4-FFF2-40B4-BE49-F238E27FC236}">
              <a16:creationId xmlns:a16="http://schemas.microsoft.com/office/drawing/2014/main" id="{7C6E1FF6-6244-49BD-9D44-30959020C960}"/>
            </a:ext>
          </a:extLst>
        </xdr:cNvPr>
        <xdr:cNvSpPr txBox="1"/>
      </xdr:nvSpPr>
      <xdr:spPr>
        <a:xfrm>
          <a:off x="15455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24</xdr:row>
      <xdr:rowOff>10177</xdr:rowOff>
    </xdr:from>
    <xdr:ext cx="762000" cy="259045"/>
    <xdr:sp macro="" textlink="">
      <xdr:nvSpPr>
        <xdr:cNvPr id="142" name="テキスト ボックス 141">
          <a:extLst>
            <a:ext uri="{FF2B5EF4-FFF2-40B4-BE49-F238E27FC236}">
              <a16:creationId xmlns:a16="http://schemas.microsoft.com/office/drawing/2014/main" id="{1FD6B343-24EC-42C2-8BBF-2BFD0A0C273B}"/>
            </a:ext>
          </a:extLst>
        </xdr:cNvPr>
        <xdr:cNvSpPr txBox="1"/>
      </xdr:nvSpPr>
      <xdr:spPr>
        <a:xfrm>
          <a:off x="14566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24</xdr:row>
      <xdr:rowOff>10177</xdr:rowOff>
    </xdr:from>
    <xdr:ext cx="762000" cy="259045"/>
    <xdr:sp macro="" textlink="">
      <xdr:nvSpPr>
        <xdr:cNvPr id="143" name="テキスト ボックス 142">
          <a:extLst>
            <a:ext uri="{FF2B5EF4-FFF2-40B4-BE49-F238E27FC236}">
              <a16:creationId xmlns:a16="http://schemas.microsoft.com/office/drawing/2014/main" id="{8DC25860-90E4-4545-B6AA-1D59B1B836E8}"/>
            </a:ext>
          </a:extLst>
        </xdr:cNvPr>
        <xdr:cNvSpPr txBox="1"/>
      </xdr:nvSpPr>
      <xdr:spPr>
        <a:xfrm>
          <a:off x="13677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24</xdr:row>
      <xdr:rowOff>10177</xdr:rowOff>
    </xdr:from>
    <xdr:ext cx="762000" cy="259045"/>
    <xdr:sp macro="" textlink="">
      <xdr:nvSpPr>
        <xdr:cNvPr id="144" name="テキスト ボックス 143">
          <a:extLst>
            <a:ext uri="{FF2B5EF4-FFF2-40B4-BE49-F238E27FC236}">
              <a16:creationId xmlns:a16="http://schemas.microsoft.com/office/drawing/2014/main" id="{35A09C94-0D69-4401-8DC3-C01745CA5665}"/>
            </a:ext>
          </a:extLst>
        </xdr:cNvPr>
        <xdr:cNvSpPr txBox="1"/>
      </xdr:nvSpPr>
      <xdr:spPr>
        <a:xfrm>
          <a:off x="12788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15</xdr:row>
      <xdr:rowOff>160020</xdr:rowOff>
    </xdr:from>
    <xdr:to>
      <xdr:col>82</xdr:col>
      <xdr:colOff>158750</xdr:colOff>
      <xdr:row>16</xdr:row>
      <xdr:rowOff>90170</xdr:rowOff>
    </xdr:to>
    <xdr:sp macro="" textlink="">
      <xdr:nvSpPr>
        <xdr:cNvPr id="145" name="楕円 144">
          <a:extLst>
            <a:ext uri="{FF2B5EF4-FFF2-40B4-BE49-F238E27FC236}">
              <a16:creationId xmlns:a16="http://schemas.microsoft.com/office/drawing/2014/main" id="{83CA9E7F-B58A-478F-8F48-C715C2F46822}"/>
            </a:ext>
          </a:extLst>
        </xdr:cNvPr>
        <xdr:cNvSpPr/>
      </xdr:nvSpPr>
      <xdr:spPr>
        <a:xfrm>
          <a:off x="16459200" y="27317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15</xdr:row>
      <xdr:rowOff>5097</xdr:rowOff>
    </xdr:from>
    <xdr:ext cx="762000" cy="259045"/>
    <xdr:sp macro="" textlink="">
      <xdr:nvSpPr>
        <xdr:cNvPr id="146" name="物件費該当値テキスト">
          <a:extLst>
            <a:ext uri="{FF2B5EF4-FFF2-40B4-BE49-F238E27FC236}">
              <a16:creationId xmlns:a16="http://schemas.microsoft.com/office/drawing/2014/main" id="{68679C72-89A5-4B3B-AE12-22E60D4EECE7}"/>
            </a:ext>
          </a:extLst>
        </xdr:cNvPr>
        <xdr:cNvSpPr txBox="1"/>
      </xdr:nvSpPr>
      <xdr:spPr>
        <a:xfrm>
          <a:off x="16598900" y="257684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14</xdr:row>
      <xdr:rowOff>163830</xdr:rowOff>
    </xdr:from>
    <xdr:to>
      <xdr:col>78</xdr:col>
      <xdr:colOff>120650</xdr:colOff>
      <xdr:row>15</xdr:row>
      <xdr:rowOff>93980</xdr:rowOff>
    </xdr:to>
    <xdr:sp macro="" textlink="">
      <xdr:nvSpPr>
        <xdr:cNvPr id="147" name="楕円 146">
          <a:extLst>
            <a:ext uri="{FF2B5EF4-FFF2-40B4-BE49-F238E27FC236}">
              <a16:creationId xmlns:a16="http://schemas.microsoft.com/office/drawing/2014/main" id="{7410550D-2246-4DAD-A583-FA563DE94DF3}"/>
            </a:ext>
          </a:extLst>
        </xdr:cNvPr>
        <xdr:cNvSpPr/>
      </xdr:nvSpPr>
      <xdr:spPr>
        <a:xfrm>
          <a:off x="15621000" y="25641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13</xdr:row>
      <xdr:rowOff>104157</xdr:rowOff>
    </xdr:from>
    <xdr:ext cx="736600" cy="259045"/>
    <xdr:sp macro="" textlink="">
      <xdr:nvSpPr>
        <xdr:cNvPr id="148" name="テキスト ボックス 147">
          <a:extLst>
            <a:ext uri="{FF2B5EF4-FFF2-40B4-BE49-F238E27FC236}">
              <a16:creationId xmlns:a16="http://schemas.microsoft.com/office/drawing/2014/main" id="{9F636A8A-031D-49A5-A968-EDCCC5DE31D4}"/>
            </a:ext>
          </a:extLst>
        </xdr:cNvPr>
        <xdr:cNvSpPr txBox="1"/>
      </xdr:nvSpPr>
      <xdr:spPr>
        <a:xfrm>
          <a:off x="15290800" y="233300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15</xdr:row>
      <xdr:rowOff>11430</xdr:rowOff>
    </xdr:from>
    <xdr:to>
      <xdr:col>74</xdr:col>
      <xdr:colOff>31750</xdr:colOff>
      <xdr:row>15</xdr:row>
      <xdr:rowOff>113030</xdr:rowOff>
    </xdr:to>
    <xdr:sp macro="" textlink="">
      <xdr:nvSpPr>
        <xdr:cNvPr id="149" name="楕円 148">
          <a:extLst>
            <a:ext uri="{FF2B5EF4-FFF2-40B4-BE49-F238E27FC236}">
              <a16:creationId xmlns:a16="http://schemas.microsoft.com/office/drawing/2014/main" id="{14E90908-49AB-47E4-BA7E-864C92ECD8C6}"/>
            </a:ext>
          </a:extLst>
        </xdr:cNvPr>
        <xdr:cNvSpPr/>
      </xdr:nvSpPr>
      <xdr:spPr>
        <a:xfrm>
          <a:off x="14732000" y="25831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13</xdr:row>
      <xdr:rowOff>123207</xdr:rowOff>
    </xdr:from>
    <xdr:ext cx="762000" cy="259045"/>
    <xdr:sp macro="" textlink="">
      <xdr:nvSpPr>
        <xdr:cNvPr id="150" name="テキスト ボックス 149">
          <a:extLst>
            <a:ext uri="{FF2B5EF4-FFF2-40B4-BE49-F238E27FC236}">
              <a16:creationId xmlns:a16="http://schemas.microsoft.com/office/drawing/2014/main" id="{48475902-76B2-4861-B272-1217E7155EA9}"/>
            </a:ext>
          </a:extLst>
        </xdr:cNvPr>
        <xdr:cNvSpPr txBox="1"/>
      </xdr:nvSpPr>
      <xdr:spPr>
        <a:xfrm>
          <a:off x="14401800" y="23520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15</xdr:row>
      <xdr:rowOff>64770</xdr:rowOff>
    </xdr:from>
    <xdr:to>
      <xdr:col>69</xdr:col>
      <xdr:colOff>142875</xdr:colOff>
      <xdr:row>15</xdr:row>
      <xdr:rowOff>166370</xdr:rowOff>
    </xdr:to>
    <xdr:sp macro="" textlink="">
      <xdr:nvSpPr>
        <xdr:cNvPr id="151" name="楕円 150">
          <a:extLst>
            <a:ext uri="{FF2B5EF4-FFF2-40B4-BE49-F238E27FC236}">
              <a16:creationId xmlns:a16="http://schemas.microsoft.com/office/drawing/2014/main" id="{0104C4A0-B568-4575-BDB5-BD2EA1E53575}"/>
            </a:ext>
          </a:extLst>
        </xdr:cNvPr>
        <xdr:cNvSpPr/>
      </xdr:nvSpPr>
      <xdr:spPr>
        <a:xfrm>
          <a:off x="13843000" y="26365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14</xdr:row>
      <xdr:rowOff>5097</xdr:rowOff>
    </xdr:from>
    <xdr:ext cx="762000" cy="259045"/>
    <xdr:sp macro="" textlink="">
      <xdr:nvSpPr>
        <xdr:cNvPr id="152" name="テキスト ボックス 151">
          <a:extLst>
            <a:ext uri="{FF2B5EF4-FFF2-40B4-BE49-F238E27FC236}">
              <a16:creationId xmlns:a16="http://schemas.microsoft.com/office/drawing/2014/main" id="{EE3FFF1E-3BB5-49B6-B54D-086C118A5D11}"/>
            </a:ext>
          </a:extLst>
        </xdr:cNvPr>
        <xdr:cNvSpPr txBox="1"/>
      </xdr:nvSpPr>
      <xdr:spPr>
        <a:xfrm>
          <a:off x="13512800" y="24053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15</xdr:row>
      <xdr:rowOff>49530</xdr:rowOff>
    </xdr:from>
    <xdr:to>
      <xdr:col>65</xdr:col>
      <xdr:colOff>53975</xdr:colOff>
      <xdr:row>15</xdr:row>
      <xdr:rowOff>151130</xdr:rowOff>
    </xdr:to>
    <xdr:sp macro="" textlink="">
      <xdr:nvSpPr>
        <xdr:cNvPr id="153" name="楕円 152">
          <a:extLst>
            <a:ext uri="{FF2B5EF4-FFF2-40B4-BE49-F238E27FC236}">
              <a16:creationId xmlns:a16="http://schemas.microsoft.com/office/drawing/2014/main" id="{306BDC3F-5B28-4DFB-9349-C100BB716DAB}"/>
            </a:ext>
          </a:extLst>
        </xdr:cNvPr>
        <xdr:cNvSpPr/>
      </xdr:nvSpPr>
      <xdr:spPr>
        <a:xfrm>
          <a:off x="12954000" y="26212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13</xdr:row>
      <xdr:rowOff>161307</xdr:rowOff>
    </xdr:from>
    <xdr:ext cx="762000" cy="259045"/>
    <xdr:sp macro="" textlink="">
      <xdr:nvSpPr>
        <xdr:cNvPr id="154" name="テキスト ボックス 153">
          <a:extLst>
            <a:ext uri="{FF2B5EF4-FFF2-40B4-BE49-F238E27FC236}">
              <a16:creationId xmlns:a16="http://schemas.microsoft.com/office/drawing/2014/main" id="{818E2861-0BE5-46BD-86C0-FF9907B3CEE4}"/>
            </a:ext>
          </a:extLst>
        </xdr:cNvPr>
        <xdr:cNvSpPr txBox="1"/>
      </xdr:nvSpPr>
      <xdr:spPr>
        <a:xfrm>
          <a:off x="12623800" y="23901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47</xdr:row>
      <xdr:rowOff>69850</xdr:rowOff>
    </xdr:from>
    <xdr:to>
      <xdr:col>26</xdr:col>
      <xdr:colOff>184150</xdr:colOff>
      <xdr:row>49</xdr:row>
      <xdr:rowOff>44450</xdr:rowOff>
    </xdr:to>
    <xdr:sp macro="" textlink="">
      <xdr:nvSpPr>
        <xdr:cNvPr id="155" name="正方形/長方形 154">
          <a:extLst>
            <a:ext uri="{FF2B5EF4-FFF2-40B4-BE49-F238E27FC236}">
              <a16:creationId xmlns:a16="http://schemas.microsoft.com/office/drawing/2014/main" id="{7DD8AE9A-7FA9-432E-A9A4-3B5D42640612}"/>
            </a:ext>
          </a:extLst>
        </xdr:cNvPr>
        <xdr:cNvSpPr/>
      </xdr:nvSpPr>
      <xdr:spPr>
        <a:xfrm>
          <a:off x="762000" y="8128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扶助費</a:t>
          </a:r>
        </a:p>
      </xdr:txBody>
    </xdr:sp>
    <xdr:clientData/>
  </xdr:twoCellAnchor>
  <xdr:twoCellAnchor>
    <xdr:from>
      <xdr:col>26</xdr:col>
      <xdr:colOff>196850</xdr:colOff>
      <xdr:row>47</xdr:row>
      <xdr:rowOff>133350</xdr:rowOff>
    </xdr:from>
    <xdr:to>
      <xdr:col>34</xdr:col>
      <xdr:colOff>120650</xdr:colOff>
      <xdr:row>49</xdr:row>
      <xdr:rowOff>44450</xdr:rowOff>
    </xdr:to>
    <xdr:sp macro="" textlink="">
      <xdr:nvSpPr>
        <xdr:cNvPr id="156" name="正方形/長方形 155">
          <a:extLst>
            <a:ext uri="{FF2B5EF4-FFF2-40B4-BE49-F238E27FC236}">
              <a16:creationId xmlns:a16="http://schemas.microsoft.com/office/drawing/2014/main" id="{52ECEDB8-7F1A-422D-BF5D-CC0C8BA6AA09}"/>
            </a:ext>
          </a:extLst>
        </xdr:cNvPr>
        <xdr:cNvSpPr/>
      </xdr:nvSpPr>
      <xdr:spPr>
        <a:xfrm>
          <a:off x="5397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48</xdr:row>
      <xdr:rowOff>152400</xdr:rowOff>
    </xdr:from>
    <xdr:to>
      <xdr:col>34</xdr:col>
      <xdr:colOff>120650</xdr:colOff>
      <xdr:row>50</xdr:row>
      <xdr:rowOff>63500</xdr:rowOff>
    </xdr:to>
    <xdr:sp macro="" textlink="">
      <xdr:nvSpPr>
        <xdr:cNvPr id="157" name="正方形/長方形 156">
          <a:extLst>
            <a:ext uri="{FF2B5EF4-FFF2-40B4-BE49-F238E27FC236}">
              <a16:creationId xmlns:a16="http://schemas.microsoft.com/office/drawing/2014/main" id="{35BFF411-16C0-4F65-ADFC-A6F7EDFE3342}"/>
            </a:ext>
          </a:extLst>
        </xdr:cNvPr>
        <xdr:cNvSpPr/>
      </xdr:nvSpPr>
      <xdr:spPr>
        <a:xfrm>
          <a:off x="5397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43/45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47</xdr:row>
      <xdr:rowOff>133350</xdr:rowOff>
    </xdr:from>
    <xdr:to>
      <xdr:col>42</xdr:col>
      <xdr:colOff>82550</xdr:colOff>
      <xdr:row>49</xdr:row>
      <xdr:rowOff>44450</xdr:rowOff>
    </xdr:to>
    <xdr:sp macro="" textlink="">
      <xdr:nvSpPr>
        <xdr:cNvPr id="158" name="正方形/長方形 157">
          <a:extLst>
            <a:ext uri="{FF2B5EF4-FFF2-40B4-BE49-F238E27FC236}">
              <a16:creationId xmlns:a16="http://schemas.microsoft.com/office/drawing/2014/main" id="{2CFC06E1-7D70-4BE0-86C5-3E21B5660DCA}"/>
            </a:ext>
          </a:extLst>
        </xdr:cNvPr>
        <xdr:cNvSpPr/>
      </xdr:nvSpPr>
      <xdr:spPr>
        <a:xfrm>
          <a:off x="7086600" y="8191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48</xdr:row>
      <xdr:rowOff>152400</xdr:rowOff>
    </xdr:from>
    <xdr:to>
      <xdr:col>42</xdr:col>
      <xdr:colOff>82550</xdr:colOff>
      <xdr:row>50</xdr:row>
      <xdr:rowOff>63500</xdr:rowOff>
    </xdr:to>
    <xdr:sp macro="" textlink="">
      <xdr:nvSpPr>
        <xdr:cNvPr id="159" name="正方形/長方形 158">
          <a:extLst>
            <a:ext uri="{FF2B5EF4-FFF2-40B4-BE49-F238E27FC236}">
              <a16:creationId xmlns:a16="http://schemas.microsoft.com/office/drawing/2014/main" id="{AA4D2686-DBA9-472A-ABD9-5B1D5AB6255D}"/>
            </a:ext>
          </a:extLst>
        </xdr:cNvPr>
        <xdr:cNvSpPr/>
      </xdr:nvSpPr>
      <xdr:spPr>
        <a:xfrm>
          <a:off x="7086600" y="8382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47</xdr:row>
      <xdr:rowOff>133350</xdr:rowOff>
    </xdr:from>
    <xdr:to>
      <xdr:col>51</xdr:col>
      <xdr:colOff>22225</xdr:colOff>
      <xdr:row>49</xdr:row>
      <xdr:rowOff>44450</xdr:rowOff>
    </xdr:to>
    <xdr:sp macro="" textlink="">
      <xdr:nvSpPr>
        <xdr:cNvPr id="160" name="正方形/長方形 159">
          <a:extLst>
            <a:ext uri="{FF2B5EF4-FFF2-40B4-BE49-F238E27FC236}">
              <a16:creationId xmlns:a16="http://schemas.microsoft.com/office/drawing/2014/main" id="{732FD3AB-2D5E-4DFE-8D30-227AFD287455}"/>
            </a:ext>
          </a:extLst>
        </xdr:cNvPr>
        <xdr:cNvSpPr/>
      </xdr:nvSpPr>
      <xdr:spPr>
        <a:xfrm>
          <a:off x="8699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新潟県平均</a:t>
          </a:r>
        </a:p>
      </xdr:txBody>
    </xdr:sp>
    <xdr:clientData/>
  </xdr:twoCellAnchor>
  <xdr:twoCellAnchor>
    <xdr:from>
      <xdr:col>43</xdr:col>
      <xdr:colOff>98425</xdr:colOff>
      <xdr:row>48</xdr:row>
      <xdr:rowOff>152400</xdr:rowOff>
    </xdr:from>
    <xdr:to>
      <xdr:col>51</xdr:col>
      <xdr:colOff>22225</xdr:colOff>
      <xdr:row>50</xdr:row>
      <xdr:rowOff>63500</xdr:rowOff>
    </xdr:to>
    <xdr:sp macro="" textlink="">
      <xdr:nvSpPr>
        <xdr:cNvPr id="161" name="正方形/長方形 160">
          <a:extLst>
            <a:ext uri="{FF2B5EF4-FFF2-40B4-BE49-F238E27FC236}">
              <a16:creationId xmlns:a16="http://schemas.microsoft.com/office/drawing/2014/main" id="{EED67D35-2C01-45B0-B9B7-149D93A21846}"/>
            </a:ext>
          </a:extLst>
        </xdr:cNvPr>
        <xdr:cNvSpPr/>
      </xdr:nvSpPr>
      <xdr:spPr>
        <a:xfrm>
          <a:off x="8699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50</xdr:row>
      <xdr:rowOff>127000</xdr:rowOff>
    </xdr:from>
    <xdr:to>
      <xdr:col>26</xdr:col>
      <xdr:colOff>184150</xdr:colOff>
      <xdr:row>64</xdr:row>
      <xdr:rowOff>12700</xdr:rowOff>
    </xdr:to>
    <xdr:sp macro="" textlink="">
      <xdr:nvSpPr>
        <xdr:cNvPr id="162" name="正方形/長方形 161">
          <a:extLst>
            <a:ext uri="{FF2B5EF4-FFF2-40B4-BE49-F238E27FC236}">
              <a16:creationId xmlns:a16="http://schemas.microsoft.com/office/drawing/2014/main" id="{952603D9-27D4-42DA-B3C2-AB97AC8620F8}"/>
            </a:ext>
          </a:extLst>
        </xdr:cNvPr>
        <xdr:cNvSpPr/>
      </xdr:nvSpPr>
      <xdr:spPr>
        <a:xfrm>
          <a:off x="762000" y="8699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50</xdr:row>
      <xdr:rowOff>127000</xdr:rowOff>
    </xdr:from>
    <xdr:to>
      <xdr:col>55</xdr:col>
      <xdr:colOff>47625</xdr:colOff>
      <xdr:row>64</xdr:row>
      <xdr:rowOff>12700</xdr:rowOff>
    </xdr:to>
    <xdr:sp macro="" textlink="">
      <xdr:nvSpPr>
        <xdr:cNvPr id="163" name="正方形/長方形 162">
          <a:extLst>
            <a:ext uri="{FF2B5EF4-FFF2-40B4-BE49-F238E27FC236}">
              <a16:creationId xmlns:a16="http://schemas.microsoft.com/office/drawing/2014/main" id="{B0F37CED-9C61-41FC-AE37-D3838B2E52F7}"/>
            </a:ext>
          </a:extLst>
        </xdr:cNvPr>
        <xdr:cNvSpPr/>
      </xdr:nvSpPr>
      <xdr:spPr>
        <a:xfrm>
          <a:off x="5715000" y="8699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50</xdr:row>
      <xdr:rowOff>127000</xdr:rowOff>
    </xdr:from>
    <xdr:to>
      <xdr:col>47</xdr:col>
      <xdr:colOff>187325</xdr:colOff>
      <xdr:row>52</xdr:row>
      <xdr:rowOff>38100</xdr:rowOff>
    </xdr:to>
    <xdr:sp macro="" textlink="">
      <xdr:nvSpPr>
        <xdr:cNvPr id="164" name="正方形/長方形 163">
          <a:extLst>
            <a:ext uri="{FF2B5EF4-FFF2-40B4-BE49-F238E27FC236}">
              <a16:creationId xmlns:a16="http://schemas.microsoft.com/office/drawing/2014/main" id="{E364AC89-CBAD-40CF-96B7-A9DA3C383931}"/>
            </a:ext>
          </a:extLst>
        </xdr:cNvPr>
        <xdr:cNvSpPr/>
      </xdr:nvSpPr>
      <xdr:spPr>
        <a:xfrm>
          <a:off x="5778500" y="8699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扶助費の分析欄</a:t>
          </a:r>
        </a:p>
      </xdr:txBody>
    </xdr:sp>
    <xdr:clientData/>
  </xdr:twoCellAnchor>
  <xdr:twoCellAnchor>
    <xdr:from>
      <xdr:col>29</xdr:col>
      <xdr:colOff>15875</xdr:colOff>
      <xdr:row>52</xdr:row>
      <xdr:rowOff>101600</xdr:rowOff>
    </xdr:from>
    <xdr:to>
      <xdr:col>54</xdr:col>
      <xdr:colOff>95250</xdr:colOff>
      <xdr:row>63</xdr:row>
      <xdr:rowOff>120650</xdr:rowOff>
    </xdr:to>
    <xdr:sp macro="" textlink="" fLocksText="0">
      <xdr:nvSpPr>
        <xdr:cNvPr id="165" name="テキスト ボックス 164">
          <a:extLst>
            <a:ext uri="{FF2B5EF4-FFF2-40B4-BE49-F238E27FC236}">
              <a16:creationId xmlns:a16="http://schemas.microsoft.com/office/drawing/2014/main" id="{FCC918F1-7BBB-4C16-8086-2FB079E78196}"/>
            </a:ext>
          </a:extLst>
        </xdr:cNvPr>
        <xdr:cNvSpPr txBox="1"/>
      </xdr:nvSpPr>
      <xdr:spPr>
        <a:xfrm>
          <a:off x="5816600" y="9017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扶助費に係る経常収支比率は前年度から</a:t>
          </a:r>
          <a:r>
            <a:rPr kumimoji="1" lang="en-US" altLang="ja-JP" sz="1300">
              <a:latin typeface="ＭＳ Ｐゴシック" panose="020B0600070205080204" pitchFamily="50" charset="-128"/>
              <a:ea typeface="ＭＳ Ｐゴシック" panose="020B0600070205080204" pitchFamily="50" charset="-128"/>
            </a:rPr>
            <a:t>1.5</a:t>
          </a:r>
          <a:r>
            <a:rPr kumimoji="1" lang="ja-JP" altLang="en-US" sz="1300">
              <a:latin typeface="ＭＳ Ｐゴシック" panose="020B0600070205080204" pitchFamily="50" charset="-128"/>
              <a:ea typeface="ＭＳ Ｐゴシック" panose="020B0600070205080204" pitchFamily="50" charset="-128"/>
            </a:rPr>
            <a:t>ポイント下がり</a:t>
          </a:r>
          <a:r>
            <a:rPr kumimoji="1" lang="en-US" altLang="ja-JP" sz="1300">
              <a:latin typeface="ＭＳ Ｐゴシック" panose="020B0600070205080204" pitchFamily="50" charset="-128"/>
              <a:ea typeface="ＭＳ Ｐゴシック" panose="020B0600070205080204" pitchFamily="50" charset="-128"/>
            </a:rPr>
            <a:t>5.6%</a:t>
          </a:r>
          <a:r>
            <a:rPr kumimoji="1" lang="ja-JP" altLang="en-US" sz="1300">
              <a:latin typeface="ＭＳ Ｐゴシック" panose="020B0600070205080204" pitchFamily="50" charset="-128"/>
              <a:ea typeface="ＭＳ Ｐゴシック" panose="020B0600070205080204" pitchFamily="50" charset="-128"/>
            </a:rPr>
            <a:t>となっており、新潟県市町村平均を下まわっているものの、類似団体平均を大きく上回っている。保育委託料、乳児、幼児医療費助成、また、総合戦略事業における子育て支援施策など、扶助費の上昇を抑えることは困難であるが、引き続き上昇傾向に歯止めをかけるために、町単独の各種手当等の見直しも必要になってきている。</a:t>
          </a:r>
        </a:p>
      </xdr:txBody>
    </xdr:sp>
    <xdr:clientData/>
  </xdr:twoCellAnchor>
  <xdr:oneCellAnchor>
    <xdr:from>
      <xdr:col>3</xdr:col>
      <xdr:colOff>123825</xdr:colOff>
      <xdr:row>49</xdr:row>
      <xdr:rowOff>107950</xdr:rowOff>
    </xdr:from>
    <xdr:ext cx="298543" cy="225703"/>
    <xdr:sp macro="" textlink="">
      <xdr:nvSpPr>
        <xdr:cNvPr id="166" name="テキスト ボックス 165">
          <a:extLst>
            <a:ext uri="{FF2B5EF4-FFF2-40B4-BE49-F238E27FC236}">
              <a16:creationId xmlns:a16="http://schemas.microsoft.com/office/drawing/2014/main" id="{F9DB49B9-BEBE-461B-A9B3-DC3DACF1C105}"/>
            </a:ext>
          </a:extLst>
        </xdr:cNvPr>
        <xdr:cNvSpPr txBox="1"/>
      </xdr:nvSpPr>
      <xdr:spPr>
        <a:xfrm>
          <a:off x="723900" y="8509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64</xdr:row>
      <xdr:rowOff>12700</xdr:rowOff>
    </xdr:from>
    <xdr:to>
      <xdr:col>26</xdr:col>
      <xdr:colOff>184150</xdr:colOff>
      <xdr:row>64</xdr:row>
      <xdr:rowOff>12700</xdr:rowOff>
    </xdr:to>
    <xdr:cxnSp macro="">
      <xdr:nvCxnSpPr>
        <xdr:cNvPr id="167" name="直線コネクタ 166">
          <a:extLst>
            <a:ext uri="{FF2B5EF4-FFF2-40B4-BE49-F238E27FC236}">
              <a16:creationId xmlns:a16="http://schemas.microsoft.com/office/drawing/2014/main" id="{D35880D4-51C4-4A25-99FA-7D6831710D2E}"/>
            </a:ext>
          </a:extLst>
        </xdr:cNvPr>
        <xdr:cNvCxnSpPr/>
      </xdr:nvCxnSpPr>
      <xdr:spPr>
        <a:xfrm>
          <a:off x="762000" y="1098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63</xdr:row>
      <xdr:rowOff>41927</xdr:rowOff>
    </xdr:from>
    <xdr:ext cx="508000" cy="259045"/>
    <xdr:sp macro="" textlink="">
      <xdr:nvSpPr>
        <xdr:cNvPr id="168" name="テキスト ボックス 167">
          <a:extLst>
            <a:ext uri="{FF2B5EF4-FFF2-40B4-BE49-F238E27FC236}">
              <a16:creationId xmlns:a16="http://schemas.microsoft.com/office/drawing/2014/main" id="{2EFB4F53-CE10-4DB1-BEBC-CE7354B211A9}"/>
            </a:ext>
          </a:extLst>
        </xdr:cNvPr>
        <xdr:cNvSpPr txBox="1"/>
      </xdr:nvSpPr>
      <xdr:spPr>
        <a:xfrm>
          <a:off x="254000" y="1084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61</xdr:row>
      <xdr:rowOff>146050</xdr:rowOff>
    </xdr:from>
    <xdr:to>
      <xdr:col>26</xdr:col>
      <xdr:colOff>184150</xdr:colOff>
      <xdr:row>61</xdr:row>
      <xdr:rowOff>146050</xdr:rowOff>
    </xdr:to>
    <xdr:cxnSp macro="">
      <xdr:nvCxnSpPr>
        <xdr:cNvPr id="169" name="直線コネクタ 168">
          <a:extLst>
            <a:ext uri="{FF2B5EF4-FFF2-40B4-BE49-F238E27FC236}">
              <a16:creationId xmlns:a16="http://schemas.microsoft.com/office/drawing/2014/main" id="{9AE8BAB0-18CC-43E0-B898-388E8DAC492F}"/>
            </a:ext>
          </a:extLst>
        </xdr:cNvPr>
        <xdr:cNvCxnSpPr/>
      </xdr:nvCxnSpPr>
      <xdr:spPr>
        <a:xfrm>
          <a:off x="762000" y="1060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61</xdr:row>
      <xdr:rowOff>3827</xdr:rowOff>
    </xdr:from>
    <xdr:ext cx="508000" cy="259045"/>
    <xdr:sp macro="" textlink="">
      <xdr:nvSpPr>
        <xdr:cNvPr id="170" name="テキスト ボックス 169">
          <a:extLst>
            <a:ext uri="{FF2B5EF4-FFF2-40B4-BE49-F238E27FC236}">
              <a16:creationId xmlns:a16="http://schemas.microsoft.com/office/drawing/2014/main" id="{0625FDAA-7A52-48B0-BC11-4C9E8857E613}"/>
            </a:ext>
          </a:extLst>
        </xdr:cNvPr>
        <xdr:cNvSpPr txBox="1"/>
      </xdr:nvSpPr>
      <xdr:spPr>
        <a:xfrm>
          <a:off x="254000" y="1046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59</xdr:row>
      <xdr:rowOff>107950</xdr:rowOff>
    </xdr:from>
    <xdr:to>
      <xdr:col>26</xdr:col>
      <xdr:colOff>184150</xdr:colOff>
      <xdr:row>59</xdr:row>
      <xdr:rowOff>107950</xdr:rowOff>
    </xdr:to>
    <xdr:cxnSp macro="">
      <xdr:nvCxnSpPr>
        <xdr:cNvPr id="171" name="直線コネクタ 170">
          <a:extLst>
            <a:ext uri="{FF2B5EF4-FFF2-40B4-BE49-F238E27FC236}">
              <a16:creationId xmlns:a16="http://schemas.microsoft.com/office/drawing/2014/main" id="{3BFF715A-9C95-41C8-9F99-E08ACED0ABDA}"/>
            </a:ext>
          </a:extLst>
        </xdr:cNvPr>
        <xdr:cNvCxnSpPr/>
      </xdr:nvCxnSpPr>
      <xdr:spPr>
        <a:xfrm>
          <a:off x="762000" y="1022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58</xdr:row>
      <xdr:rowOff>137177</xdr:rowOff>
    </xdr:from>
    <xdr:ext cx="508000" cy="259045"/>
    <xdr:sp macro="" textlink="">
      <xdr:nvSpPr>
        <xdr:cNvPr id="172" name="テキスト ボックス 171">
          <a:extLst>
            <a:ext uri="{FF2B5EF4-FFF2-40B4-BE49-F238E27FC236}">
              <a16:creationId xmlns:a16="http://schemas.microsoft.com/office/drawing/2014/main" id="{BD9966F6-5BEB-4C4B-8405-719AC2FEA627}"/>
            </a:ext>
          </a:extLst>
        </xdr:cNvPr>
        <xdr:cNvSpPr txBox="1"/>
      </xdr:nvSpPr>
      <xdr:spPr>
        <a:xfrm>
          <a:off x="254000" y="1008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57</xdr:row>
      <xdr:rowOff>69850</xdr:rowOff>
    </xdr:from>
    <xdr:to>
      <xdr:col>26</xdr:col>
      <xdr:colOff>184150</xdr:colOff>
      <xdr:row>57</xdr:row>
      <xdr:rowOff>69850</xdr:rowOff>
    </xdr:to>
    <xdr:cxnSp macro="">
      <xdr:nvCxnSpPr>
        <xdr:cNvPr id="173" name="直線コネクタ 172">
          <a:extLst>
            <a:ext uri="{FF2B5EF4-FFF2-40B4-BE49-F238E27FC236}">
              <a16:creationId xmlns:a16="http://schemas.microsoft.com/office/drawing/2014/main" id="{C806043F-855C-4197-A18C-ADBAF6D69CF9}"/>
            </a:ext>
          </a:extLst>
        </xdr:cNvPr>
        <xdr:cNvCxnSpPr/>
      </xdr:nvCxnSpPr>
      <xdr:spPr>
        <a:xfrm>
          <a:off x="762000" y="984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56</xdr:row>
      <xdr:rowOff>99077</xdr:rowOff>
    </xdr:from>
    <xdr:ext cx="508000" cy="259045"/>
    <xdr:sp macro="" textlink="">
      <xdr:nvSpPr>
        <xdr:cNvPr id="174" name="テキスト ボックス 173">
          <a:extLst>
            <a:ext uri="{FF2B5EF4-FFF2-40B4-BE49-F238E27FC236}">
              <a16:creationId xmlns:a16="http://schemas.microsoft.com/office/drawing/2014/main" id="{C43AF37E-0CA1-4AA4-8AB9-E88E4D6EB9CC}"/>
            </a:ext>
          </a:extLst>
        </xdr:cNvPr>
        <xdr:cNvSpPr txBox="1"/>
      </xdr:nvSpPr>
      <xdr:spPr>
        <a:xfrm>
          <a:off x="254000" y="970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55</xdr:row>
      <xdr:rowOff>31750</xdr:rowOff>
    </xdr:from>
    <xdr:to>
      <xdr:col>26</xdr:col>
      <xdr:colOff>184150</xdr:colOff>
      <xdr:row>55</xdr:row>
      <xdr:rowOff>31750</xdr:rowOff>
    </xdr:to>
    <xdr:cxnSp macro="">
      <xdr:nvCxnSpPr>
        <xdr:cNvPr id="175" name="直線コネクタ 174">
          <a:extLst>
            <a:ext uri="{FF2B5EF4-FFF2-40B4-BE49-F238E27FC236}">
              <a16:creationId xmlns:a16="http://schemas.microsoft.com/office/drawing/2014/main" id="{4B435AAD-87B1-4260-9473-F76E1D3F9B34}"/>
            </a:ext>
          </a:extLst>
        </xdr:cNvPr>
        <xdr:cNvCxnSpPr/>
      </xdr:nvCxnSpPr>
      <xdr:spPr>
        <a:xfrm>
          <a:off x="762000" y="946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54</xdr:row>
      <xdr:rowOff>60977</xdr:rowOff>
    </xdr:from>
    <xdr:ext cx="508000" cy="259045"/>
    <xdr:sp macro="" textlink="">
      <xdr:nvSpPr>
        <xdr:cNvPr id="176" name="テキスト ボックス 175">
          <a:extLst>
            <a:ext uri="{FF2B5EF4-FFF2-40B4-BE49-F238E27FC236}">
              <a16:creationId xmlns:a16="http://schemas.microsoft.com/office/drawing/2014/main" id="{F2D3B7C3-DA74-41AE-B671-F38F3E22BFB8}"/>
            </a:ext>
          </a:extLst>
        </xdr:cNvPr>
        <xdr:cNvSpPr txBox="1"/>
      </xdr:nvSpPr>
      <xdr:spPr>
        <a:xfrm>
          <a:off x="254000" y="931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52</xdr:row>
      <xdr:rowOff>165100</xdr:rowOff>
    </xdr:from>
    <xdr:to>
      <xdr:col>26</xdr:col>
      <xdr:colOff>184150</xdr:colOff>
      <xdr:row>52</xdr:row>
      <xdr:rowOff>165100</xdr:rowOff>
    </xdr:to>
    <xdr:cxnSp macro="">
      <xdr:nvCxnSpPr>
        <xdr:cNvPr id="177" name="直線コネクタ 176">
          <a:extLst>
            <a:ext uri="{FF2B5EF4-FFF2-40B4-BE49-F238E27FC236}">
              <a16:creationId xmlns:a16="http://schemas.microsoft.com/office/drawing/2014/main" id="{76CCC91E-3062-4248-89FB-70566CDAB2DC}"/>
            </a:ext>
          </a:extLst>
        </xdr:cNvPr>
        <xdr:cNvCxnSpPr/>
      </xdr:nvCxnSpPr>
      <xdr:spPr>
        <a:xfrm>
          <a:off x="762000" y="908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52</xdr:row>
      <xdr:rowOff>22877</xdr:rowOff>
    </xdr:from>
    <xdr:ext cx="508000" cy="259045"/>
    <xdr:sp macro="" textlink="">
      <xdr:nvSpPr>
        <xdr:cNvPr id="178" name="テキスト ボックス 177">
          <a:extLst>
            <a:ext uri="{FF2B5EF4-FFF2-40B4-BE49-F238E27FC236}">
              <a16:creationId xmlns:a16="http://schemas.microsoft.com/office/drawing/2014/main" id="{C5F735C1-F454-450B-8ABC-39C3E459BA8E}"/>
            </a:ext>
          </a:extLst>
        </xdr:cNvPr>
        <xdr:cNvSpPr txBox="1"/>
      </xdr:nvSpPr>
      <xdr:spPr>
        <a:xfrm>
          <a:off x="254000" y="893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50</xdr:row>
      <xdr:rowOff>127000</xdr:rowOff>
    </xdr:from>
    <xdr:to>
      <xdr:col>26</xdr:col>
      <xdr:colOff>184150</xdr:colOff>
      <xdr:row>50</xdr:row>
      <xdr:rowOff>127000</xdr:rowOff>
    </xdr:to>
    <xdr:cxnSp macro="">
      <xdr:nvCxnSpPr>
        <xdr:cNvPr id="179" name="直線コネクタ 178">
          <a:extLst>
            <a:ext uri="{FF2B5EF4-FFF2-40B4-BE49-F238E27FC236}">
              <a16:creationId xmlns:a16="http://schemas.microsoft.com/office/drawing/2014/main" id="{8AEDA973-7787-4ECB-AD73-FCE48AEA7CF4}"/>
            </a:ext>
          </a:extLst>
        </xdr:cNvPr>
        <xdr:cNvCxnSpPr/>
      </xdr:nvCxnSpPr>
      <xdr:spPr>
        <a:xfrm>
          <a:off x="762000" y="869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161925</xdr:colOff>
      <xdr:row>50</xdr:row>
      <xdr:rowOff>127000</xdr:rowOff>
    </xdr:from>
    <xdr:to>
      <xdr:col>26</xdr:col>
      <xdr:colOff>184150</xdr:colOff>
      <xdr:row>64</xdr:row>
      <xdr:rowOff>12700</xdr:rowOff>
    </xdr:to>
    <xdr:sp macro="" textlink="">
      <xdr:nvSpPr>
        <xdr:cNvPr id="180" name="扶助費グラフ枠">
          <a:extLst>
            <a:ext uri="{FF2B5EF4-FFF2-40B4-BE49-F238E27FC236}">
              <a16:creationId xmlns:a16="http://schemas.microsoft.com/office/drawing/2014/main" id="{E40E497E-AF0C-4F9F-A487-237ABB3542B6}"/>
            </a:ext>
          </a:extLst>
        </xdr:cNvPr>
        <xdr:cNvSpPr/>
      </xdr:nvSpPr>
      <xdr:spPr>
        <a:xfrm>
          <a:off x="762000" y="8699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53</xdr:row>
      <xdr:rowOff>146050</xdr:rowOff>
    </xdr:from>
    <xdr:to>
      <xdr:col>24</xdr:col>
      <xdr:colOff>25400</xdr:colOff>
      <xdr:row>61</xdr:row>
      <xdr:rowOff>146050</xdr:rowOff>
    </xdr:to>
    <xdr:cxnSp macro="">
      <xdr:nvCxnSpPr>
        <xdr:cNvPr id="181" name="直線コネクタ 180">
          <a:extLst>
            <a:ext uri="{FF2B5EF4-FFF2-40B4-BE49-F238E27FC236}">
              <a16:creationId xmlns:a16="http://schemas.microsoft.com/office/drawing/2014/main" id="{1F8B47FF-E2BB-4FDC-8FB8-AF143C42CFC8}"/>
            </a:ext>
          </a:extLst>
        </xdr:cNvPr>
        <xdr:cNvCxnSpPr/>
      </xdr:nvCxnSpPr>
      <xdr:spPr>
        <a:xfrm flipV="1">
          <a:off x="4826000" y="9232900"/>
          <a:ext cx="0" cy="13716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61</xdr:row>
      <xdr:rowOff>118127</xdr:rowOff>
    </xdr:from>
    <xdr:ext cx="762000" cy="259045"/>
    <xdr:sp macro="" textlink="">
      <xdr:nvSpPr>
        <xdr:cNvPr id="182" name="扶助費最小値テキスト">
          <a:extLst>
            <a:ext uri="{FF2B5EF4-FFF2-40B4-BE49-F238E27FC236}">
              <a16:creationId xmlns:a16="http://schemas.microsoft.com/office/drawing/2014/main" id="{E3D1036F-EB5C-46DE-8491-7AD20144B7DE}"/>
            </a:ext>
          </a:extLst>
        </xdr:cNvPr>
        <xdr:cNvSpPr txBox="1"/>
      </xdr:nvSpPr>
      <xdr:spPr>
        <a:xfrm>
          <a:off x="4914900" y="10576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61</xdr:row>
      <xdr:rowOff>146050</xdr:rowOff>
    </xdr:from>
    <xdr:to>
      <xdr:col>24</xdr:col>
      <xdr:colOff>114300</xdr:colOff>
      <xdr:row>61</xdr:row>
      <xdr:rowOff>146050</xdr:rowOff>
    </xdr:to>
    <xdr:cxnSp macro="">
      <xdr:nvCxnSpPr>
        <xdr:cNvPr id="183" name="直線コネクタ 182">
          <a:extLst>
            <a:ext uri="{FF2B5EF4-FFF2-40B4-BE49-F238E27FC236}">
              <a16:creationId xmlns:a16="http://schemas.microsoft.com/office/drawing/2014/main" id="{02290CA6-B3E8-461A-B6DC-5E26ECF88E14}"/>
            </a:ext>
          </a:extLst>
        </xdr:cNvPr>
        <xdr:cNvCxnSpPr/>
      </xdr:nvCxnSpPr>
      <xdr:spPr>
        <a:xfrm>
          <a:off x="4737100" y="106045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52</xdr:row>
      <xdr:rowOff>60977</xdr:rowOff>
    </xdr:from>
    <xdr:ext cx="762000" cy="259045"/>
    <xdr:sp macro="" textlink="">
      <xdr:nvSpPr>
        <xdr:cNvPr id="184" name="扶助費最大値テキスト">
          <a:extLst>
            <a:ext uri="{FF2B5EF4-FFF2-40B4-BE49-F238E27FC236}">
              <a16:creationId xmlns:a16="http://schemas.microsoft.com/office/drawing/2014/main" id="{F2154BC9-0169-4FCC-913B-5F7308563417}"/>
            </a:ext>
          </a:extLst>
        </xdr:cNvPr>
        <xdr:cNvSpPr txBox="1"/>
      </xdr:nvSpPr>
      <xdr:spPr>
        <a:xfrm>
          <a:off x="4914900" y="8976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53</xdr:row>
      <xdr:rowOff>146050</xdr:rowOff>
    </xdr:from>
    <xdr:to>
      <xdr:col>24</xdr:col>
      <xdr:colOff>114300</xdr:colOff>
      <xdr:row>53</xdr:row>
      <xdr:rowOff>146050</xdr:rowOff>
    </xdr:to>
    <xdr:cxnSp macro="">
      <xdr:nvCxnSpPr>
        <xdr:cNvPr id="185" name="直線コネクタ 184">
          <a:extLst>
            <a:ext uri="{FF2B5EF4-FFF2-40B4-BE49-F238E27FC236}">
              <a16:creationId xmlns:a16="http://schemas.microsoft.com/office/drawing/2014/main" id="{612DCA50-ABA8-4865-B014-6499AFA0CF0F}"/>
            </a:ext>
          </a:extLst>
        </xdr:cNvPr>
        <xdr:cNvCxnSpPr/>
      </xdr:nvCxnSpPr>
      <xdr:spPr>
        <a:xfrm>
          <a:off x="4737100" y="92329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59</xdr:row>
      <xdr:rowOff>31750</xdr:rowOff>
    </xdr:from>
    <xdr:to>
      <xdr:col>24</xdr:col>
      <xdr:colOff>25400</xdr:colOff>
      <xdr:row>60</xdr:row>
      <xdr:rowOff>146050</xdr:rowOff>
    </xdr:to>
    <xdr:cxnSp macro="">
      <xdr:nvCxnSpPr>
        <xdr:cNvPr id="186" name="直線コネクタ 185">
          <a:extLst>
            <a:ext uri="{FF2B5EF4-FFF2-40B4-BE49-F238E27FC236}">
              <a16:creationId xmlns:a16="http://schemas.microsoft.com/office/drawing/2014/main" id="{A04BFCF6-C846-423A-9878-F89A7164AD28}"/>
            </a:ext>
          </a:extLst>
        </xdr:cNvPr>
        <xdr:cNvCxnSpPr/>
      </xdr:nvCxnSpPr>
      <xdr:spPr>
        <a:xfrm flipV="1">
          <a:off x="3987800" y="10147300"/>
          <a:ext cx="838200" cy="2857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54</xdr:row>
      <xdr:rowOff>168927</xdr:rowOff>
    </xdr:from>
    <xdr:ext cx="762000" cy="259045"/>
    <xdr:sp macro="" textlink="">
      <xdr:nvSpPr>
        <xdr:cNvPr id="187" name="扶助費平均値テキスト">
          <a:extLst>
            <a:ext uri="{FF2B5EF4-FFF2-40B4-BE49-F238E27FC236}">
              <a16:creationId xmlns:a16="http://schemas.microsoft.com/office/drawing/2014/main" id="{C629CCC8-518D-40CD-A045-07465E3E5721}"/>
            </a:ext>
          </a:extLst>
        </xdr:cNvPr>
        <xdr:cNvSpPr txBox="1"/>
      </xdr:nvSpPr>
      <xdr:spPr>
        <a:xfrm>
          <a:off x="4914900" y="942722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55</xdr:row>
      <xdr:rowOff>152400</xdr:rowOff>
    </xdr:from>
    <xdr:to>
      <xdr:col>24</xdr:col>
      <xdr:colOff>76200</xdr:colOff>
      <xdr:row>56</xdr:row>
      <xdr:rowOff>82550</xdr:rowOff>
    </xdr:to>
    <xdr:sp macro="" textlink="">
      <xdr:nvSpPr>
        <xdr:cNvPr id="188" name="フローチャート: 判断 187">
          <a:extLst>
            <a:ext uri="{FF2B5EF4-FFF2-40B4-BE49-F238E27FC236}">
              <a16:creationId xmlns:a16="http://schemas.microsoft.com/office/drawing/2014/main" id="{67A82CCF-1F0C-434E-AC05-3EA5D238D20C}"/>
            </a:ext>
          </a:extLst>
        </xdr:cNvPr>
        <xdr:cNvSpPr/>
      </xdr:nvSpPr>
      <xdr:spPr>
        <a:xfrm>
          <a:off x="4775200" y="95821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58</xdr:row>
      <xdr:rowOff>50800</xdr:rowOff>
    </xdr:from>
    <xdr:to>
      <xdr:col>19</xdr:col>
      <xdr:colOff>187325</xdr:colOff>
      <xdr:row>60</xdr:row>
      <xdr:rowOff>146050</xdr:rowOff>
    </xdr:to>
    <xdr:cxnSp macro="">
      <xdr:nvCxnSpPr>
        <xdr:cNvPr id="189" name="直線コネクタ 188">
          <a:extLst>
            <a:ext uri="{FF2B5EF4-FFF2-40B4-BE49-F238E27FC236}">
              <a16:creationId xmlns:a16="http://schemas.microsoft.com/office/drawing/2014/main" id="{9906E188-F929-4DE8-8D96-97692532C978}"/>
            </a:ext>
          </a:extLst>
        </xdr:cNvPr>
        <xdr:cNvCxnSpPr/>
      </xdr:nvCxnSpPr>
      <xdr:spPr>
        <a:xfrm>
          <a:off x="3098800" y="9994900"/>
          <a:ext cx="889000" cy="4381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55</xdr:row>
      <xdr:rowOff>133350</xdr:rowOff>
    </xdr:from>
    <xdr:to>
      <xdr:col>20</xdr:col>
      <xdr:colOff>38100</xdr:colOff>
      <xdr:row>56</xdr:row>
      <xdr:rowOff>63500</xdr:rowOff>
    </xdr:to>
    <xdr:sp macro="" textlink="">
      <xdr:nvSpPr>
        <xdr:cNvPr id="190" name="フローチャート: 判断 189">
          <a:extLst>
            <a:ext uri="{FF2B5EF4-FFF2-40B4-BE49-F238E27FC236}">
              <a16:creationId xmlns:a16="http://schemas.microsoft.com/office/drawing/2014/main" id="{A2C007D9-7F55-40E3-B615-7B5845D2A32C}"/>
            </a:ext>
          </a:extLst>
        </xdr:cNvPr>
        <xdr:cNvSpPr/>
      </xdr:nvSpPr>
      <xdr:spPr>
        <a:xfrm>
          <a:off x="3937000" y="95631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54</xdr:row>
      <xdr:rowOff>73677</xdr:rowOff>
    </xdr:from>
    <xdr:ext cx="736600" cy="259045"/>
    <xdr:sp macro="" textlink="">
      <xdr:nvSpPr>
        <xdr:cNvPr id="191" name="テキスト ボックス 190">
          <a:extLst>
            <a:ext uri="{FF2B5EF4-FFF2-40B4-BE49-F238E27FC236}">
              <a16:creationId xmlns:a16="http://schemas.microsoft.com/office/drawing/2014/main" id="{5FBF1BEE-8BDD-4F5E-B7E7-CD5BEB4A2564}"/>
            </a:ext>
          </a:extLst>
        </xdr:cNvPr>
        <xdr:cNvSpPr txBox="1"/>
      </xdr:nvSpPr>
      <xdr:spPr>
        <a:xfrm>
          <a:off x="3606800" y="93319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58</xdr:row>
      <xdr:rowOff>50800</xdr:rowOff>
    </xdr:from>
    <xdr:to>
      <xdr:col>15</xdr:col>
      <xdr:colOff>98425</xdr:colOff>
      <xdr:row>58</xdr:row>
      <xdr:rowOff>146050</xdr:rowOff>
    </xdr:to>
    <xdr:cxnSp macro="">
      <xdr:nvCxnSpPr>
        <xdr:cNvPr id="192" name="直線コネクタ 191">
          <a:extLst>
            <a:ext uri="{FF2B5EF4-FFF2-40B4-BE49-F238E27FC236}">
              <a16:creationId xmlns:a16="http://schemas.microsoft.com/office/drawing/2014/main" id="{1A287797-723C-46F0-8658-D74CB87EB64A}"/>
            </a:ext>
          </a:extLst>
        </xdr:cNvPr>
        <xdr:cNvCxnSpPr/>
      </xdr:nvCxnSpPr>
      <xdr:spPr>
        <a:xfrm flipV="1">
          <a:off x="2209800" y="9994900"/>
          <a:ext cx="889000" cy="952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55</xdr:row>
      <xdr:rowOff>114300</xdr:rowOff>
    </xdr:from>
    <xdr:to>
      <xdr:col>15</xdr:col>
      <xdr:colOff>149225</xdr:colOff>
      <xdr:row>56</xdr:row>
      <xdr:rowOff>44450</xdr:rowOff>
    </xdr:to>
    <xdr:sp macro="" textlink="">
      <xdr:nvSpPr>
        <xdr:cNvPr id="193" name="フローチャート: 判断 192">
          <a:extLst>
            <a:ext uri="{FF2B5EF4-FFF2-40B4-BE49-F238E27FC236}">
              <a16:creationId xmlns:a16="http://schemas.microsoft.com/office/drawing/2014/main" id="{B3E4031F-A291-4377-ABDB-9C7D9301F491}"/>
            </a:ext>
          </a:extLst>
        </xdr:cNvPr>
        <xdr:cNvSpPr/>
      </xdr:nvSpPr>
      <xdr:spPr>
        <a:xfrm>
          <a:off x="3048000" y="95440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54</xdr:row>
      <xdr:rowOff>54627</xdr:rowOff>
    </xdr:from>
    <xdr:ext cx="762000" cy="259045"/>
    <xdr:sp macro="" textlink="">
      <xdr:nvSpPr>
        <xdr:cNvPr id="194" name="テキスト ボックス 193">
          <a:extLst>
            <a:ext uri="{FF2B5EF4-FFF2-40B4-BE49-F238E27FC236}">
              <a16:creationId xmlns:a16="http://schemas.microsoft.com/office/drawing/2014/main" id="{B9826775-3585-404C-A43B-53D2BDF60E57}"/>
            </a:ext>
          </a:extLst>
        </xdr:cNvPr>
        <xdr:cNvSpPr txBox="1"/>
      </xdr:nvSpPr>
      <xdr:spPr>
        <a:xfrm>
          <a:off x="2717800" y="93129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58</xdr:row>
      <xdr:rowOff>146050</xdr:rowOff>
    </xdr:from>
    <xdr:to>
      <xdr:col>11</xdr:col>
      <xdr:colOff>9525</xdr:colOff>
      <xdr:row>59</xdr:row>
      <xdr:rowOff>50800</xdr:rowOff>
    </xdr:to>
    <xdr:cxnSp macro="">
      <xdr:nvCxnSpPr>
        <xdr:cNvPr id="195" name="直線コネクタ 194">
          <a:extLst>
            <a:ext uri="{FF2B5EF4-FFF2-40B4-BE49-F238E27FC236}">
              <a16:creationId xmlns:a16="http://schemas.microsoft.com/office/drawing/2014/main" id="{F7DC6E9A-35C9-4AA7-AEEE-2EAF2BB7FE87}"/>
            </a:ext>
          </a:extLst>
        </xdr:cNvPr>
        <xdr:cNvCxnSpPr/>
      </xdr:nvCxnSpPr>
      <xdr:spPr>
        <a:xfrm flipV="1">
          <a:off x="1320800" y="10090150"/>
          <a:ext cx="889000" cy="762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55</xdr:row>
      <xdr:rowOff>133350</xdr:rowOff>
    </xdr:from>
    <xdr:to>
      <xdr:col>11</xdr:col>
      <xdr:colOff>60325</xdr:colOff>
      <xdr:row>56</xdr:row>
      <xdr:rowOff>63500</xdr:rowOff>
    </xdr:to>
    <xdr:sp macro="" textlink="">
      <xdr:nvSpPr>
        <xdr:cNvPr id="196" name="フローチャート: 判断 195">
          <a:extLst>
            <a:ext uri="{FF2B5EF4-FFF2-40B4-BE49-F238E27FC236}">
              <a16:creationId xmlns:a16="http://schemas.microsoft.com/office/drawing/2014/main" id="{84A76D6C-E9CA-4BAC-AB83-2DFC73C7DEAA}"/>
            </a:ext>
          </a:extLst>
        </xdr:cNvPr>
        <xdr:cNvSpPr/>
      </xdr:nvSpPr>
      <xdr:spPr>
        <a:xfrm>
          <a:off x="2159000" y="95631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54</xdr:row>
      <xdr:rowOff>73677</xdr:rowOff>
    </xdr:from>
    <xdr:ext cx="762000" cy="259045"/>
    <xdr:sp macro="" textlink="">
      <xdr:nvSpPr>
        <xdr:cNvPr id="197" name="テキスト ボックス 196">
          <a:extLst>
            <a:ext uri="{FF2B5EF4-FFF2-40B4-BE49-F238E27FC236}">
              <a16:creationId xmlns:a16="http://schemas.microsoft.com/office/drawing/2014/main" id="{6CF3DB60-7700-4466-A242-83656BEC7147}"/>
            </a:ext>
          </a:extLst>
        </xdr:cNvPr>
        <xdr:cNvSpPr txBox="1"/>
      </xdr:nvSpPr>
      <xdr:spPr>
        <a:xfrm>
          <a:off x="1828800" y="933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56</xdr:row>
      <xdr:rowOff>38100</xdr:rowOff>
    </xdr:from>
    <xdr:to>
      <xdr:col>6</xdr:col>
      <xdr:colOff>171450</xdr:colOff>
      <xdr:row>56</xdr:row>
      <xdr:rowOff>139700</xdr:rowOff>
    </xdr:to>
    <xdr:sp macro="" textlink="">
      <xdr:nvSpPr>
        <xdr:cNvPr id="198" name="フローチャート: 判断 197">
          <a:extLst>
            <a:ext uri="{FF2B5EF4-FFF2-40B4-BE49-F238E27FC236}">
              <a16:creationId xmlns:a16="http://schemas.microsoft.com/office/drawing/2014/main" id="{873A3D14-F522-4AC0-BAED-C0341F393E49}"/>
            </a:ext>
          </a:extLst>
        </xdr:cNvPr>
        <xdr:cNvSpPr/>
      </xdr:nvSpPr>
      <xdr:spPr>
        <a:xfrm>
          <a:off x="1270000" y="9639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54</xdr:row>
      <xdr:rowOff>149877</xdr:rowOff>
    </xdr:from>
    <xdr:ext cx="762000" cy="259045"/>
    <xdr:sp macro="" textlink="">
      <xdr:nvSpPr>
        <xdr:cNvPr id="199" name="テキスト ボックス 198">
          <a:extLst>
            <a:ext uri="{FF2B5EF4-FFF2-40B4-BE49-F238E27FC236}">
              <a16:creationId xmlns:a16="http://schemas.microsoft.com/office/drawing/2014/main" id="{A2263287-674B-4B72-86C9-039D805F049B}"/>
            </a:ext>
          </a:extLst>
        </xdr:cNvPr>
        <xdr:cNvSpPr txBox="1"/>
      </xdr:nvSpPr>
      <xdr:spPr>
        <a:xfrm>
          <a:off x="939800" y="94081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64</xdr:row>
      <xdr:rowOff>10177</xdr:rowOff>
    </xdr:from>
    <xdr:ext cx="762000" cy="259045"/>
    <xdr:sp macro="" textlink="">
      <xdr:nvSpPr>
        <xdr:cNvPr id="200" name="テキスト ボックス 199">
          <a:extLst>
            <a:ext uri="{FF2B5EF4-FFF2-40B4-BE49-F238E27FC236}">
              <a16:creationId xmlns:a16="http://schemas.microsoft.com/office/drawing/2014/main" id="{A0A9C1F9-4421-46DB-9F6C-A2941000DEB3}"/>
            </a:ext>
          </a:extLst>
        </xdr:cNvPr>
        <xdr:cNvSpPr txBox="1"/>
      </xdr:nvSpPr>
      <xdr:spPr>
        <a:xfrm>
          <a:off x="46101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64</xdr:row>
      <xdr:rowOff>10177</xdr:rowOff>
    </xdr:from>
    <xdr:ext cx="762000" cy="259045"/>
    <xdr:sp macro="" textlink="">
      <xdr:nvSpPr>
        <xdr:cNvPr id="201" name="テキスト ボックス 200">
          <a:extLst>
            <a:ext uri="{FF2B5EF4-FFF2-40B4-BE49-F238E27FC236}">
              <a16:creationId xmlns:a16="http://schemas.microsoft.com/office/drawing/2014/main" id="{0C0F8CC5-C3A6-413B-AAB3-48E83C49216B}"/>
            </a:ext>
          </a:extLst>
        </xdr:cNvPr>
        <xdr:cNvSpPr txBox="1"/>
      </xdr:nvSpPr>
      <xdr:spPr>
        <a:xfrm>
          <a:off x="3771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64</xdr:row>
      <xdr:rowOff>10177</xdr:rowOff>
    </xdr:from>
    <xdr:ext cx="762000" cy="259045"/>
    <xdr:sp macro="" textlink="">
      <xdr:nvSpPr>
        <xdr:cNvPr id="202" name="テキスト ボックス 201">
          <a:extLst>
            <a:ext uri="{FF2B5EF4-FFF2-40B4-BE49-F238E27FC236}">
              <a16:creationId xmlns:a16="http://schemas.microsoft.com/office/drawing/2014/main" id="{ACB57B03-A3CF-4AAA-BAF8-C4658A1ACE8D}"/>
            </a:ext>
          </a:extLst>
        </xdr:cNvPr>
        <xdr:cNvSpPr txBox="1"/>
      </xdr:nvSpPr>
      <xdr:spPr>
        <a:xfrm>
          <a:off x="2882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64</xdr:row>
      <xdr:rowOff>10177</xdr:rowOff>
    </xdr:from>
    <xdr:ext cx="762000" cy="259045"/>
    <xdr:sp macro="" textlink="">
      <xdr:nvSpPr>
        <xdr:cNvPr id="203" name="テキスト ボックス 202">
          <a:extLst>
            <a:ext uri="{FF2B5EF4-FFF2-40B4-BE49-F238E27FC236}">
              <a16:creationId xmlns:a16="http://schemas.microsoft.com/office/drawing/2014/main" id="{DE38251B-35E1-4575-B7C3-BF8236E56CC0}"/>
            </a:ext>
          </a:extLst>
        </xdr:cNvPr>
        <xdr:cNvSpPr txBox="1"/>
      </xdr:nvSpPr>
      <xdr:spPr>
        <a:xfrm>
          <a:off x="1993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64</xdr:row>
      <xdr:rowOff>10177</xdr:rowOff>
    </xdr:from>
    <xdr:ext cx="762000" cy="259045"/>
    <xdr:sp macro="" textlink="">
      <xdr:nvSpPr>
        <xdr:cNvPr id="204" name="テキスト ボックス 203">
          <a:extLst>
            <a:ext uri="{FF2B5EF4-FFF2-40B4-BE49-F238E27FC236}">
              <a16:creationId xmlns:a16="http://schemas.microsoft.com/office/drawing/2014/main" id="{7370219D-494E-45A1-938D-30C34C51A548}"/>
            </a:ext>
          </a:extLst>
        </xdr:cNvPr>
        <xdr:cNvSpPr txBox="1"/>
      </xdr:nvSpPr>
      <xdr:spPr>
        <a:xfrm>
          <a:off x="1104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58</xdr:row>
      <xdr:rowOff>152400</xdr:rowOff>
    </xdr:from>
    <xdr:to>
      <xdr:col>24</xdr:col>
      <xdr:colOff>76200</xdr:colOff>
      <xdr:row>59</xdr:row>
      <xdr:rowOff>82550</xdr:rowOff>
    </xdr:to>
    <xdr:sp macro="" textlink="">
      <xdr:nvSpPr>
        <xdr:cNvPr id="205" name="楕円 204">
          <a:extLst>
            <a:ext uri="{FF2B5EF4-FFF2-40B4-BE49-F238E27FC236}">
              <a16:creationId xmlns:a16="http://schemas.microsoft.com/office/drawing/2014/main" id="{B9DA27C5-DC0B-46D8-AE34-E5A4E19740BA}"/>
            </a:ext>
          </a:extLst>
        </xdr:cNvPr>
        <xdr:cNvSpPr/>
      </xdr:nvSpPr>
      <xdr:spPr>
        <a:xfrm>
          <a:off x="4775200" y="100965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58</xdr:row>
      <xdr:rowOff>124477</xdr:rowOff>
    </xdr:from>
    <xdr:ext cx="762000" cy="259045"/>
    <xdr:sp macro="" textlink="">
      <xdr:nvSpPr>
        <xdr:cNvPr id="206" name="扶助費該当値テキスト">
          <a:extLst>
            <a:ext uri="{FF2B5EF4-FFF2-40B4-BE49-F238E27FC236}">
              <a16:creationId xmlns:a16="http://schemas.microsoft.com/office/drawing/2014/main" id="{61FB1DFB-177A-476F-A720-E5C472B4FCEA}"/>
            </a:ext>
          </a:extLst>
        </xdr:cNvPr>
        <xdr:cNvSpPr txBox="1"/>
      </xdr:nvSpPr>
      <xdr:spPr>
        <a:xfrm>
          <a:off x="4914900" y="10068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60</xdr:row>
      <xdr:rowOff>95250</xdr:rowOff>
    </xdr:from>
    <xdr:to>
      <xdr:col>20</xdr:col>
      <xdr:colOff>38100</xdr:colOff>
      <xdr:row>61</xdr:row>
      <xdr:rowOff>25400</xdr:rowOff>
    </xdr:to>
    <xdr:sp macro="" textlink="">
      <xdr:nvSpPr>
        <xdr:cNvPr id="207" name="楕円 206">
          <a:extLst>
            <a:ext uri="{FF2B5EF4-FFF2-40B4-BE49-F238E27FC236}">
              <a16:creationId xmlns:a16="http://schemas.microsoft.com/office/drawing/2014/main" id="{74141450-F55C-44D7-B971-9D585C60DF3D}"/>
            </a:ext>
          </a:extLst>
        </xdr:cNvPr>
        <xdr:cNvSpPr/>
      </xdr:nvSpPr>
      <xdr:spPr>
        <a:xfrm>
          <a:off x="3937000" y="103822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61</xdr:row>
      <xdr:rowOff>10177</xdr:rowOff>
    </xdr:from>
    <xdr:ext cx="736600" cy="259045"/>
    <xdr:sp macro="" textlink="">
      <xdr:nvSpPr>
        <xdr:cNvPr id="208" name="テキスト ボックス 207">
          <a:extLst>
            <a:ext uri="{FF2B5EF4-FFF2-40B4-BE49-F238E27FC236}">
              <a16:creationId xmlns:a16="http://schemas.microsoft.com/office/drawing/2014/main" id="{2F2DD693-7B33-45CF-96E5-B03A6D9BCA2A}"/>
            </a:ext>
          </a:extLst>
        </xdr:cNvPr>
        <xdr:cNvSpPr txBox="1"/>
      </xdr:nvSpPr>
      <xdr:spPr>
        <a:xfrm>
          <a:off x="3606800" y="1046862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58</xdr:row>
      <xdr:rowOff>0</xdr:rowOff>
    </xdr:from>
    <xdr:to>
      <xdr:col>15</xdr:col>
      <xdr:colOff>149225</xdr:colOff>
      <xdr:row>58</xdr:row>
      <xdr:rowOff>101600</xdr:rowOff>
    </xdr:to>
    <xdr:sp macro="" textlink="">
      <xdr:nvSpPr>
        <xdr:cNvPr id="209" name="楕円 208">
          <a:extLst>
            <a:ext uri="{FF2B5EF4-FFF2-40B4-BE49-F238E27FC236}">
              <a16:creationId xmlns:a16="http://schemas.microsoft.com/office/drawing/2014/main" id="{9C20D552-105A-40C2-A73E-6616A029CEA2}"/>
            </a:ext>
          </a:extLst>
        </xdr:cNvPr>
        <xdr:cNvSpPr/>
      </xdr:nvSpPr>
      <xdr:spPr>
        <a:xfrm>
          <a:off x="3048000" y="9944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58</xdr:row>
      <xdr:rowOff>86377</xdr:rowOff>
    </xdr:from>
    <xdr:ext cx="762000" cy="259045"/>
    <xdr:sp macro="" textlink="">
      <xdr:nvSpPr>
        <xdr:cNvPr id="210" name="テキスト ボックス 209">
          <a:extLst>
            <a:ext uri="{FF2B5EF4-FFF2-40B4-BE49-F238E27FC236}">
              <a16:creationId xmlns:a16="http://schemas.microsoft.com/office/drawing/2014/main" id="{DA0CBC84-7618-4BD3-AAD0-A30B131C57F9}"/>
            </a:ext>
          </a:extLst>
        </xdr:cNvPr>
        <xdr:cNvSpPr txBox="1"/>
      </xdr:nvSpPr>
      <xdr:spPr>
        <a:xfrm>
          <a:off x="2717800" y="10030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58</xdr:row>
      <xdr:rowOff>95250</xdr:rowOff>
    </xdr:from>
    <xdr:to>
      <xdr:col>11</xdr:col>
      <xdr:colOff>60325</xdr:colOff>
      <xdr:row>59</xdr:row>
      <xdr:rowOff>25400</xdr:rowOff>
    </xdr:to>
    <xdr:sp macro="" textlink="">
      <xdr:nvSpPr>
        <xdr:cNvPr id="211" name="楕円 210">
          <a:extLst>
            <a:ext uri="{FF2B5EF4-FFF2-40B4-BE49-F238E27FC236}">
              <a16:creationId xmlns:a16="http://schemas.microsoft.com/office/drawing/2014/main" id="{2998632F-DCFA-4A53-97B3-DC39E642FC7E}"/>
            </a:ext>
          </a:extLst>
        </xdr:cNvPr>
        <xdr:cNvSpPr/>
      </xdr:nvSpPr>
      <xdr:spPr>
        <a:xfrm>
          <a:off x="2159000" y="100393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59</xdr:row>
      <xdr:rowOff>10177</xdr:rowOff>
    </xdr:from>
    <xdr:ext cx="762000" cy="259045"/>
    <xdr:sp macro="" textlink="">
      <xdr:nvSpPr>
        <xdr:cNvPr id="212" name="テキスト ボックス 211">
          <a:extLst>
            <a:ext uri="{FF2B5EF4-FFF2-40B4-BE49-F238E27FC236}">
              <a16:creationId xmlns:a16="http://schemas.microsoft.com/office/drawing/2014/main" id="{C262940E-6DFE-4E5C-9A2C-97F812AA8ECF}"/>
            </a:ext>
          </a:extLst>
        </xdr:cNvPr>
        <xdr:cNvSpPr txBox="1"/>
      </xdr:nvSpPr>
      <xdr:spPr>
        <a:xfrm>
          <a:off x="1828800" y="101257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59</xdr:row>
      <xdr:rowOff>0</xdr:rowOff>
    </xdr:from>
    <xdr:to>
      <xdr:col>6</xdr:col>
      <xdr:colOff>171450</xdr:colOff>
      <xdr:row>59</xdr:row>
      <xdr:rowOff>101600</xdr:rowOff>
    </xdr:to>
    <xdr:sp macro="" textlink="">
      <xdr:nvSpPr>
        <xdr:cNvPr id="213" name="楕円 212">
          <a:extLst>
            <a:ext uri="{FF2B5EF4-FFF2-40B4-BE49-F238E27FC236}">
              <a16:creationId xmlns:a16="http://schemas.microsoft.com/office/drawing/2014/main" id="{AA0A58D4-91BF-4669-B551-13C8B9CFB7A4}"/>
            </a:ext>
          </a:extLst>
        </xdr:cNvPr>
        <xdr:cNvSpPr/>
      </xdr:nvSpPr>
      <xdr:spPr>
        <a:xfrm>
          <a:off x="1270000" y="101155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59</xdr:row>
      <xdr:rowOff>86377</xdr:rowOff>
    </xdr:from>
    <xdr:ext cx="762000" cy="259045"/>
    <xdr:sp macro="" textlink="">
      <xdr:nvSpPr>
        <xdr:cNvPr id="214" name="テキスト ボックス 213">
          <a:extLst>
            <a:ext uri="{FF2B5EF4-FFF2-40B4-BE49-F238E27FC236}">
              <a16:creationId xmlns:a16="http://schemas.microsoft.com/office/drawing/2014/main" id="{01AD1C47-DFCE-411C-B837-664AA6A4C600}"/>
            </a:ext>
          </a:extLst>
        </xdr:cNvPr>
        <xdr:cNvSpPr txBox="1"/>
      </xdr:nvSpPr>
      <xdr:spPr>
        <a:xfrm>
          <a:off x="939800" y="102019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47</xdr:row>
      <xdr:rowOff>69850</xdr:rowOff>
    </xdr:from>
    <xdr:to>
      <xdr:col>85</xdr:col>
      <xdr:colOff>66675</xdr:colOff>
      <xdr:row>49</xdr:row>
      <xdr:rowOff>44450</xdr:rowOff>
    </xdr:to>
    <xdr:sp macro="" textlink="">
      <xdr:nvSpPr>
        <xdr:cNvPr id="215" name="正方形/長方形 214">
          <a:extLst>
            <a:ext uri="{FF2B5EF4-FFF2-40B4-BE49-F238E27FC236}">
              <a16:creationId xmlns:a16="http://schemas.microsoft.com/office/drawing/2014/main" id="{EB046E33-7809-440F-9435-BBE988AAB3DD}"/>
            </a:ext>
          </a:extLst>
        </xdr:cNvPr>
        <xdr:cNvSpPr/>
      </xdr:nvSpPr>
      <xdr:spPr>
        <a:xfrm>
          <a:off x="12446000" y="8128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その他</a:t>
          </a:r>
        </a:p>
      </xdr:txBody>
    </xdr:sp>
    <xdr:clientData/>
  </xdr:twoCellAnchor>
  <xdr:twoCellAnchor>
    <xdr:from>
      <xdr:col>85</xdr:col>
      <xdr:colOff>79375</xdr:colOff>
      <xdr:row>47</xdr:row>
      <xdr:rowOff>133350</xdr:rowOff>
    </xdr:from>
    <xdr:to>
      <xdr:col>93</xdr:col>
      <xdr:colOff>3175</xdr:colOff>
      <xdr:row>49</xdr:row>
      <xdr:rowOff>44450</xdr:rowOff>
    </xdr:to>
    <xdr:sp macro="" textlink="">
      <xdr:nvSpPr>
        <xdr:cNvPr id="216" name="正方形/長方形 215">
          <a:extLst>
            <a:ext uri="{FF2B5EF4-FFF2-40B4-BE49-F238E27FC236}">
              <a16:creationId xmlns:a16="http://schemas.microsoft.com/office/drawing/2014/main" id="{B6F97B06-D23F-43B5-8551-42FD71A70609}"/>
            </a:ext>
          </a:extLst>
        </xdr:cNvPr>
        <xdr:cNvSpPr/>
      </xdr:nvSpPr>
      <xdr:spPr>
        <a:xfrm>
          <a:off x="17081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48</xdr:row>
      <xdr:rowOff>152400</xdr:rowOff>
    </xdr:from>
    <xdr:to>
      <xdr:col>93</xdr:col>
      <xdr:colOff>3175</xdr:colOff>
      <xdr:row>50</xdr:row>
      <xdr:rowOff>63500</xdr:rowOff>
    </xdr:to>
    <xdr:sp macro="" textlink="">
      <xdr:nvSpPr>
        <xdr:cNvPr id="217" name="正方形/長方形 216">
          <a:extLst>
            <a:ext uri="{FF2B5EF4-FFF2-40B4-BE49-F238E27FC236}">
              <a16:creationId xmlns:a16="http://schemas.microsoft.com/office/drawing/2014/main" id="{62FA3486-58FF-40AC-BA2A-C20BC54E0430}"/>
            </a:ext>
          </a:extLst>
        </xdr:cNvPr>
        <xdr:cNvSpPr/>
      </xdr:nvSpPr>
      <xdr:spPr>
        <a:xfrm>
          <a:off x="17081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37/45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47</xdr:row>
      <xdr:rowOff>133350</xdr:rowOff>
    </xdr:from>
    <xdr:to>
      <xdr:col>100</xdr:col>
      <xdr:colOff>165100</xdr:colOff>
      <xdr:row>49</xdr:row>
      <xdr:rowOff>44450</xdr:rowOff>
    </xdr:to>
    <xdr:sp macro="" textlink="">
      <xdr:nvSpPr>
        <xdr:cNvPr id="218" name="正方形/長方形 217">
          <a:extLst>
            <a:ext uri="{FF2B5EF4-FFF2-40B4-BE49-F238E27FC236}">
              <a16:creationId xmlns:a16="http://schemas.microsoft.com/office/drawing/2014/main" id="{1248A4F9-9271-4295-848A-DEE1F8E68967}"/>
            </a:ext>
          </a:extLst>
        </xdr:cNvPr>
        <xdr:cNvSpPr/>
      </xdr:nvSpPr>
      <xdr:spPr>
        <a:xfrm>
          <a:off x="18770600" y="8191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48</xdr:row>
      <xdr:rowOff>152400</xdr:rowOff>
    </xdr:from>
    <xdr:to>
      <xdr:col>100</xdr:col>
      <xdr:colOff>165100</xdr:colOff>
      <xdr:row>50</xdr:row>
      <xdr:rowOff>63500</xdr:rowOff>
    </xdr:to>
    <xdr:sp macro="" textlink="">
      <xdr:nvSpPr>
        <xdr:cNvPr id="219" name="正方形/長方形 218">
          <a:extLst>
            <a:ext uri="{FF2B5EF4-FFF2-40B4-BE49-F238E27FC236}">
              <a16:creationId xmlns:a16="http://schemas.microsoft.com/office/drawing/2014/main" id="{DF757FF5-B4D4-4A4C-9B76-C2536BED2453}"/>
            </a:ext>
          </a:extLst>
        </xdr:cNvPr>
        <xdr:cNvSpPr/>
      </xdr:nvSpPr>
      <xdr:spPr>
        <a:xfrm>
          <a:off x="18770600" y="8382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47</xdr:row>
      <xdr:rowOff>133350</xdr:rowOff>
    </xdr:from>
    <xdr:to>
      <xdr:col>109</xdr:col>
      <xdr:colOff>104775</xdr:colOff>
      <xdr:row>49</xdr:row>
      <xdr:rowOff>44450</xdr:rowOff>
    </xdr:to>
    <xdr:sp macro="" textlink="">
      <xdr:nvSpPr>
        <xdr:cNvPr id="220" name="正方形/長方形 219">
          <a:extLst>
            <a:ext uri="{FF2B5EF4-FFF2-40B4-BE49-F238E27FC236}">
              <a16:creationId xmlns:a16="http://schemas.microsoft.com/office/drawing/2014/main" id="{231FAE33-A2CB-4583-9A1D-68D5328B19DC}"/>
            </a:ext>
          </a:extLst>
        </xdr:cNvPr>
        <xdr:cNvSpPr/>
      </xdr:nvSpPr>
      <xdr:spPr>
        <a:xfrm>
          <a:off x="20383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新潟県平均</a:t>
          </a:r>
        </a:p>
      </xdr:txBody>
    </xdr:sp>
    <xdr:clientData/>
  </xdr:twoCellAnchor>
  <xdr:twoCellAnchor>
    <xdr:from>
      <xdr:col>101</xdr:col>
      <xdr:colOff>180975</xdr:colOff>
      <xdr:row>48</xdr:row>
      <xdr:rowOff>152400</xdr:rowOff>
    </xdr:from>
    <xdr:to>
      <xdr:col>109</xdr:col>
      <xdr:colOff>104775</xdr:colOff>
      <xdr:row>50</xdr:row>
      <xdr:rowOff>63500</xdr:rowOff>
    </xdr:to>
    <xdr:sp macro="" textlink="">
      <xdr:nvSpPr>
        <xdr:cNvPr id="221" name="正方形/長方形 220">
          <a:extLst>
            <a:ext uri="{FF2B5EF4-FFF2-40B4-BE49-F238E27FC236}">
              <a16:creationId xmlns:a16="http://schemas.microsoft.com/office/drawing/2014/main" id="{04520CD7-5D68-46F5-BC30-6E964F33482D}"/>
            </a:ext>
          </a:extLst>
        </xdr:cNvPr>
        <xdr:cNvSpPr/>
      </xdr:nvSpPr>
      <xdr:spPr>
        <a:xfrm>
          <a:off x="20383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50</xdr:row>
      <xdr:rowOff>127000</xdr:rowOff>
    </xdr:from>
    <xdr:to>
      <xdr:col>85</xdr:col>
      <xdr:colOff>66675</xdr:colOff>
      <xdr:row>64</xdr:row>
      <xdr:rowOff>12700</xdr:rowOff>
    </xdr:to>
    <xdr:sp macro="" textlink="">
      <xdr:nvSpPr>
        <xdr:cNvPr id="222" name="正方形/長方形 221">
          <a:extLst>
            <a:ext uri="{FF2B5EF4-FFF2-40B4-BE49-F238E27FC236}">
              <a16:creationId xmlns:a16="http://schemas.microsoft.com/office/drawing/2014/main" id="{4E417F57-75C4-4484-8D52-434FCD29BDB1}"/>
            </a:ext>
          </a:extLst>
        </xdr:cNvPr>
        <xdr:cNvSpPr/>
      </xdr:nvSpPr>
      <xdr:spPr>
        <a:xfrm>
          <a:off x="12446000" y="8699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50</xdr:row>
      <xdr:rowOff>127000</xdr:rowOff>
    </xdr:from>
    <xdr:to>
      <xdr:col>113</xdr:col>
      <xdr:colOff>130175</xdr:colOff>
      <xdr:row>64</xdr:row>
      <xdr:rowOff>12700</xdr:rowOff>
    </xdr:to>
    <xdr:sp macro="" textlink="">
      <xdr:nvSpPr>
        <xdr:cNvPr id="223" name="正方形/長方形 222">
          <a:extLst>
            <a:ext uri="{FF2B5EF4-FFF2-40B4-BE49-F238E27FC236}">
              <a16:creationId xmlns:a16="http://schemas.microsoft.com/office/drawing/2014/main" id="{6FBD0817-6E4C-4276-8E24-E1CE3F651321}"/>
            </a:ext>
          </a:extLst>
        </xdr:cNvPr>
        <xdr:cNvSpPr/>
      </xdr:nvSpPr>
      <xdr:spPr>
        <a:xfrm>
          <a:off x="17399000" y="8699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50</xdr:row>
      <xdr:rowOff>127000</xdr:rowOff>
    </xdr:from>
    <xdr:to>
      <xdr:col>106</xdr:col>
      <xdr:colOff>69850</xdr:colOff>
      <xdr:row>52</xdr:row>
      <xdr:rowOff>38100</xdr:rowOff>
    </xdr:to>
    <xdr:sp macro="" textlink="">
      <xdr:nvSpPr>
        <xdr:cNvPr id="224" name="正方形/長方形 223">
          <a:extLst>
            <a:ext uri="{FF2B5EF4-FFF2-40B4-BE49-F238E27FC236}">
              <a16:creationId xmlns:a16="http://schemas.microsoft.com/office/drawing/2014/main" id="{1B8C7892-CF03-4525-8ED4-E3F3BDFD7364}"/>
            </a:ext>
          </a:extLst>
        </xdr:cNvPr>
        <xdr:cNvSpPr/>
      </xdr:nvSpPr>
      <xdr:spPr>
        <a:xfrm>
          <a:off x="17462500" y="8699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その他の分析欄</a:t>
          </a:r>
        </a:p>
      </xdr:txBody>
    </xdr:sp>
    <xdr:clientData/>
  </xdr:twoCellAnchor>
  <xdr:twoCellAnchor>
    <xdr:from>
      <xdr:col>87</xdr:col>
      <xdr:colOff>98425</xdr:colOff>
      <xdr:row>52</xdr:row>
      <xdr:rowOff>101600</xdr:rowOff>
    </xdr:from>
    <xdr:to>
      <xdr:col>112</xdr:col>
      <xdr:colOff>177800</xdr:colOff>
      <xdr:row>63</xdr:row>
      <xdr:rowOff>120650</xdr:rowOff>
    </xdr:to>
    <xdr:sp macro="" textlink="" fLocksText="0">
      <xdr:nvSpPr>
        <xdr:cNvPr id="225" name="テキスト ボックス 224">
          <a:extLst>
            <a:ext uri="{FF2B5EF4-FFF2-40B4-BE49-F238E27FC236}">
              <a16:creationId xmlns:a16="http://schemas.microsoft.com/office/drawing/2014/main" id="{0C236621-49C9-49B4-B6D2-FA99E0C053D3}"/>
            </a:ext>
          </a:extLst>
        </xdr:cNvPr>
        <xdr:cNvSpPr txBox="1"/>
      </xdr:nvSpPr>
      <xdr:spPr>
        <a:xfrm>
          <a:off x="17500600" y="9017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その他に係る経常収支比率は前年度より</a:t>
          </a:r>
          <a:r>
            <a:rPr kumimoji="1" lang="en-US" altLang="ja-JP" sz="1300">
              <a:latin typeface="ＭＳ Ｐゴシック" panose="020B0600070205080204" pitchFamily="50" charset="-128"/>
              <a:ea typeface="ＭＳ Ｐゴシック" panose="020B0600070205080204" pitchFamily="50" charset="-128"/>
            </a:rPr>
            <a:t>0.4</a:t>
          </a:r>
          <a:r>
            <a:rPr kumimoji="1" lang="ja-JP" altLang="en-US" sz="1300">
              <a:latin typeface="ＭＳ Ｐゴシック" panose="020B0600070205080204" pitchFamily="50" charset="-128"/>
              <a:ea typeface="ＭＳ Ｐゴシック" panose="020B0600070205080204" pitchFamily="50" charset="-128"/>
            </a:rPr>
            <a:t>ポイント上がり</a:t>
          </a:r>
          <a:r>
            <a:rPr kumimoji="1" lang="en-US" altLang="ja-JP" sz="1300">
              <a:latin typeface="ＭＳ Ｐゴシック" panose="020B0600070205080204" pitchFamily="50" charset="-128"/>
              <a:ea typeface="ＭＳ Ｐゴシック" panose="020B0600070205080204" pitchFamily="50" charset="-128"/>
            </a:rPr>
            <a:t>16.0%</a:t>
          </a:r>
          <a:r>
            <a:rPr kumimoji="1" lang="ja-JP" altLang="en-US" sz="1300">
              <a:latin typeface="ＭＳ Ｐゴシック" panose="020B0600070205080204" pitchFamily="50" charset="-128"/>
              <a:ea typeface="ＭＳ Ｐゴシック" panose="020B0600070205080204" pitchFamily="50" charset="-128"/>
            </a:rPr>
            <a:t>となり、ほぼ同水準で推移している。新潟県市町村平均、類似団体平均を上回っている。今後は率の極端な上昇はない見込みである。</a:t>
          </a:r>
        </a:p>
      </xdr:txBody>
    </xdr:sp>
    <xdr:clientData/>
  </xdr:twoCellAnchor>
  <xdr:oneCellAnchor>
    <xdr:from>
      <xdr:col>62</xdr:col>
      <xdr:colOff>6350</xdr:colOff>
      <xdr:row>49</xdr:row>
      <xdr:rowOff>107950</xdr:rowOff>
    </xdr:from>
    <xdr:ext cx="298543" cy="225703"/>
    <xdr:sp macro="" textlink="">
      <xdr:nvSpPr>
        <xdr:cNvPr id="226" name="テキスト ボックス 225">
          <a:extLst>
            <a:ext uri="{FF2B5EF4-FFF2-40B4-BE49-F238E27FC236}">
              <a16:creationId xmlns:a16="http://schemas.microsoft.com/office/drawing/2014/main" id="{175D8D94-D30E-4FF0-B947-1F977E8B4F11}"/>
            </a:ext>
          </a:extLst>
        </xdr:cNvPr>
        <xdr:cNvSpPr txBox="1"/>
      </xdr:nvSpPr>
      <xdr:spPr>
        <a:xfrm>
          <a:off x="12407900" y="8509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64</xdr:row>
      <xdr:rowOff>12700</xdr:rowOff>
    </xdr:from>
    <xdr:to>
      <xdr:col>85</xdr:col>
      <xdr:colOff>66675</xdr:colOff>
      <xdr:row>64</xdr:row>
      <xdr:rowOff>12700</xdr:rowOff>
    </xdr:to>
    <xdr:cxnSp macro="">
      <xdr:nvCxnSpPr>
        <xdr:cNvPr id="227" name="直線コネクタ 226">
          <a:extLst>
            <a:ext uri="{FF2B5EF4-FFF2-40B4-BE49-F238E27FC236}">
              <a16:creationId xmlns:a16="http://schemas.microsoft.com/office/drawing/2014/main" id="{E14A4F9C-8E8A-4DAC-901A-484D8B4A8FCD}"/>
            </a:ext>
          </a:extLst>
        </xdr:cNvPr>
        <xdr:cNvCxnSpPr/>
      </xdr:nvCxnSpPr>
      <xdr:spPr>
        <a:xfrm>
          <a:off x="12446000" y="1098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63</xdr:row>
      <xdr:rowOff>41927</xdr:rowOff>
    </xdr:from>
    <xdr:ext cx="508000" cy="259045"/>
    <xdr:sp macro="" textlink="">
      <xdr:nvSpPr>
        <xdr:cNvPr id="228" name="テキスト ボックス 227">
          <a:extLst>
            <a:ext uri="{FF2B5EF4-FFF2-40B4-BE49-F238E27FC236}">
              <a16:creationId xmlns:a16="http://schemas.microsoft.com/office/drawing/2014/main" id="{2309A1AC-1F93-4C60-B1D3-C65F5268238C}"/>
            </a:ext>
          </a:extLst>
        </xdr:cNvPr>
        <xdr:cNvSpPr txBox="1"/>
      </xdr:nvSpPr>
      <xdr:spPr>
        <a:xfrm>
          <a:off x="11938000" y="1084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61</xdr:row>
      <xdr:rowOff>146050</xdr:rowOff>
    </xdr:from>
    <xdr:to>
      <xdr:col>85</xdr:col>
      <xdr:colOff>66675</xdr:colOff>
      <xdr:row>61</xdr:row>
      <xdr:rowOff>146050</xdr:rowOff>
    </xdr:to>
    <xdr:cxnSp macro="">
      <xdr:nvCxnSpPr>
        <xdr:cNvPr id="229" name="直線コネクタ 228">
          <a:extLst>
            <a:ext uri="{FF2B5EF4-FFF2-40B4-BE49-F238E27FC236}">
              <a16:creationId xmlns:a16="http://schemas.microsoft.com/office/drawing/2014/main" id="{5595DF59-6FA2-4675-88BD-391BC01CC314}"/>
            </a:ext>
          </a:extLst>
        </xdr:cNvPr>
        <xdr:cNvCxnSpPr/>
      </xdr:nvCxnSpPr>
      <xdr:spPr>
        <a:xfrm>
          <a:off x="12446000" y="1060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61</xdr:row>
      <xdr:rowOff>3827</xdr:rowOff>
    </xdr:from>
    <xdr:ext cx="508000" cy="259045"/>
    <xdr:sp macro="" textlink="">
      <xdr:nvSpPr>
        <xdr:cNvPr id="230" name="テキスト ボックス 229">
          <a:extLst>
            <a:ext uri="{FF2B5EF4-FFF2-40B4-BE49-F238E27FC236}">
              <a16:creationId xmlns:a16="http://schemas.microsoft.com/office/drawing/2014/main" id="{1EBE28D8-6D33-4A3A-AF68-F20BFF22DB3A}"/>
            </a:ext>
          </a:extLst>
        </xdr:cNvPr>
        <xdr:cNvSpPr txBox="1"/>
      </xdr:nvSpPr>
      <xdr:spPr>
        <a:xfrm>
          <a:off x="11938000" y="1046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59</xdr:row>
      <xdr:rowOff>107950</xdr:rowOff>
    </xdr:from>
    <xdr:to>
      <xdr:col>85</xdr:col>
      <xdr:colOff>66675</xdr:colOff>
      <xdr:row>59</xdr:row>
      <xdr:rowOff>107950</xdr:rowOff>
    </xdr:to>
    <xdr:cxnSp macro="">
      <xdr:nvCxnSpPr>
        <xdr:cNvPr id="231" name="直線コネクタ 230">
          <a:extLst>
            <a:ext uri="{FF2B5EF4-FFF2-40B4-BE49-F238E27FC236}">
              <a16:creationId xmlns:a16="http://schemas.microsoft.com/office/drawing/2014/main" id="{14E54927-FA97-4932-8788-3350C7F3448E}"/>
            </a:ext>
          </a:extLst>
        </xdr:cNvPr>
        <xdr:cNvCxnSpPr/>
      </xdr:nvCxnSpPr>
      <xdr:spPr>
        <a:xfrm>
          <a:off x="12446000" y="1022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58</xdr:row>
      <xdr:rowOff>137177</xdr:rowOff>
    </xdr:from>
    <xdr:ext cx="508000" cy="259045"/>
    <xdr:sp macro="" textlink="">
      <xdr:nvSpPr>
        <xdr:cNvPr id="232" name="テキスト ボックス 231">
          <a:extLst>
            <a:ext uri="{FF2B5EF4-FFF2-40B4-BE49-F238E27FC236}">
              <a16:creationId xmlns:a16="http://schemas.microsoft.com/office/drawing/2014/main" id="{38676BEB-D63A-4941-91E6-D8D5D68E7197}"/>
            </a:ext>
          </a:extLst>
        </xdr:cNvPr>
        <xdr:cNvSpPr txBox="1"/>
      </xdr:nvSpPr>
      <xdr:spPr>
        <a:xfrm>
          <a:off x="11938000" y="1008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57</xdr:row>
      <xdr:rowOff>69850</xdr:rowOff>
    </xdr:from>
    <xdr:to>
      <xdr:col>85</xdr:col>
      <xdr:colOff>66675</xdr:colOff>
      <xdr:row>57</xdr:row>
      <xdr:rowOff>69850</xdr:rowOff>
    </xdr:to>
    <xdr:cxnSp macro="">
      <xdr:nvCxnSpPr>
        <xdr:cNvPr id="233" name="直線コネクタ 232">
          <a:extLst>
            <a:ext uri="{FF2B5EF4-FFF2-40B4-BE49-F238E27FC236}">
              <a16:creationId xmlns:a16="http://schemas.microsoft.com/office/drawing/2014/main" id="{9906B0B1-78C7-4368-A9B1-707D55360D46}"/>
            </a:ext>
          </a:extLst>
        </xdr:cNvPr>
        <xdr:cNvCxnSpPr/>
      </xdr:nvCxnSpPr>
      <xdr:spPr>
        <a:xfrm>
          <a:off x="12446000" y="984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56</xdr:row>
      <xdr:rowOff>99077</xdr:rowOff>
    </xdr:from>
    <xdr:ext cx="508000" cy="259045"/>
    <xdr:sp macro="" textlink="">
      <xdr:nvSpPr>
        <xdr:cNvPr id="234" name="テキスト ボックス 233">
          <a:extLst>
            <a:ext uri="{FF2B5EF4-FFF2-40B4-BE49-F238E27FC236}">
              <a16:creationId xmlns:a16="http://schemas.microsoft.com/office/drawing/2014/main" id="{572BF8A9-5DA4-447B-BCAC-7951045570E1}"/>
            </a:ext>
          </a:extLst>
        </xdr:cNvPr>
        <xdr:cNvSpPr txBox="1"/>
      </xdr:nvSpPr>
      <xdr:spPr>
        <a:xfrm>
          <a:off x="11938000" y="970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55</xdr:row>
      <xdr:rowOff>31750</xdr:rowOff>
    </xdr:from>
    <xdr:to>
      <xdr:col>85</xdr:col>
      <xdr:colOff>66675</xdr:colOff>
      <xdr:row>55</xdr:row>
      <xdr:rowOff>31750</xdr:rowOff>
    </xdr:to>
    <xdr:cxnSp macro="">
      <xdr:nvCxnSpPr>
        <xdr:cNvPr id="235" name="直線コネクタ 234">
          <a:extLst>
            <a:ext uri="{FF2B5EF4-FFF2-40B4-BE49-F238E27FC236}">
              <a16:creationId xmlns:a16="http://schemas.microsoft.com/office/drawing/2014/main" id="{65089335-CBD1-40E7-B634-2A82CFAD90D8}"/>
            </a:ext>
          </a:extLst>
        </xdr:cNvPr>
        <xdr:cNvCxnSpPr/>
      </xdr:nvCxnSpPr>
      <xdr:spPr>
        <a:xfrm>
          <a:off x="12446000" y="946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54</xdr:row>
      <xdr:rowOff>60977</xdr:rowOff>
    </xdr:from>
    <xdr:ext cx="508000" cy="259045"/>
    <xdr:sp macro="" textlink="">
      <xdr:nvSpPr>
        <xdr:cNvPr id="236" name="テキスト ボックス 235">
          <a:extLst>
            <a:ext uri="{FF2B5EF4-FFF2-40B4-BE49-F238E27FC236}">
              <a16:creationId xmlns:a16="http://schemas.microsoft.com/office/drawing/2014/main" id="{69D16C1D-298F-42F9-B7CC-71082DE2E818}"/>
            </a:ext>
          </a:extLst>
        </xdr:cNvPr>
        <xdr:cNvSpPr txBox="1"/>
      </xdr:nvSpPr>
      <xdr:spPr>
        <a:xfrm>
          <a:off x="11938000" y="931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52</xdr:row>
      <xdr:rowOff>165100</xdr:rowOff>
    </xdr:from>
    <xdr:to>
      <xdr:col>85</xdr:col>
      <xdr:colOff>66675</xdr:colOff>
      <xdr:row>52</xdr:row>
      <xdr:rowOff>165100</xdr:rowOff>
    </xdr:to>
    <xdr:cxnSp macro="">
      <xdr:nvCxnSpPr>
        <xdr:cNvPr id="237" name="直線コネクタ 236">
          <a:extLst>
            <a:ext uri="{FF2B5EF4-FFF2-40B4-BE49-F238E27FC236}">
              <a16:creationId xmlns:a16="http://schemas.microsoft.com/office/drawing/2014/main" id="{109E5F78-AC7A-45DE-B832-3CFAD1B30EB7}"/>
            </a:ext>
          </a:extLst>
        </xdr:cNvPr>
        <xdr:cNvCxnSpPr/>
      </xdr:nvCxnSpPr>
      <xdr:spPr>
        <a:xfrm>
          <a:off x="12446000" y="908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52</xdr:row>
      <xdr:rowOff>22877</xdr:rowOff>
    </xdr:from>
    <xdr:ext cx="508000" cy="259045"/>
    <xdr:sp macro="" textlink="">
      <xdr:nvSpPr>
        <xdr:cNvPr id="238" name="テキスト ボックス 237">
          <a:extLst>
            <a:ext uri="{FF2B5EF4-FFF2-40B4-BE49-F238E27FC236}">
              <a16:creationId xmlns:a16="http://schemas.microsoft.com/office/drawing/2014/main" id="{965017ED-2C21-46C6-904B-2CBFFD8A38EB}"/>
            </a:ext>
          </a:extLst>
        </xdr:cNvPr>
        <xdr:cNvSpPr txBox="1"/>
      </xdr:nvSpPr>
      <xdr:spPr>
        <a:xfrm>
          <a:off x="11938000" y="893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50</xdr:row>
      <xdr:rowOff>127000</xdr:rowOff>
    </xdr:from>
    <xdr:to>
      <xdr:col>85</xdr:col>
      <xdr:colOff>66675</xdr:colOff>
      <xdr:row>50</xdr:row>
      <xdr:rowOff>127000</xdr:rowOff>
    </xdr:to>
    <xdr:cxnSp macro="">
      <xdr:nvCxnSpPr>
        <xdr:cNvPr id="239" name="直線コネクタ 238">
          <a:extLst>
            <a:ext uri="{FF2B5EF4-FFF2-40B4-BE49-F238E27FC236}">
              <a16:creationId xmlns:a16="http://schemas.microsoft.com/office/drawing/2014/main" id="{D753D1D6-D1B0-4A0D-8D88-D4DC01BFE0F4}"/>
            </a:ext>
          </a:extLst>
        </xdr:cNvPr>
        <xdr:cNvCxnSpPr/>
      </xdr:nvCxnSpPr>
      <xdr:spPr>
        <a:xfrm>
          <a:off x="12446000" y="869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62</xdr:col>
      <xdr:colOff>44450</xdr:colOff>
      <xdr:row>50</xdr:row>
      <xdr:rowOff>127000</xdr:rowOff>
    </xdr:from>
    <xdr:to>
      <xdr:col>85</xdr:col>
      <xdr:colOff>66675</xdr:colOff>
      <xdr:row>64</xdr:row>
      <xdr:rowOff>12700</xdr:rowOff>
    </xdr:to>
    <xdr:sp macro="" textlink="">
      <xdr:nvSpPr>
        <xdr:cNvPr id="240" name="その他グラフ枠">
          <a:extLst>
            <a:ext uri="{FF2B5EF4-FFF2-40B4-BE49-F238E27FC236}">
              <a16:creationId xmlns:a16="http://schemas.microsoft.com/office/drawing/2014/main" id="{728E2E68-8E91-44FE-B724-B1B4F2046970}"/>
            </a:ext>
          </a:extLst>
        </xdr:cNvPr>
        <xdr:cNvSpPr/>
      </xdr:nvSpPr>
      <xdr:spPr>
        <a:xfrm>
          <a:off x="12446000" y="8699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54</xdr:row>
      <xdr:rowOff>12700</xdr:rowOff>
    </xdr:from>
    <xdr:to>
      <xdr:col>82</xdr:col>
      <xdr:colOff>107950</xdr:colOff>
      <xdr:row>62</xdr:row>
      <xdr:rowOff>66040</xdr:rowOff>
    </xdr:to>
    <xdr:cxnSp macro="">
      <xdr:nvCxnSpPr>
        <xdr:cNvPr id="241" name="直線コネクタ 240">
          <a:extLst>
            <a:ext uri="{FF2B5EF4-FFF2-40B4-BE49-F238E27FC236}">
              <a16:creationId xmlns:a16="http://schemas.microsoft.com/office/drawing/2014/main" id="{6F2564FF-372E-4632-8F13-256AE0D5E1E9}"/>
            </a:ext>
          </a:extLst>
        </xdr:cNvPr>
        <xdr:cNvCxnSpPr/>
      </xdr:nvCxnSpPr>
      <xdr:spPr>
        <a:xfrm flipV="1">
          <a:off x="16510000" y="9271000"/>
          <a:ext cx="0" cy="142494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62</xdr:row>
      <xdr:rowOff>38117</xdr:rowOff>
    </xdr:from>
    <xdr:ext cx="762000" cy="259045"/>
    <xdr:sp macro="" textlink="">
      <xdr:nvSpPr>
        <xdr:cNvPr id="242" name="その他最小値テキスト">
          <a:extLst>
            <a:ext uri="{FF2B5EF4-FFF2-40B4-BE49-F238E27FC236}">
              <a16:creationId xmlns:a16="http://schemas.microsoft.com/office/drawing/2014/main" id="{068EC9B8-B0BA-4209-9FD5-BD06042051AD}"/>
            </a:ext>
          </a:extLst>
        </xdr:cNvPr>
        <xdr:cNvSpPr txBox="1"/>
      </xdr:nvSpPr>
      <xdr:spPr>
        <a:xfrm>
          <a:off x="16598900" y="10668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21.2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62</xdr:row>
      <xdr:rowOff>66040</xdr:rowOff>
    </xdr:from>
    <xdr:to>
      <xdr:col>82</xdr:col>
      <xdr:colOff>196850</xdr:colOff>
      <xdr:row>62</xdr:row>
      <xdr:rowOff>66040</xdr:rowOff>
    </xdr:to>
    <xdr:cxnSp macro="">
      <xdr:nvCxnSpPr>
        <xdr:cNvPr id="243" name="直線コネクタ 242">
          <a:extLst>
            <a:ext uri="{FF2B5EF4-FFF2-40B4-BE49-F238E27FC236}">
              <a16:creationId xmlns:a16="http://schemas.microsoft.com/office/drawing/2014/main" id="{D24CD724-C087-4E98-B634-6BADD5424285}"/>
            </a:ext>
          </a:extLst>
        </xdr:cNvPr>
        <xdr:cNvCxnSpPr/>
      </xdr:nvCxnSpPr>
      <xdr:spPr>
        <a:xfrm>
          <a:off x="16421100" y="106959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52</xdr:row>
      <xdr:rowOff>99077</xdr:rowOff>
    </xdr:from>
    <xdr:ext cx="762000" cy="259045"/>
    <xdr:sp macro="" textlink="">
      <xdr:nvSpPr>
        <xdr:cNvPr id="244" name="その他最大値テキスト">
          <a:extLst>
            <a:ext uri="{FF2B5EF4-FFF2-40B4-BE49-F238E27FC236}">
              <a16:creationId xmlns:a16="http://schemas.microsoft.com/office/drawing/2014/main" id="{756BB04F-D740-4B14-AA76-3DA1967D2C6B}"/>
            </a:ext>
          </a:extLst>
        </xdr:cNvPr>
        <xdr:cNvSpPr txBox="1"/>
      </xdr:nvSpPr>
      <xdr:spPr>
        <a:xfrm>
          <a:off x="16598900" y="9014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54</xdr:row>
      <xdr:rowOff>12700</xdr:rowOff>
    </xdr:from>
    <xdr:to>
      <xdr:col>82</xdr:col>
      <xdr:colOff>196850</xdr:colOff>
      <xdr:row>54</xdr:row>
      <xdr:rowOff>12700</xdr:rowOff>
    </xdr:to>
    <xdr:cxnSp macro="">
      <xdr:nvCxnSpPr>
        <xdr:cNvPr id="245" name="直線コネクタ 244">
          <a:extLst>
            <a:ext uri="{FF2B5EF4-FFF2-40B4-BE49-F238E27FC236}">
              <a16:creationId xmlns:a16="http://schemas.microsoft.com/office/drawing/2014/main" id="{718F25AF-CD79-4D66-B326-CAA6E62BB6FF}"/>
            </a:ext>
          </a:extLst>
        </xdr:cNvPr>
        <xdr:cNvCxnSpPr/>
      </xdr:nvCxnSpPr>
      <xdr:spPr>
        <a:xfrm>
          <a:off x="16421100" y="9271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59</xdr:row>
      <xdr:rowOff>153670</xdr:rowOff>
    </xdr:from>
    <xdr:to>
      <xdr:col>82</xdr:col>
      <xdr:colOff>107950</xdr:colOff>
      <xdr:row>60</xdr:row>
      <xdr:rowOff>12700</xdr:rowOff>
    </xdr:to>
    <xdr:cxnSp macro="">
      <xdr:nvCxnSpPr>
        <xdr:cNvPr id="246" name="直線コネクタ 245">
          <a:extLst>
            <a:ext uri="{FF2B5EF4-FFF2-40B4-BE49-F238E27FC236}">
              <a16:creationId xmlns:a16="http://schemas.microsoft.com/office/drawing/2014/main" id="{029CE0FF-E7AA-4E95-BD2F-BA85C0DE5BDB}"/>
            </a:ext>
          </a:extLst>
        </xdr:cNvPr>
        <xdr:cNvCxnSpPr/>
      </xdr:nvCxnSpPr>
      <xdr:spPr>
        <a:xfrm>
          <a:off x="15671800" y="10269220"/>
          <a:ext cx="838200" cy="304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56</xdr:row>
      <xdr:rowOff>43197</xdr:rowOff>
    </xdr:from>
    <xdr:ext cx="762000" cy="259045"/>
    <xdr:sp macro="" textlink="">
      <xdr:nvSpPr>
        <xdr:cNvPr id="247" name="その他平均値テキスト">
          <a:extLst>
            <a:ext uri="{FF2B5EF4-FFF2-40B4-BE49-F238E27FC236}">
              <a16:creationId xmlns:a16="http://schemas.microsoft.com/office/drawing/2014/main" id="{C2E14DDF-B8B0-4B3A-BE71-9A31BD2F098F}"/>
            </a:ext>
          </a:extLst>
        </xdr:cNvPr>
        <xdr:cNvSpPr txBox="1"/>
      </xdr:nvSpPr>
      <xdr:spPr>
        <a:xfrm>
          <a:off x="16598900" y="964439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57</xdr:row>
      <xdr:rowOff>26670</xdr:rowOff>
    </xdr:from>
    <xdr:to>
      <xdr:col>82</xdr:col>
      <xdr:colOff>158750</xdr:colOff>
      <xdr:row>57</xdr:row>
      <xdr:rowOff>128270</xdr:rowOff>
    </xdr:to>
    <xdr:sp macro="" textlink="">
      <xdr:nvSpPr>
        <xdr:cNvPr id="248" name="フローチャート: 判断 247">
          <a:extLst>
            <a:ext uri="{FF2B5EF4-FFF2-40B4-BE49-F238E27FC236}">
              <a16:creationId xmlns:a16="http://schemas.microsoft.com/office/drawing/2014/main" id="{D23573B2-4541-4A16-8AAB-51D1B40508DD}"/>
            </a:ext>
          </a:extLst>
        </xdr:cNvPr>
        <xdr:cNvSpPr/>
      </xdr:nvSpPr>
      <xdr:spPr>
        <a:xfrm>
          <a:off x="16459200" y="97993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59</xdr:row>
      <xdr:rowOff>39370</xdr:rowOff>
    </xdr:from>
    <xdr:to>
      <xdr:col>78</xdr:col>
      <xdr:colOff>69850</xdr:colOff>
      <xdr:row>59</xdr:row>
      <xdr:rowOff>153670</xdr:rowOff>
    </xdr:to>
    <xdr:cxnSp macro="">
      <xdr:nvCxnSpPr>
        <xdr:cNvPr id="249" name="直線コネクタ 248">
          <a:extLst>
            <a:ext uri="{FF2B5EF4-FFF2-40B4-BE49-F238E27FC236}">
              <a16:creationId xmlns:a16="http://schemas.microsoft.com/office/drawing/2014/main" id="{4815D81A-3B33-41D3-ADA9-CB4757A65E8D}"/>
            </a:ext>
          </a:extLst>
        </xdr:cNvPr>
        <xdr:cNvCxnSpPr/>
      </xdr:nvCxnSpPr>
      <xdr:spPr>
        <a:xfrm>
          <a:off x="14782800" y="10154920"/>
          <a:ext cx="889000" cy="1143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58</xdr:row>
      <xdr:rowOff>0</xdr:rowOff>
    </xdr:from>
    <xdr:to>
      <xdr:col>78</xdr:col>
      <xdr:colOff>120650</xdr:colOff>
      <xdr:row>58</xdr:row>
      <xdr:rowOff>101600</xdr:rowOff>
    </xdr:to>
    <xdr:sp macro="" textlink="">
      <xdr:nvSpPr>
        <xdr:cNvPr id="250" name="フローチャート: 判断 249">
          <a:extLst>
            <a:ext uri="{FF2B5EF4-FFF2-40B4-BE49-F238E27FC236}">
              <a16:creationId xmlns:a16="http://schemas.microsoft.com/office/drawing/2014/main" id="{9374BA62-4836-4BD7-A115-2D2B65D85AA0}"/>
            </a:ext>
          </a:extLst>
        </xdr:cNvPr>
        <xdr:cNvSpPr/>
      </xdr:nvSpPr>
      <xdr:spPr>
        <a:xfrm>
          <a:off x="15621000" y="99441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56</xdr:row>
      <xdr:rowOff>111777</xdr:rowOff>
    </xdr:from>
    <xdr:ext cx="736600" cy="259045"/>
    <xdr:sp macro="" textlink="">
      <xdr:nvSpPr>
        <xdr:cNvPr id="251" name="テキスト ボックス 250">
          <a:extLst>
            <a:ext uri="{FF2B5EF4-FFF2-40B4-BE49-F238E27FC236}">
              <a16:creationId xmlns:a16="http://schemas.microsoft.com/office/drawing/2014/main" id="{F727B8B2-6FE5-4156-9C40-D0541581054E}"/>
            </a:ext>
          </a:extLst>
        </xdr:cNvPr>
        <xdr:cNvSpPr txBox="1"/>
      </xdr:nvSpPr>
      <xdr:spPr>
        <a:xfrm>
          <a:off x="15290800" y="97129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59</xdr:row>
      <xdr:rowOff>39370</xdr:rowOff>
    </xdr:from>
    <xdr:to>
      <xdr:col>73</xdr:col>
      <xdr:colOff>180975</xdr:colOff>
      <xdr:row>59</xdr:row>
      <xdr:rowOff>130810</xdr:rowOff>
    </xdr:to>
    <xdr:cxnSp macro="">
      <xdr:nvCxnSpPr>
        <xdr:cNvPr id="252" name="直線コネクタ 251">
          <a:extLst>
            <a:ext uri="{FF2B5EF4-FFF2-40B4-BE49-F238E27FC236}">
              <a16:creationId xmlns:a16="http://schemas.microsoft.com/office/drawing/2014/main" id="{648D37C9-F631-4348-A5E3-5F335738E5BE}"/>
            </a:ext>
          </a:extLst>
        </xdr:cNvPr>
        <xdr:cNvCxnSpPr/>
      </xdr:nvCxnSpPr>
      <xdr:spPr>
        <a:xfrm flipV="1">
          <a:off x="13893800" y="10154920"/>
          <a:ext cx="889000" cy="914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57</xdr:row>
      <xdr:rowOff>156210</xdr:rowOff>
    </xdr:from>
    <xdr:to>
      <xdr:col>74</xdr:col>
      <xdr:colOff>31750</xdr:colOff>
      <xdr:row>58</xdr:row>
      <xdr:rowOff>86360</xdr:rowOff>
    </xdr:to>
    <xdr:sp macro="" textlink="">
      <xdr:nvSpPr>
        <xdr:cNvPr id="253" name="フローチャート: 判断 252">
          <a:extLst>
            <a:ext uri="{FF2B5EF4-FFF2-40B4-BE49-F238E27FC236}">
              <a16:creationId xmlns:a16="http://schemas.microsoft.com/office/drawing/2014/main" id="{D35838A0-BAAD-491F-A67B-0F56BE91404C}"/>
            </a:ext>
          </a:extLst>
        </xdr:cNvPr>
        <xdr:cNvSpPr/>
      </xdr:nvSpPr>
      <xdr:spPr>
        <a:xfrm>
          <a:off x="14732000" y="99288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56</xdr:row>
      <xdr:rowOff>96537</xdr:rowOff>
    </xdr:from>
    <xdr:ext cx="762000" cy="259045"/>
    <xdr:sp macro="" textlink="">
      <xdr:nvSpPr>
        <xdr:cNvPr id="254" name="テキスト ボックス 253">
          <a:extLst>
            <a:ext uri="{FF2B5EF4-FFF2-40B4-BE49-F238E27FC236}">
              <a16:creationId xmlns:a16="http://schemas.microsoft.com/office/drawing/2014/main" id="{C74FA7D4-321A-4091-BAFD-B5A979DA6EBD}"/>
            </a:ext>
          </a:extLst>
        </xdr:cNvPr>
        <xdr:cNvSpPr txBox="1"/>
      </xdr:nvSpPr>
      <xdr:spPr>
        <a:xfrm>
          <a:off x="14401800" y="96977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59</xdr:row>
      <xdr:rowOff>130810</xdr:rowOff>
    </xdr:from>
    <xdr:to>
      <xdr:col>69</xdr:col>
      <xdr:colOff>92075</xdr:colOff>
      <xdr:row>60</xdr:row>
      <xdr:rowOff>50800</xdr:rowOff>
    </xdr:to>
    <xdr:cxnSp macro="">
      <xdr:nvCxnSpPr>
        <xdr:cNvPr id="255" name="直線コネクタ 254">
          <a:extLst>
            <a:ext uri="{FF2B5EF4-FFF2-40B4-BE49-F238E27FC236}">
              <a16:creationId xmlns:a16="http://schemas.microsoft.com/office/drawing/2014/main" id="{8F31AFA3-7817-4DE0-A7CA-E94E9D3134BC}"/>
            </a:ext>
          </a:extLst>
        </xdr:cNvPr>
        <xdr:cNvCxnSpPr/>
      </xdr:nvCxnSpPr>
      <xdr:spPr>
        <a:xfrm flipV="1">
          <a:off x="13004800" y="10246360"/>
          <a:ext cx="889000" cy="914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58</xdr:row>
      <xdr:rowOff>60960</xdr:rowOff>
    </xdr:from>
    <xdr:to>
      <xdr:col>69</xdr:col>
      <xdr:colOff>142875</xdr:colOff>
      <xdr:row>58</xdr:row>
      <xdr:rowOff>162560</xdr:rowOff>
    </xdr:to>
    <xdr:sp macro="" textlink="">
      <xdr:nvSpPr>
        <xdr:cNvPr id="256" name="フローチャート: 判断 255">
          <a:extLst>
            <a:ext uri="{FF2B5EF4-FFF2-40B4-BE49-F238E27FC236}">
              <a16:creationId xmlns:a16="http://schemas.microsoft.com/office/drawing/2014/main" id="{F53B8606-08D8-45BB-89F9-0AA7183AA065}"/>
            </a:ext>
          </a:extLst>
        </xdr:cNvPr>
        <xdr:cNvSpPr/>
      </xdr:nvSpPr>
      <xdr:spPr>
        <a:xfrm>
          <a:off x="13843000" y="100050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57</xdr:row>
      <xdr:rowOff>1287</xdr:rowOff>
    </xdr:from>
    <xdr:ext cx="762000" cy="259045"/>
    <xdr:sp macro="" textlink="">
      <xdr:nvSpPr>
        <xdr:cNvPr id="257" name="テキスト ボックス 256">
          <a:extLst>
            <a:ext uri="{FF2B5EF4-FFF2-40B4-BE49-F238E27FC236}">
              <a16:creationId xmlns:a16="http://schemas.microsoft.com/office/drawing/2014/main" id="{1937A98E-A74D-492A-B1B6-6B1001AE969C}"/>
            </a:ext>
          </a:extLst>
        </xdr:cNvPr>
        <xdr:cNvSpPr txBox="1"/>
      </xdr:nvSpPr>
      <xdr:spPr>
        <a:xfrm>
          <a:off x="13512800" y="97739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58</xdr:row>
      <xdr:rowOff>76200</xdr:rowOff>
    </xdr:from>
    <xdr:to>
      <xdr:col>65</xdr:col>
      <xdr:colOff>53975</xdr:colOff>
      <xdr:row>59</xdr:row>
      <xdr:rowOff>6350</xdr:rowOff>
    </xdr:to>
    <xdr:sp macro="" textlink="">
      <xdr:nvSpPr>
        <xdr:cNvPr id="258" name="フローチャート: 判断 257">
          <a:extLst>
            <a:ext uri="{FF2B5EF4-FFF2-40B4-BE49-F238E27FC236}">
              <a16:creationId xmlns:a16="http://schemas.microsoft.com/office/drawing/2014/main" id="{3D1F2D4A-8ACA-43B9-8368-97AEF8D09E20}"/>
            </a:ext>
          </a:extLst>
        </xdr:cNvPr>
        <xdr:cNvSpPr/>
      </xdr:nvSpPr>
      <xdr:spPr>
        <a:xfrm>
          <a:off x="12954000" y="10020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57</xdr:row>
      <xdr:rowOff>16527</xdr:rowOff>
    </xdr:from>
    <xdr:ext cx="762000" cy="259045"/>
    <xdr:sp macro="" textlink="">
      <xdr:nvSpPr>
        <xdr:cNvPr id="259" name="テキスト ボックス 258">
          <a:extLst>
            <a:ext uri="{FF2B5EF4-FFF2-40B4-BE49-F238E27FC236}">
              <a16:creationId xmlns:a16="http://schemas.microsoft.com/office/drawing/2014/main" id="{44191282-D9CA-4173-BD3E-1DF866A24E5D}"/>
            </a:ext>
          </a:extLst>
        </xdr:cNvPr>
        <xdr:cNvSpPr txBox="1"/>
      </xdr:nvSpPr>
      <xdr:spPr>
        <a:xfrm>
          <a:off x="12623800" y="97891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64</xdr:row>
      <xdr:rowOff>10177</xdr:rowOff>
    </xdr:from>
    <xdr:ext cx="762000" cy="259045"/>
    <xdr:sp macro="" textlink="">
      <xdr:nvSpPr>
        <xdr:cNvPr id="260" name="テキスト ボックス 259">
          <a:extLst>
            <a:ext uri="{FF2B5EF4-FFF2-40B4-BE49-F238E27FC236}">
              <a16:creationId xmlns:a16="http://schemas.microsoft.com/office/drawing/2014/main" id="{1A3E6D1F-1D8E-4B5A-A352-18F099130FEF}"/>
            </a:ext>
          </a:extLst>
        </xdr:cNvPr>
        <xdr:cNvSpPr txBox="1"/>
      </xdr:nvSpPr>
      <xdr:spPr>
        <a:xfrm>
          <a:off x="162941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64</xdr:row>
      <xdr:rowOff>10177</xdr:rowOff>
    </xdr:from>
    <xdr:ext cx="762000" cy="259045"/>
    <xdr:sp macro="" textlink="">
      <xdr:nvSpPr>
        <xdr:cNvPr id="261" name="テキスト ボックス 260">
          <a:extLst>
            <a:ext uri="{FF2B5EF4-FFF2-40B4-BE49-F238E27FC236}">
              <a16:creationId xmlns:a16="http://schemas.microsoft.com/office/drawing/2014/main" id="{244836EA-9FC7-4CD5-9E36-BB509E5732A1}"/>
            </a:ext>
          </a:extLst>
        </xdr:cNvPr>
        <xdr:cNvSpPr txBox="1"/>
      </xdr:nvSpPr>
      <xdr:spPr>
        <a:xfrm>
          <a:off x="15455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64</xdr:row>
      <xdr:rowOff>10177</xdr:rowOff>
    </xdr:from>
    <xdr:ext cx="762000" cy="259045"/>
    <xdr:sp macro="" textlink="">
      <xdr:nvSpPr>
        <xdr:cNvPr id="262" name="テキスト ボックス 261">
          <a:extLst>
            <a:ext uri="{FF2B5EF4-FFF2-40B4-BE49-F238E27FC236}">
              <a16:creationId xmlns:a16="http://schemas.microsoft.com/office/drawing/2014/main" id="{C90FECD4-D7DE-42A2-973E-5F1183865DAB}"/>
            </a:ext>
          </a:extLst>
        </xdr:cNvPr>
        <xdr:cNvSpPr txBox="1"/>
      </xdr:nvSpPr>
      <xdr:spPr>
        <a:xfrm>
          <a:off x="14566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64</xdr:row>
      <xdr:rowOff>10177</xdr:rowOff>
    </xdr:from>
    <xdr:ext cx="762000" cy="259045"/>
    <xdr:sp macro="" textlink="">
      <xdr:nvSpPr>
        <xdr:cNvPr id="263" name="テキスト ボックス 262">
          <a:extLst>
            <a:ext uri="{FF2B5EF4-FFF2-40B4-BE49-F238E27FC236}">
              <a16:creationId xmlns:a16="http://schemas.microsoft.com/office/drawing/2014/main" id="{F6154FBD-4BFB-42B2-9DDB-14B6099E2CB1}"/>
            </a:ext>
          </a:extLst>
        </xdr:cNvPr>
        <xdr:cNvSpPr txBox="1"/>
      </xdr:nvSpPr>
      <xdr:spPr>
        <a:xfrm>
          <a:off x="13677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64</xdr:row>
      <xdr:rowOff>10177</xdr:rowOff>
    </xdr:from>
    <xdr:ext cx="762000" cy="259045"/>
    <xdr:sp macro="" textlink="">
      <xdr:nvSpPr>
        <xdr:cNvPr id="264" name="テキスト ボックス 263">
          <a:extLst>
            <a:ext uri="{FF2B5EF4-FFF2-40B4-BE49-F238E27FC236}">
              <a16:creationId xmlns:a16="http://schemas.microsoft.com/office/drawing/2014/main" id="{EFF5D405-8C7F-4B52-9BC6-3FD5AE5F772E}"/>
            </a:ext>
          </a:extLst>
        </xdr:cNvPr>
        <xdr:cNvSpPr txBox="1"/>
      </xdr:nvSpPr>
      <xdr:spPr>
        <a:xfrm>
          <a:off x="12788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59</xdr:row>
      <xdr:rowOff>133350</xdr:rowOff>
    </xdr:from>
    <xdr:to>
      <xdr:col>82</xdr:col>
      <xdr:colOff>158750</xdr:colOff>
      <xdr:row>60</xdr:row>
      <xdr:rowOff>63500</xdr:rowOff>
    </xdr:to>
    <xdr:sp macro="" textlink="">
      <xdr:nvSpPr>
        <xdr:cNvPr id="265" name="楕円 264">
          <a:extLst>
            <a:ext uri="{FF2B5EF4-FFF2-40B4-BE49-F238E27FC236}">
              <a16:creationId xmlns:a16="http://schemas.microsoft.com/office/drawing/2014/main" id="{6BBF746F-0144-4F4D-959C-1BBE34C222CD}"/>
            </a:ext>
          </a:extLst>
        </xdr:cNvPr>
        <xdr:cNvSpPr/>
      </xdr:nvSpPr>
      <xdr:spPr>
        <a:xfrm>
          <a:off x="16459200" y="102489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59</xdr:row>
      <xdr:rowOff>105427</xdr:rowOff>
    </xdr:from>
    <xdr:ext cx="762000" cy="259045"/>
    <xdr:sp macro="" textlink="">
      <xdr:nvSpPr>
        <xdr:cNvPr id="266" name="その他該当値テキスト">
          <a:extLst>
            <a:ext uri="{FF2B5EF4-FFF2-40B4-BE49-F238E27FC236}">
              <a16:creationId xmlns:a16="http://schemas.microsoft.com/office/drawing/2014/main" id="{DD93824A-E494-4807-B4E6-292C2B16C326}"/>
            </a:ext>
          </a:extLst>
        </xdr:cNvPr>
        <xdr:cNvSpPr txBox="1"/>
      </xdr:nvSpPr>
      <xdr:spPr>
        <a:xfrm>
          <a:off x="16598900" y="10220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59</xdr:row>
      <xdr:rowOff>102870</xdr:rowOff>
    </xdr:from>
    <xdr:to>
      <xdr:col>78</xdr:col>
      <xdr:colOff>120650</xdr:colOff>
      <xdr:row>60</xdr:row>
      <xdr:rowOff>33020</xdr:rowOff>
    </xdr:to>
    <xdr:sp macro="" textlink="">
      <xdr:nvSpPr>
        <xdr:cNvPr id="267" name="楕円 266">
          <a:extLst>
            <a:ext uri="{FF2B5EF4-FFF2-40B4-BE49-F238E27FC236}">
              <a16:creationId xmlns:a16="http://schemas.microsoft.com/office/drawing/2014/main" id="{DC3B0392-EE1B-4924-A61C-EC8A019A6964}"/>
            </a:ext>
          </a:extLst>
        </xdr:cNvPr>
        <xdr:cNvSpPr/>
      </xdr:nvSpPr>
      <xdr:spPr>
        <a:xfrm>
          <a:off x="15621000" y="102184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60</xdr:row>
      <xdr:rowOff>17797</xdr:rowOff>
    </xdr:from>
    <xdr:ext cx="736600" cy="259045"/>
    <xdr:sp macro="" textlink="">
      <xdr:nvSpPr>
        <xdr:cNvPr id="268" name="テキスト ボックス 267">
          <a:extLst>
            <a:ext uri="{FF2B5EF4-FFF2-40B4-BE49-F238E27FC236}">
              <a16:creationId xmlns:a16="http://schemas.microsoft.com/office/drawing/2014/main" id="{E11168DB-F235-4E90-A3B5-9F4152624FD0}"/>
            </a:ext>
          </a:extLst>
        </xdr:cNvPr>
        <xdr:cNvSpPr txBox="1"/>
      </xdr:nvSpPr>
      <xdr:spPr>
        <a:xfrm>
          <a:off x="15290800" y="1030479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58</xdr:row>
      <xdr:rowOff>160020</xdr:rowOff>
    </xdr:from>
    <xdr:to>
      <xdr:col>74</xdr:col>
      <xdr:colOff>31750</xdr:colOff>
      <xdr:row>59</xdr:row>
      <xdr:rowOff>90170</xdr:rowOff>
    </xdr:to>
    <xdr:sp macro="" textlink="">
      <xdr:nvSpPr>
        <xdr:cNvPr id="269" name="楕円 268">
          <a:extLst>
            <a:ext uri="{FF2B5EF4-FFF2-40B4-BE49-F238E27FC236}">
              <a16:creationId xmlns:a16="http://schemas.microsoft.com/office/drawing/2014/main" id="{E794AFD7-CDEE-4BAD-B2FF-6E84FC84A4FF}"/>
            </a:ext>
          </a:extLst>
        </xdr:cNvPr>
        <xdr:cNvSpPr/>
      </xdr:nvSpPr>
      <xdr:spPr>
        <a:xfrm>
          <a:off x="14732000" y="101041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59</xdr:row>
      <xdr:rowOff>74947</xdr:rowOff>
    </xdr:from>
    <xdr:ext cx="762000" cy="259045"/>
    <xdr:sp macro="" textlink="">
      <xdr:nvSpPr>
        <xdr:cNvPr id="270" name="テキスト ボックス 269">
          <a:extLst>
            <a:ext uri="{FF2B5EF4-FFF2-40B4-BE49-F238E27FC236}">
              <a16:creationId xmlns:a16="http://schemas.microsoft.com/office/drawing/2014/main" id="{25A15CD4-B3DD-4CDC-9D75-FC24167BD24E}"/>
            </a:ext>
          </a:extLst>
        </xdr:cNvPr>
        <xdr:cNvSpPr txBox="1"/>
      </xdr:nvSpPr>
      <xdr:spPr>
        <a:xfrm>
          <a:off x="14401800" y="101904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59</xdr:row>
      <xdr:rowOff>80010</xdr:rowOff>
    </xdr:from>
    <xdr:to>
      <xdr:col>69</xdr:col>
      <xdr:colOff>142875</xdr:colOff>
      <xdr:row>60</xdr:row>
      <xdr:rowOff>10160</xdr:rowOff>
    </xdr:to>
    <xdr:sp macro="" textlink="">
      <xdr:nvSpPr>
        <xdr:cNvPr id="271" name="楕円 270">
          <a:extLst>
            <a:ext uri="{FF2B5EF4-FFF2-40B4-BE49-F238E27FC236}">
              <a16:creationId xmlns:a16="http://schemas.microsoft.com/office/drawing/2014/main" id="{59D53812-B7C1-4961-844C-C7B4A647C7A7}"/>
            </a:ext>
          </a:extLst>
        </xdr:cNvPr>
        <xdr:cNvSpPr/>
      </xdr:nvSpPr>
      <xdr:spPr>
        <a:xfrm>
          <a:off x="13843000" y="101955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59</xdr:row>
      <xdr:rowOff>166387</xdr:rowOff>
    </xdr:from>
    <xdr:ext cx="762000" cy="259045"/>
    <xdr:sp macro="" textlink="">
      <xdr:nvSpPr>
        <xdr:cNvPr id="272" name="テキスト ボックス 271">
          <a:extLst>
            <a:ext uri="{FF2B5EF4-FFF2-40B4-BE49-F238E27FC236}">
              <a16:creationId xmlns:a16="http://schemas.microsoft.com/office/drawing/2014/main" id="{E7925EE8-99BE-49DA-BE85-E312B2D6BE46}"/>
            </a:ext>
          </a:extLst>
        </xdr:cNvPr>
        <xdr:cNvSpPr txBox="1"/>
      </xdr:nvSpPr>
      <xdr:spPr>
        <a:xfrm>
          <a:off x="13512800" y="102819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60</xdr:row>
      <xdr:rowOff>0</xdr:rowOff>
    </xdr:from>
    <xdr:to>
      <xdr:col>65</xdr:col>
      <xdr:colOff>53975</xdr:colOff>
      <xdr:row>60</xdr:row>
      <xdr:rowOff>101600</xdr:rowOff>
    </xdr:to>
    <xdr:sp macro="" textlink="">
      <xdr:nvSpPr>
        <xdr:cNvPr id="273" name="楕円 272">
          <a:extLst>
            <a:ext uri="{FF2B5EF4-FFF2-40B4-BE49-F238E27FC236}">
              <a16:creationId xmlns:a16="http://schemas.microsoft.com/office/drawing/2014/main" id="{A3B135B0-1550-4523-8C8F-686167032C6F}"/>
            </a:ext>
          </a:extLst>
        </xdr:cNvPr>
        <xdr:cNvSpPr/>
      </xdr:nvSpPr>
      <xdr:spPr>
        <a:xfrm>
          <a:off x="12954000" y="10287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60</xdr:row>
      <xdr:rowOff>86377</xdr:rowOff>
    </xdr:from>
    <xdr:ext cx="762000" cy="259045"/>
    <xdr:sp macro="" textlink="">
      <xdr:nvSpPr>
        <xdr:cNvPr id="274" name="テキスト ボックス 273">
          <a:extLst>
            <a:ext uri="{FF2B5EF4-FFF2-40B4-BE49-F238E27FC236}">
              <a16:creationId xmlns:a16="http://schemas.microsoft.com/office/drawing/2014/main" id="{476EF457-7027-4A73-80F6-CB9164CBAF5C}"/>
            </a:ext>
          </a:extLst>
        </xdr:cNvPr>
        <xdr:cNvSpPr txBox="1"/>
      </xdr:nvSpPr>
      <xdr:spPr>
        <a:xfrm>
          <a:off x="12623800" y="10373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27</xdr:row>
      <xdr:rowOff>69850</xdr:rowOff>
    </xdr:from>
    <xdr:to>
      <xdr:col>85</xdr:col>
      <xdr:colOff>66675</xdr:colOff>
      <xdr:row>29</xdr:row>
      <xdr:rowOff>44450</xdr:rowOff>
    </xdr:to>
    <xdr:sp macro="" textlink="">
      <xdr:nvSpPr>
        <xdr:cNvPr id="275" name="正方形/長方形 274">
          <a:extLst>
            <a:ext uri="{FF2B5EF4-FFF2-40B4-BE49-F238E27FC236}">
              <a16:creationId xmlns:a16="http://schemas.microsoft.com/office/drawing/2014/main" id="{1AE172A5-A503-4FA0-A36D-57FE0EC6C238}"/>
            </a:ext>
          </a:extLst>
        </xdr:cNvPr>
        <xdr:cNvSpPr/>
      </xdr:nvSpPr>
      <xdr:spPr>
        <a:xfrm>
          <a:off x="12446000" y="4699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補助費等</a:t>
          </a:r>
        </a:p>
      </xdr:txBody>
    </xdr:sp>
    <xdr:clientData/>
  </xdr:twoCellAnchor>
  <xdr:twoCellAnchor>
    <xdr:from>
      <xdr:col>85</xdr:col>
      <xdr:colOff>79375</xdr:colOff>
      <xdr:row>27</xdr:row>
      <xdr:rowOff>133350</xdr:rowOff>
    </xdr:from>
    <xdr:to>
      <xdr:col>93</xdr:col>
      <xdr:colOff>3175</xdr:colOff>
      <xdr:row>29</xdr:row>
      <xdr:rowOff>44450</xdr:rowOff>
    </xdr:to>
    <xdr:sp macro="" textlink="">
      <xdr:nvSpPr>
        <xdr:cNvPr id="276" name="正方形/長方形 275">
          <a:extLst>
            <a:ext uri="{FF2B5EF4-FFF2-40B4-BE49-F238E27FC236}">
              <a16:creationId xmlns:a16="http://schemas.microsoft.com/office/drawing/2014/main" id="{C7C47E60-2780-4E42-96A2-F1D381052379}"/>
            </a:ext>
          </a:extLst>
        </xdr:cNvPr>
        <xdr:cNvSpPr/>
      </xdr:nvSpPr>
      <xdr:spPr>
        <a:xfrm>
          <a:off x="17081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28</xdr:row>
      <xdr:rowOff>152400</xdr:rowOff>
    </xdr:from>
    <xdr:to>
      <xdr:col>93</xdr:col>
      <xdr:colOff>3175</xdr:colOff>
      <xdr:row>30</xdr:row>
      <xdr:rowOff>63500</xdr:rowOff>
    </xdr:to>
    <xdr:sp macro="" textlink="">
      <xdr:nvSpPr>
        <xdr:cNvPr id="277" name="正方形/長方形 276">
          <a:extLst>
            <a:ext uri="{FF2B5EF4-FFF2-40B4-BE49-F238E27FC236}">
              <a16:creationId xmlns:a16="http://schemas.microsoft.com/office/drawing/2014/main" id="{1483287D-9122-4AF4-8FF1-41958BA88BDA}"/>
            </a:ext>
          </a:extLst>
        </xdr:cNvPr>
        <xdr:cNvSpPr/>
      </xdr:nvSpPr>
      <xdr:spPr>
        <a:xfrm>
          <a:off x="17081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5/45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27</xdr:row>
      <xdr:rowOff>133350</xdr:rowOff>
    </xdr:from>
    <xdr:to>
      <xdr:col>100</xdr:col>
      <xdr:colOff>165100</xdr:colOff>
      <xdr:row>29</xdr:row>
      <xdr:rowOff>44450</xdr:rowOff>
    </xdr:to>
    <xdr:sp macro="" textlink="">
      <xdr:nvSpPr>
        <xdr:cNvPr id="278" name="正方形/長方形 277">
          <a:extLst>
            <a:ext uri="{FF2B5EF4-FFF2-40B4-BE49-F238E27FC236}">
              <a16:creationId xmlns:a16="http://schemas.microsoft.com/office/drawing/2014/main" id="{684335E8-B4E7-41EA-A097-E64939DAAA43}"/>
            </a:ext>
          </a:extLst>
        </xdr:cNvPr>
        <xdr:cNvSpPr/>
      </xdr:nvSpPr>
      <xdr:spPr>
        <a:xfrm>
          <a:off x="18770600" y="4762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28</xdr:row>
      <xdr:rowOff>152400</xdr:rowOff>
    </xdr:from>
    <xdr:to>
      <xdr:col>100</xdr:col>
      <xdr:colOff>165100</xdr:colOff>
      <xdr:row>30</xdr:row>
      <xdr:rowOff>63500</xdr:rowOff>
    </xdr:to>
    <xdr:sp macro="" textlink="">
      <xdr:nvSpPr>
        <xdr:cNvPr id="279" name="正方形/長方形 278">
          <a:extLst>
            <a:ext uri="{FF2B5EF4-FFF2-40B4-BE49-F238E27FC236}">
              <a16:creationId xmlns:a16="http://schemas.microsoft.com/office/drawing/2014/main" id="{57C53CDA-8F65-49EB-9D05-F3D9D49A44F3}"/>
            </a:ext>
          </a:extLst>
        </xdr:cNvPr>
        <xdr:cNvSpPr/>
      </xdr:nvSpPr>
      <xdr:spPr>
        <a:xfrm>
          <a:off x="18770600" y="4953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27</xdr:row>
      <xdr:rowOff>133350</xdr:rowOff>
    </xdr:from>
    <xdr:to>
      <xdr:col>109</xdr:col>
      <xdr:colOff>104775</xdr:colOff>
      <xdr:row>29</xdr:row>
      <xdr:rowOff>44450</xdr:rowOff>
    </xdr:to>
    <xdr:sp macro="" textlink="">
      <xdr:nvSpPr>
        <xdr:cNvPr id="280" name="正方形/長方形 279">
          <a:extLst>
            <a:ext uri="{FF2B5EF4-FFF2-40B4-BE49-F238E27FC236}">
              <a16:creationId xmlns:a16="http://schemas.microsoft.com/office/drawing/2014/main" id="{CEBD7F35-947B-4E7F-899B-702D0E3D6BF4}"/>
            </a:ext>
          </a:extLst>
        </xdr:cNvPr>
        <xdr:cNvSpPr/>
      </xdr:nvSpPr>
      <xdr:spPr>
        <a:xfrm>
          <a:off x="20383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新潟県平均</a:t>
          </a:r>
        </a:p>
      </xdr:txBody>
    </xdr:sp>
    <xdr:clientData/>
  </xdr:twoCellAnchor>
  <xdr:twoCellAnchor>
    <xdr:from>
      <xdr:col>101</xdr:col>
      <xdr:colOff>180975</xdr:colOff>
      <xdr:row>28</xdr:row>
      <xdr:rowOff>152400</xdr:rowOff>
    </xdr:from>
    <xdr:to>
      <xdr:col>109</xdr:col>
      <xdr:colOff>104775</xdr:colOff>
      <xdr:row>30</xdr:row>
      <xdr:rowOff>63500</xdr:rowOff>
    </xdr:to>
    <xdr:sp macro="" textlink="">
      <xdr:nvSpPr>
        <xdr:cNvPr id="281" name="正方形/長方形 280">
          <a:extLst>
            <a:ext uri="{FF2B5EF4-FFF2-40B4-BE49-F238E27FC236}">
              <a16:creationId xmlns:a16="http://schemas.microsoft.com/office/drawing/2014/main" id="{B7D7A21F-BFFC-4AE0-812B-D58115261CA4}"/>
            </a:ext>
          </a:extLst>
        </xdr:cNvPr>
        <xdr:cNvSpPr/>
      </xdr:nvSpPr>
      <xdr:spPr>
        <a:xfrm>
          <a:off x="20383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30</xdr:row>
      <xdr:rowOff>127000</xdr:rowOff>
    </xdr:from>
    <xdr:to>
      <xdr:col>85</xdr:col>
      <xdr:colOff>66675</xdr:colOff>
      <xdr:row>44</xdr:row>
      <xdr:rowOff>12700</xdr:rowOff>
    </xdr:to>
    <xdr:sp macro="" textlink="">
      <xdr:nvSpPr>
        <xdr:cNvPr id="282" name="正方形/長方形 281">
          <a:extLst>
            <a:ext uri="{FF2B5EF4-FFF2-40B4-BE49-F238E27FC236}">
              <a16:creationId xmlns:a16="http://schemas.microsoft.com/office/drawing/2014/main" id="{CB3FE4F8-8FEF-481C-A02B-CFD245148E11}"/>
            </a:ext>
          </a:extLst>
        </xdr:cNvPr>
        <xdr:cNvSpPr/>
      </xdr:nvSpPr>
      <xdr:spPr>
        <a:xfrm>
          <a:off x="12446000" y="5270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30</xdr:row>
      <xdr:rowOff>127000</xdr:rowOff>
    </xdr:from>
    <xdr:to>
      <xdr:col>113</xdr:col>
      <xdr:colOff>130175</xdr:colOff>
      <xdr:row>44</xdr:row>
      <xdr:rowOff>12700</xdr:rowOff>
    </xdr:to>
    <xdr:sp macro="" textlink="">
      <xdr:nvSpPr>
        <xdr:cNvPr id="283" name="正方形/長方形 282">
          <a:extLst>
            <a:ext uri="{FF2B5EF4-FFF2-40B4-BE49-F238E27FC236}">
              <a16:creationId xmlns:a16="http://schemas.microsoft.com/office/drawing/2014/main" id="{FCA53FBD-2966-428C-BBA3-9A783AC1214C}"/>
            </a:ext>
          </a:extLst>
        </xdr:cNvPr>
        <xdr:cNvSpPr/>
      </xdr:nvSpPr>
      <xdr:spPr>
        <a:xfrm>
          <a:off x="17399000" y="5270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30</xdr:row>
      <xdr:rowOff>127000</xdr:rowOff>
    </xdr:from>
    <xdr:to>
      <xdr:col>106</xdr:col>
      <xdr:colOff>69850</xdr:colOff>
      <xdr:row>32</xdr:row>
      <xdr:rowOff>38100</xdr:rowOff>
    </xdr:to>
    <xdr:sp macro="" textlink="">
      <xdr:nvSpPr>
        <xdr:cNvPr id="284" name="正方形/長方形 283">
          <a:extLst>
            <a:ext uri="{FF2B5EF4-FFF2-40B4-BE49-F238E27FC236}">
              <a16:creationId xmlns:a16="http://schemas.microsoft.com/office/drawing/2014/main" id="{74973AA3-A02C-441F-A869-3B9C14E270BE}"/>
            </a:ext>
          </a:extLst>
        </xdr:cNvPr>
        <xdr:cNvSpPr/>
      </xdr:nvSpPr>
      <xdr:spPr>
        <a:xfrm>
          <a:off x="17462500" y="5270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補助費等の分析欄</a:t>
          </a:r>
        </a:p>
      </xdr:txBody>
    </xdr:sp>
    <xdr:clientData/>
  </xdr:twoCellAnchor>
  <xdr:twoCellAnchor>
    <xdr:from>
      <xdr:col>87</xdr:col>
      <xdr:colOff>98425</xdr:colOff>
      <xdr:row>32</xdr:row>
      <xdr:rowOff>101600</xdr:rowOff>
    </xdr:from>
    <xdr:to>
      <xdr:col>112</xdr:col>
      <xdr:colOff>177800</xdr:colOff>
      <xdr:row>43</xdr:row>
      <xdr:rowOff>120650</xdr:rowOff>
    </xdr:to>
    <xdr:sp macro="" textlink="" fLocksText="0">
      <xdr:nvSpPr>
        <xdr:cNvPr id="285" name="テキスト ボックス 284">
          <a:extLst>
            <a:ext uri="{FF2B5EF4-FFF2-40B4-BE49-F238E27FC236}">
              <a16:creationId xmlns:a16="http://schemas.microsoft.com/office/drawing/2014/main" id="{370055EC-1321-418F-BBAF-56D872E91D3B}"/>
            </a:ext>
          </a:extLst>
        </xdr:cNvPr>
        <xdr:cNvSpPr txBox="1"/>
      </xdr:nvSpPr>
      <xdr:spPr>
        <a:xfrm>
          <a:off x="17500600" y="5588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補助費等に係る経常収支比率は、前年から</a:t>
          </a:r>
          <a:r>
            <a:rPr kumimoji="1" lang="en-US" altLang="ja-JP" sz="1300">
              <a:latin typeface="ＭＳ Ｐゴシック" panose="020B0600070205080204" pitchFamily="50" charset="-128"/>
              <a:ea typeface="ＭＳ Ｐゴシック" panose="020B0600070205080204" pitchFamily="50" charset="-128"/>
            </a:rPr>
            <a:t>4.8</a:t>
          </a:r>
          <a:r>
            <a:rPr kumimoji="1" lang="ja-JP" altLang="en-US" sz="1300">
              <a:latin typeface="ＭＳ Ｐゴシック" panose="020B0600070205080204" pitchFamily="50" charset="-128"/>
              <a:ea typeface="ＭＳ Ｐゴシック" panose="020B0600070205080204" pitchFamily="50" charset="-128"/>
            </a:rPr>
            <a:t>ポイント減の</a:t>
          </a:r>
          <a:r>
            <a:rPr kumimoji="1" lang="en-US" altLang="ja-JP" sz="1300">
              <a:latin typeface="ＭＳ Ｐゴシック" panose="020B0600070205080204" pitchFamily="50" charset="-128"/>
              <a:ea typeface="ＭＳ Ｐゴシック" panose="020B0600070205080204" pitchFamily="50" charset="-128"/>
            </a:rPr>
            <a:t>6.7%</a:t>
          </a:r>
          <a:r>
            <a:rPr kumimoji="1" lang="ja-JP" altLang="en-US" sz="1300">
              <a:latin typeface="ＭＳ Ｐゴシック" panose="020B0600070205080204" pitchFamily="50" charset="-128"/>
              <a:ea typeface="ＭＳ Ｐゴシック" panose="020B0600070205080204" pitchFamily="50" charset="-128"/>
            </a:rPr>
            <a:t>となっている。類似団体平均及び新潟県市町村平均とも下回った。現在の水準をある程度維持しながら、慣例的補助金の見直しも含め、率の上昇を抑えるよう努める。</a:t>
          </a:r>
        </a:p>
      </xdr:txBody>
    </xdr:sp>
    <xdr:clientData/>
  </xdr:twoCellAnchor>
  <xdr:oneCellAnchor>
    <xdr:from>
      <xdr:col>62</xdr:col>
      <xdr:colOff>6350</xdr:colOff>
      <xdr:row>29</xdr:row>
      <xdr:rowOff>107950</xdr:rowOff>
    </xdr:from>
    <xdr:ext cx="298543" cy="225703"/>
    <xdr:sp macro="" textlink="">
      <xdr:nvSpPr>
        <xdr:cNvPr id="286" name="テキスト ボックス 285">
          <a:extLst>
            <a:ext uri="{FF2B5EF4-FFF2-40B4-BE49-F238E27FC236}">
              <a16:creationId xmlns:a16="http://schemas.microsoft.com/office/drawing/2014/main" id="{12DD19E6-0116-400E-B916-84D64A77692B}"/>
            </a:ext>
          </a:extLst>
        </xdr:cNvPr>
        <xdr:cNvSpPr txBox="1"/>
      </xdr:nvSpPr>
      <xdr:spPr>
        <a:xfrm>
          <a:off x="12407900" y="5080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44</xdr:row>
      <xdr:rowOff>12700</xdr:rowOff>
    </xdr:from>
    <xdr:to>
      <xdr:col>85</xdr:col>
      <xdr:colOff>66675</xdr:colOff>
      <xdr:row>44</xdr:row>
      <xdr:rowOff>12700</xdr:rowOff>
    </xdr:to>
    <xdr:cxnSp macro="">
      <xdr:nvCxnSpPr>
        <xdr:cNvPr id="287" name="直線コネクタ 286">
          <a:extLst>
            <a:ext uri="{FF2B5EF4-FFF2-40B4-BE49-F238E27FC236}">
              <a16:creationId xmlns:a16="http://schemas.microsoft.com/office/drawing/2014/main" id="{E0570B10-D474-49E0-B293-7BD6F5D5CF4E}"/>
            </a:ext>
          </a:extLst>
        </xdr:cNvPr>
        <xdr:cNvCxnSpPr/>
      </xdr:nvCxnSpPr>
      <xdr:spPr>
        <a:xfrm>
          <a:off x="12446000" y="755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43</xdr:row>
      <xdr:rowOff>41927</xdr:rowOff>
    </xdr:from>
    <xdr:ext cx="508000" cy="259045"/>
    <xdr:sp macro="" textlink="">
      <xdr:nvSpPr>
        <xdr:cNvPr id="288" name="テキスト ボックス 287">
          <a:extLst>
            <a:ext uri="{FF2B5EF4-FFF2-40B4-BE49-F238E27FC236}">
              <a16:creationId xmlns:a16="http://schemas.microsoft.com/office/drawing/2014/main" id="{8A913047-2D39-4B17-BCD5-C1978313E5CD}"/>
            </a:ext>
          </a:extLst>
        </xdr:cNvPr>
        <xdr:cNvSpPr txBox="1"/>
      </xdr:nvSpPr>
      <xdr:spPr>
        <a:xfrm>
          <a:off x="11938000" y="741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41</xdr:row>
      <xdr:rowOff>69850</xdr:rowOff>
    </xdr:from>
    <xdr:to>
      <xdr:col>85</xdr:col>
      <xdr:colOff>66675</xdr:colOff>
      <xdr:row>41</xdr:row>
      <xdr:rowOff>69850</xdr:rowOff>
    </xdr:to>
    <xdr:cxnSp macro="">
      <xdr:nvCxnSpPr>
        <xdr:cNvPr id="289" name="直線コネクタ 288">
          <a:extLst>
            <a:ext uri="{FF2B5EF4-FFF2-40B4-BE49-F238E27FC236}">
              <a16:creationId xmlns:a16="http://schemas.microsoft.com/office/drawing/2014/main" id="{AB31C054-7209-4562-B583-B5E1D8BEE9F2}"/>
            </a:ext>
          </a:extLst>
        </xdr:cNvPr>
        <xdr:cNvCxnSpPr/>
      </xdr:nvCxnSpPr>
      <xdr:spPr>
        <a:xfrm>
          <a:off x="12446000" y="7099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40</xdr:row>
      <xdr:rowOff>99077</xdr:rowOff>
    </xdr:from>
    <xdr:ext cx="508000" cy="259045"/>
    <xdr:sp macro="" textlink="">
      <xdr:nvSpPr>
        <xdr:cNvPr id="290" name="テキスト ボックス 289">
          <a:extLst>
            <a:ext uri="{FF2B5EF4-FFF2-40B4-BE49-F238E27FC236}">
              <a16:creationId xmlns:a16="http://schemas.microsoft.com/office/drawing/2014/main" id="{EC521F28-F4B3-42E9-83AC-7DCA2B4928D6}"/>
            </a:ext>
          </a:extLst>
        </xdr:cNvPr>
        <xdr:cNvSpPr txBox="1"/>
      </xdr:nvSpPr>
      <xdr:spPr>
        <a:xfrm>
          <a:off x="11938000" y="6957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38</xdr:row>
      <xdr:rowOff>127000</xdr:rowOff>
    </xdr:from>
    <xdr:to>
      <xdr:col>85</xdr:col>
      <xdr:colOff>66675</xdr:colOff>
      <xdr:row>38</xdr:row>
      <xdr:rowOff>127000</xdr:rowOff>
    </xdr:to>
    <xdr:cxnSp macro="">
      <xdr:nvCxnSpPr>
        <xdr:cNvPr id="291" name="直線コネクタ 290">
          <a:extLst>
            <a:ext uri="{FF2B5EF4-FFF2-40B4-BE49-F238E27FC236}">
              <a16:creationId xmlns:a16="http://schemas.microsoft.com/office/drawing/2014/main" id="{0CD595CA-F914-42F2-84B6-21B9E0177F26}"/>
            </a:ext>
          </a:extLst>
        </xdr:cNvPr>
        <xdr:cNvCxnSpPr/>
      </xdr:nvCxnSpPr>
      <xdr:spPr>
        <a:xfrm>
          <a:off x="12446000" y="6642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37</xdr:row>
      <xdr:rowOff>156227</xdr:rowOff>
    </xdr:from>
    <xdr:ext cx="508000" cy="259045"/>
    <xdr:sp macro="" textlink="">
      <xdr:nvSpPr>
        <xdr:cNvPr id="292" name="テキスト ボックス 291">
          <a:extLst>
            <a:ext uri="{FF2B5EF4-FFF2-40B4-BE49-F238E27FC236}">
              <a16:creationId xmlns:a16="http://schemas.microsoft.com/office/drawing/2014/main" id="{F3D9FD7E-068E-4EBF-802C-8AB598F4C43F}"/>
            </a:ext>
          </a:extLst>
        </xdr:cNvPr>
        <xdr:cNvSpPr txBox="1"/>
      </xdr:nvSpPr>
      <xdr:spPr>
        <a:xfrm>
          <a:off x="11938000" y="6499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36</xdr:row>
      <xdr:rowOff>12700</xdr:rowOff>
    </xdr:from>
    <xdr:to>
      <xdr:col>85</xdr:col>
      <xdr:colOff>66675</xdr:colOff>
      <xdr:row>36</xdr:row>
      <xdr:rowOff>12700</xdr:rowOff>
    </xdr:to>
    <xdr:cxnSp macro="">
      <xdr:nvCxnSpPr>
        <xdr:cNvPr id="293" name="直線コネクタ 292">
          <a:extLst>
            <a:ext uri="{FF2B5EF4-FFF2-40B4-BE49-F238E27FC236}">
              <a16:creationId xmlns:a16="http://schemas.microsoft.com/office/drawing/2014/main" id="{13D2F839-6C8A-4B86-BF6A-512182152A29}"/>
            </a:ext>
          </a:extLst>
        </xdr:cNvPr>
        <xdr:cNvCxnSpPr/>
      </xdr:nvCxnSpPr>
      <xdr:spPr>
        <a:xfrm>
          <a:off x="12446000" y="6184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35</xdr:row>
      <xdr:rowOff>41927</xdr:rowOff>
    </xdr:from>
    <xdr:ext cx="508000" cy="259045"/>
    <xdr:sp macro="" textlink="">
      <xdr:nvSpPr>
        <xdr:cNvPr id="294" name="テキスト ボックス 293">
          <a:extLst>
            <a:ext uri="{FF2B5EF4-FFF2-40B4-BE49-F238E27FC236}">
              <a16:creationId xmlns:a16="http://schemas.microsoft.com/office/drawing/2014/main" id="{91C219E7-52BB-4E23-AB1C-FAE6A358113B}"/>
            </a:ext>
          </a:extLst>
        </xdr:cNvPr>
        <xdr:cNvSpPr txBox="1"/>
      </xdr:nvSpPr>
      <xdr:spPr>
        <a:xfrm>
          <a:off x="11938000" y="6042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33</xdr:row>
      <xdr:rowOff>69850</xdr:rowOff>
    </xdr:from>
    <xdr:to>
      <xdr:col>85</xdr:col>
      <xdr:colOff>66675</xdr:colOff>
      <xdr:row>33</xdr:row>
      <xdr:rowOff>69850</xdr:rowOff>
    </xdr:to>
    <xdr:cxnSp macro="">
      <xdr:nvCxnSpPr>
        <xdr:cNvPr id="295" name="直線コネクタ 294">
          <a:extLst>
            <a:ext uri="{FF2B5EF4-FFF2-40B4-BE49-F238E27FC236}">
              <a16:creationId xmlns:a16="http://schemas.microsoft.com/office/drawing/2014/main" id="{39933B8B-A0C9-4FD7-9FFB-C5541431BB17}"/>
            </a:ext>
          </a:extLst>
        </xdr:cNvPr>
        <xdr:cNvCxnSpPr/>
      </xdr:nvCxnSpPr>
      <xdr:spPr>
        <a:xfrm>
          <a:off x="12446000" y="5727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32</xdr:row>
      <xdr:rowOff>99077</xdr:rowOff>
    </xdr:from>
    <xdr:ext cx="508000" cy="259045"/>
    <xdr:sp macro="" textlink="">
      <xdr:nvSpPr>
        <xdr:cNvPr id="296" name="テキスト ボックス 295">
          <a:extLst>
            <a:ext uri="{FF2B5EF4-FFF2-40B4-BE49-F238E27FC236}">
              <a16:creationId xmlns:a16="http://schemas.microsoft.com/office/drawing/2014/main" id="{19FD73D6-FC60-4082-8B0D-67960A5133C9}"/>
            </a:ext>
          </a:extLst>
        </xdr:cNvPr>
        <xdr:cNvSpPr txBox="1"/>
      </xdr:nvSpPr>
      <xdr:spPr>
        <a:xfrm>
          <a:off x="11938000" y="5585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30</xdr:row>
      <xdr:rowOff>127000</xdr:rowOff>
    </xdr:from>
    <xdr:to>
      <xdr:col>85</xdr:col>
      <xdr:colOff>66675</xdr:colOff>
      <xdr:row>30</xdr:row>
      <xdr:rowOff>127000</xdr:rowOff>
    </xdr:to>
    <xdr:cxnSp macro="">
      <xdr:nvCxnSpPr>
        <xdr:cNvPr id="297" name="直線コネクタ 296">
          <a:extLst>
            <a:ext uri="{FF2B5EF4-FFF2-40B4-BE49-F238E27FC236}">
              <a16:creationId xmlns:a16="http://schemas.microsoft.com/office/drawing/2014/main" id="{A17C0983-CAF9-4CC8-9EBA-E9BBD60021E9}"/>
            </a:ext>
          </a:extLst>
        </xdr:cNvPr>
        <xdr:cNvCxnSpPr/>
      </xdr:nvCxnSpPr>
      <xdr:spPr>
        <a:xfrm>
          <a:off x="12446000" y="527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62</xdr:col>
      <xdr:colOff>44450</xdr:colOff>
      <xdr:row>30</xdr:row>
      <xdr:rowOff>127000</xdr:rowOff>
    </xdr:from>
    <xdr:to>
      <xdr:col>85</xdr:col>
      <xdr:colOff>66675</xdr:colOff>
      <xdr:row>44</xdr:row>
      <xdr:rowOff>12700</xdr:rowOff>
    </xdr:to>
    <xdr:sp macro="" textlink="">
      <xdr:nvSpPr>
        <xdr:cNvPr id="298" name="補助費等グラフ枠">
          <a:extLst>
            <a:ext uri="{FF2B5EF4-FFF2-40B4-BE49-F238E27FC236}">
              <a16:creationId xmlns:a16="http://schemas.microsoft.com/office/drawing/2014/main" id="{7DE36EAC-4DB3-45F0-A5B1-1DCFCC0F8E3C}"/>
            </a:ext>
          </a:extLst>
        </xdr:cNvPr>
        <xdr:cNvSpPr/>
      </xdr:nvSpPr>
      <xdr:spPr>
        <a:xfrm>
          <a:off x="12446000" y="5270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34</xdr:row>
      <xdr:rowOff>67564</xdr:rowOff>
    </xdr:from>
    <xdr:to>
      <xdr:col>82</xdr:col>
      <xdr:colOff>107950</xdr:colOff>
      <xdr:row>40</xdr:row>
      <xdr:rowOff>81280</xdr:rowOff>
    </xdr:to>
    <xdr:cxnSp macro="">
      <xdr:nvCxnSpPr>
        <xdr:cNvPr id="299" name="直線コネクタ 298">
          <a:extLst>
            <a:ext uri="{FF2B5EF4-FFF2-40B4-BE49-F238E27FC236}">
              <a16:creationId xmlns:a16="http://schemas.microsoft.com/office/drawing/2014/main" id="{4A08D064-893F-4D28-9A33-F9A4A9BFF941}"/>
            </a:ext>
          </a:extLst>
        </xdr:cNvPr>
        <xdr:cNvCxnSpPr/>
      </xdr:nvCxnSpPr>
      <xdr:spPr>
        <a:xfrm flipV="1">
          <a:off x="16510000" y="5896864"/>
          <a:ext cx="0" cy="104241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40</xdr:row>
      <xdr:rowOff>53357</xdr:rowOff>
    </xdr:from>
    <xdr:ext cx="762000" cy="259045"/>
    <xdr:sp macro="" textlink="">
      <xdr:nvSpPr>
        <xdr:cNvPr id="300" name="補助費等最小値テキスト">
          <a:extLst>
            <a:ext uri="{FF2B5EF4-FFF2-40B4-BE49-F238E27FC236}">
              <a16:creationId xmlns:a16="http://schemas.microsoft.com/office/drawing/2014/main" id="{E2122648-8261-4D78-AB59-4CF6916AC8B5}"/>
            </a:ext>
          </a:extLst>
        </xdr:cNvPr>
        <xdr:cNvSpPr txBox="1"/>
      </xdr:nvSpPr>
      <xdr:spPr>
        <a:xfrm>
          <a:off x="16598900" y="69113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26.5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40</xdr:row>
      <xdr:rowOff>81280</xdr:rowOff>
    </xdr:from>
    <xdr:to>
      <xdr:col>82</xdr:col>
      <xdr:colOff>196850</xdr:colOff>
      <xdr:row>40</xdr:row>
      <xdr:rowOff>81280</xdr:rowOff>
    </xdr:to>
    <xdr:cxnSp macro="">
      <xdr:nvCxnSpPr>
        <xdr:cNvPr id="301" name="直線コネクタ 300">
          <a:extLst>
            <a:ext uri="{FF2B5EF4-FFF2-40B4-BE49-F238E27FC236}">
              <a16:creationId xmlns:a16="http://schemas.microsoft.com/office/drawing/2014/main" id="{3A9FEF52-5B1D-46D4-9036-527BAFE03ED2}"/>
            </a:ext>
          </a:extLst>
        </xdr:cNvPr>
        <xdr:cNvCxnSpPr/>
      </xdr:nvCxnSpPr>
      <xdr:spPr>
        <a:xfrm>
          <a:off x="16421100" y="69392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32</xdr:row>
      <xdr:rowOff>153941</xdr:rowOff>
    </xdr:from>
    <xdr:ext cx="762000" cy="259045"/>
    <xdr:sp macro="" textlink="">
      <xdr:nvSpPr>
        <xdr:cNvPr id="302" name="補助費等最大値テキスト">
          <a:extLst>
            <a:ext uri="{FF2B5EF4-FFF2-40B4-BE49-F238E27FC236}">
              <a16:creationId xmlns:a16="http://schemas.microsoft.com/office/drawing/2014/main" id="{5336B846-DBAB-48CE-9C3E-D148944617EF}"/>
            </a:ext>
          </a:extLst>
        </xdr:cNvPr>
        <xdr:cNvSpPr txBox="1"/>
      </xdr:nvSpPr>
      <xdr:spPr>
        <a:xfrm>
          <a:off x="16598900" y="564034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34</xdr:row>
      <xdr:rowOff>67564</xdr:rowOff>
    </xdr:from>
    <xdr:to>
      <xdr:col>82</xdr:col>
      <xdr:colOff>196850</xdr:colOff>
      <xdr:row>34</xdr:row>
      <xdr:rowOff>67564</xdr:rowOff>
    </xdr:to>
    <xdr:cxnSp macro="">
      <xdr:nvCxnSpPr>
        <xdr:cNvPr id="303" name="直線コネクタ 302">
          <a:extLst>
            <a:ext uri="{FF2B5EF4-FFF2-40B4-BE49-F238E27FC236}">
              <a16:creationId xmlns:a16="http://schemas.microsoft.com/office/drawing/2014/main" id="{D82289F6-A4C9-4DED-8122-7CC19C097CBE}"/>
            </a:ext>
          </a:extLst>
        </xdr:cNvPr>
        <xdr:cNvCxnSpPr/>
      </xdr:nvCxnSpPr>
      <xdr:spPr>
        <a:xfrm>
          <a:off x="16421100" y="589686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35</xdr:row>
      <xdr:rowOff>33274</xdr:rowOff>
    </xdr:from>
    <xdr:to>
      <xdr:col>82</xdr:col>
      <xdr:colOff>107950</xdr:colOff>
      <xdr:row>36</xdr:row>
      <xdr:rowOff>81280</xdr:rowOff>
    </xdr:to>
    <xdr:cxnSp macro="">
      <xdr:nvCxnSpPr>
        <xdr:cNvPr id="304" name="直線コネクタ 303">
          <a:extLst>
            <a:ext uri="{FF2B5EF4-FFF2-40B4-BE49-F238E27FC236}">
              <a16:creationId xmlns:a16="http://schemas.microsoft.com/office/drawing/2014/main" id="{CAE73103-62BB-45B3-AE8B-86CC8FECB787}"/>
            </a:ext>
          </a:extLst>
        </xdr:cNvPr>
        <xdr:cNvCxnSpPr/>
      </xdr:nvCxnSpPr>
      <xdr:spPr>
        <a:xfrm flipV="1">
          <a:off x="15671800" y="6034024"/>
          <a:ext cx="838200" cy="21945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36</xdr:row>
      <xdr:rowOff>98569</xdr:rowOff>
    </xdr:from>
    <xdr:ext cx="762000" cy="259045"/>
    <xdr:sp macro="" textlink="">
      <xdr:nvSpPr>
        <xdr:cNvPr id="305" name="補助費等平均値テキスト">
          <a:extLst>
            <a:ext uri="{FF2B5EF4-FFF2-40B4-BE49-F238E27FC236}">
              <a16:creationId xmlns:a16="http://schemas.microsoft.com/office/drawing/2014/main" id="{90F6BAA3-A295-4C93-9DC0-BDC96AF06FE8}"/>
            </a:ext>
          </a:extLst>
        </xdr:cNvPr>
        <xdr:cNvSpPr txBox="1"/>
      </xdr:nvSpPr>
      <xdr:spPr>
        <a:xfrm>
          <a:off x="16598900" y="6270769"/>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36</xdr:row>
      <xdr:rowOff>126492</xdr:rowOff>
    </xdr:from>
    <xdr:to>
      <xdr:col>82</xdr:col>
      <xdr:colOff>158750</xdr:colOff>
      <xdr:row>37</xdr:row>
      <xdr:rowOff>56642</xdr:rowOff>
    </xdr:to>
    <xdr:sp macro="" textlink="">
      <xdr:nvSpPr>
        <xdr:cNvPr id="306" name="フローチャート: 判断 305">
          <a:extLst>
            <a:ext uri="{FF2B5EF4-FFF2-40B4-BE49-F238E27FC236}">
              <a16:creationId xmlns:a16="http://schemas.microsoft.com/office/drawing/2014/main" id="{10C3A8BD-44E5-4965-AC92-68D476E1404F}"/>
            </a:ext>
          </a:extLst>
        </xdr:cNvPr>
        <xdr:cNvSpPr/>
      </xdr:nvSpPr>
      <xdr:spPr>
        <a:xfrm>
          <a:off x="16459200" y="62986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35</xdr:row>
      <xdr:rowOff>110998</xdr:rowOff>
    </xdr:from>
    <xdr:to>
      <xdr:col>78</xdr:col>
      <xdr:colOff>69850</xdr:colOff>
      <xdr:row>36</xdr:row>
      <xdr:rowOff>81280</xdr:rowOff>
    </xdr:to>
    <xdr:cxnSp macro="">
      <xdr:nvCxnSpPr>
        <xdr:cNvPr id="307" name="直線コネクタ 306">
          <a:extLst>
            <a:ext uri="{FF2B5EF4-FFF2-40B4-BE49-F238E27FC236}">
              <a16:creationId xmlns:a16="http://schemas.microsoft.com/office/drawing/2014/main" id="{487CA39E-8D1A-403E-928C-CFCAD43711E0}"/>
            </a:ext>
          </a:extLst>
        </xdr:cNvPr>
        <xdr:cNvCxnSpPr/>
      </xdr:nvCxnSpPr>
      <xdr:spPr>
        <a:xfrm>
          <a:off x="14782800" y="6111748"/>
          <a:ext cx="889000" cy="1417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36</xdr:row>
      <xdr:rowOff>71628</xdr:rowOff>
    </xdr:from>
    <xdr:to>
      <xdr:col>78</xdr:col>
      <xdr:colOff>120650</xdr:colOff>
      <xdr:row>37</xdr:row>
      <xdr:rowOff>1778</xdr:rowOff>
    </xdr:to>
    <xdr:sp macro="" textlink="">
      <xdr:nvSpPr>
        <xdr:cNvPr id="308" name="フローチャート: 判断 307">
          <a:extLst>
            <a:ext uri="{FF2B5EF4-FFF2-40B4-BE49-F238E27FC236}">
              <a16:creationId xmlns:a16="http://schemas.microsoft.com/office/drawing/2014/main" id="{ED64E048-9013-49A0-962E-57482FC22299}"/>
            </a:ext>
          </a:extLst>
        </xdr:cNvPr>
        <xdr:cNvSpPr/>
      </xdr:nvSpPr>
      <xdr:spPr>
        <a:xfrm>
          <a:off x="15621000" y="62438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36</xdr:row>
      <xdr:rowOff>158005</xdr:rowOff>
    </xdr:from>
    <xdr:ext cx="736600" cy="259045"/>
    <xdr:sp macro="" textlink="">
      <xdr:nvSpPr>
        <xdr:cNvPr id="309" name="テキスト ボックス 308">
          <a:extLst>
            <a:ext uri="{FF2B5EF4-FFF2-40B4-BE49-F238E27FC236}">
              <a16:creationId xmlns:a16="http://schemas.microsoft.com/office/drawing/2014/main" id="{837AC10C-9DE3-4E9B-8E9F-24055DAD3C1D}"/>
            </a:ext>
          </a:extLst>
        </xdr:cNvPr>
        <xdr:cNvSpPr txBox="1"/>
      </xdr:nvSpPr>
      <xdr:spPr>
        <a:xfrm>
          <a:off x="15290800" y="633020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35</xdr:row>
      <xdr:rowOff>110998</xdr:rowOff>
    </xdr:from>
    <xdr:to>
      <xdr:col>73</xdr:col>
      <xdr:colOff>180975</xdr:colOff>
      <xdr:row>35</xdr:row>
      <xdr:rowOff>110998</xdr:rowOff>
    </xdr:to>
    <xdr:cxnSp macro="">
      <xdr:nvCxnSpPr>
        <xdr:cNvPr id="310" name="直線コネクタ 309">
          <a:extLst>
            <a:ext uri="{FF2B5EF4-FFF2-40B4-BE49-F238E27FC236}">
              <a16:creationId xmlns:a16="http://schemas.microsoft.com/office/drawing/2014/main" id="{85A6FCAD-05B8-4B86-B582-ADC6721320B8}"/>
            </a:ext>
          </a:extLst>
        </xdr:cNvPr>
        <xdr:cNvCxnSpPr/>
      </xdr:nvCxnSpPr>
      <xdr:spPr>
        <a:xfrm>
          <a:off x="13893800" y="6111748"/>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36</xdr:row>
      <xdr:rowOff>48768</xdr:rowOff>
    </xdr:from>
    <xdr:to>
      <xdr:col>74</xdr:col>
      <xdr:colOff>31750</xdr:colOff>
      <xdr:row>36</xdr:row>
      <xdr:rowOff>150368</xdr:rowOff>
    </xdr:to>
    <xdr:sp macro="" textlink="">
      <xdr:nvSpPr>
        <xdr:cNvPr id="311" name="フローチャート: 判断 310">
          <a:extLst>
            <a:ext uri="{FF2B5EF4-FFF2-40B4-BE49-F238E27FC236}">
              <a16:creationId xmlns:a16="http://schemas.microsoft.com/office/drawing/2014/main" id="{1AE2CDAF-B60D-4730-83D4-2A2F82B2BE61}"/>
            </a:ext>
          </a:extLst>
        </xdr:cNvPr>
        <xdr:cNvSpPr/>
      </xdr:nvSpPr>
      <xdr:spPr>
        <a:xfrm>
          <a:off x="14732000" y="62209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36</xdr:row>
      <xdr:rowOff>135145</xdr:rowOff>
    </xdr:from>
    <xdr:ext cx="762000" cy="259045"/>
    <xdr:sp macro="" textlink="">
      <xdr:nvSpPr>
        <xdr:cNvPr id="312" name="テキスト ボックス 311">
          <a:extLst>
            <a:ext uri="{FF2B5EF4-FFF2-40B4-BE49-F238E27FC236}">
              <a16:creationId xmlns:a16="http://schemas.microsoft.com/office/drawing/2014/main" id="{657A8B16-F095-4700-AFC8-5B8597DF6FD3}"/>
            </a:ext>
          </a:extLst>
        </xdr:cNvPr>
        <xdr:cNvSpPr txBox="1"/>
      </xdr:nvSpPr>
      <xdr:spPr>
        <a:xfrm>
          <a:off x="14401800" y="630734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35</xdr:row>
      <xdr:rowOff>110998</xdr:rowOff>
    </xdr:from>
    <xdr:to>
      <xdr:col>69</xdr:col>
      <xdr:colOff>92075</xdr:colOff>
      <xdr:row>35</xdr:row>
      <xdr:rowOff>129286</xdr:rowOff>
    </xdr:to>
    <xdr:cxnSp macro="">
      <xdr:nvCxnSpPr>
        <xdr:cNvPr id="313" name="直線コネクタ 312">
          <a:extLst>
            <a:ext uri="{FF2B5EF4-FFF2-40B4-BE49-F238E27FC236}">
              <a16:creationId xmlns:a16="http://schemas.microsoft.com/office/drawing/2014/main" id="{32C2302C-A54F-45AF-84FA-A007FD544439}"/>
            </a:ext>
          </a:extLst>
        </xdr:cNvPr>
        <xdr:cNvCxnSpPr/>
      </xdr:nvCxnSpPr>
      <xdr:spPr>
        <a:xfrm flipV="1">
          <a:off x="13004800" y="6111748"/>
          <a:ext cx="889000" cy="182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36</xdr:row>
      <xdr:rowOff>71628</xdr:rowOff>
    </xdr:from>
    <xdr:to>
      <xdr:col>69</xdr:col>
      <xdr:colOff>142875</xdr:colOff>
      <xdr:row>37</xdr:row>
      <xdr:rowOff>1778</xdr:rowOff>
    </xdr:to>
    <xdr:sp macro="" textlink="">
      <xdr:nvSpPr>
        <xdr:cNvPr id="314" name="フローチャート: 判断 313">
          <a:extLst>
            <a:ext uri="{FF2B5EF4-FFF2-40B4-BE49-F238E27FC236}">
              <a16:creationId xmlns:a16="http://schemas.microsoft.com/office/drawing/2014/main" id="{85F8FC50-D18F-4F62-973A-7E4D8E36679D}"/>
            </a:ext>
          </a:extLst>
        </xdr:cNvPr>
        <xdr:cNvSpPr/>
      </xdr:nvSpPr>
      <xdr:spPr>
        <a:xfrm>
          <a:off x="13843000" y="62438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36</xdr:row>
      <xdr:rowOff>158005</xdr:rowOff>
    </xdr:from>
    <xdr:ext cx="762000" cy="259045"/>
    <xdr:sp macro="" textlink="">
      <xdr:nvSpPr>
        <xdr:cNvPr id="315" name="テキスト ボックス 314">
          <a:extLst>
            <a:ext uri="{FF2B5EF4-FFF2-40B4-BE49-F238E27FC236}">
              <a16:creationId xmlns:a16="http://schemas.microsoft.com/office/drawing/2014/main" id="{5A2BE0E9-ABBB-47F6-BCFB-D61B3DDB907C}"/>
            </a:ext>
          </a:extLst>
        </xdr:cNvPr>
        <xdr:cNvSpPr txBox="1"/>
      </xdr:nvSpPr>
      <xdr:spPr>
        <a:xfrm>
          <a:off x="13512800" y="63302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36</xdr:row>
      <xdr:rowOff>71628</xdr:rowOff>
    </xdr:from>
    <xdr:to>
      <xdr:col>65</xdr:col>
      <xdr:colOff>53975</xdr:colOff>
      <xdr:row>37</xdr:row>
      <xdr:rowOff>1778</xdr:rowOff>
    </xdr:to>
    <xdr:sp macro="" textlink="">
      <xdr:nvSpPr>
        <xdr:cNvPr id="316" name="フローチャート: 判断 315">
          <a:extLst>
            <a:ext uri="{FF2B5EF4-FFF2-40B4-BE49-F238E27FC236}">
              <a16:creationId xmlns:a16="http://schemas.microsoft.com/office/drawing/2014/main" id="{9452BCC5-926A-4A16-AB4F-16D493607DDE}"/>
            </a:ext>
          </a:extLst>
        </xdr:cNvPr>
        <xdr:cNvSpPr/>
      </xdr:nvSpPr>
      <xdr:spPr>
        <a:xfrm>
          <a:off x="12954000" y="62438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36</xdr:row>
      <xdr:rowOff>158005</xdr:rowOff>
    </xdr:from>
    <xdr:ext cx="762000" cy="259045"/>
    <xdr:sp macro="" textlink="">
      <xdr:nvSpPr>
        <xdr:cNvPr id="317" name="テキスト ボックス 316">
          <a:extLst>
            <a:ext uri="{FF2B5EF4-FFF2-40B4-BE49-F238E27FC236}">
              <a16:creationId xmlns:a16="http://schemas.microsoft.com/office/drawing/2014/main" id="{65500D87-E663-48E0-8BCE-980091079390}"/>
            </a:ext>
          </a:extLst>
        </xdr:cNvPr>
        <xdr:cNvSpPr txBox="1"/>
      </xdr:nvSpPr>
      <xdr:spPr>
        <a:xfrm>
          <a:off x="12623800" y="63302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44</xdr:row>
      <xdr:rowOff>10177</xdr:rowOff>
    </xdr:from>
    <xdr:ext cx="762000" cy="259045"/>
    <xdr:sp macro="" textlink="">
      <xdr:nvSpPr>
        <xdr:cNvPr id="318" name="テキスト ボックス 317">
          <a:extLst>
            <a:ext uri="{FF2B5EF4-FFF2-40B4-BE49-F238E27FC236}">
              <a16:creationId xmlns:a16="http://schemas.microsoft.com/office/drawing/2014/main" id="{E87C57F1-50E7-4F84-A940-F53401CF5496}"/>
            </a:ext>
          </a:extLst>
        </xdr:cNvPr>
        <xdr:cNvSpPr txBox="1"/>
      </xdr:nvSpPr>
      <xdr:spPr>
        <a:xfrm>
          <a:off x="162941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44</xdr:row>
      <xdr:rowOff>10177</xdr:rowOff>
    </xdr:from>
    <xdr:ext cx="762000" cy="259045"/>
    <xdr:sp macro="" textlink="">
      <xdr:nvSpPr>
        <xdr:cNvPr id="319" name="テキスト ボックス 318">
          <a:extLst>
            <a:ext uri="{FF2B5EF4-FFF2-40B4-BE49-F238E27FC236}">
              <a16:creationId xmlns:a16="http://schemas.microsoft.com/office/drawing/2014/main" id="{CD3DC203-4812-469F-8886-B6400375DCA3}"/>
            </a:ext>
          </a:extLst>
        </xdr:cNvPr>
        <xdr:cNvSpPr txBox="1"/>
      </xdr:nvSpPr>
      <xdr:spPr>
        <a:xfrm>
          <a:off x="15455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44</xdr:row>
      <xdr:rowOff>10177</xdr:rowOff>
    </xdr:from>
    <xdr:ext cx="762000" cy="259045"/>
    <xdr:sp macro="" textlink="">
      <xdr:nvSpPr>
        <xdr:cNvPr id="320" name="テキスト ボックス 319">
          <a:extLst>
            <a:ext uri="{FF2B5EF4-FFF2-40B4-BE49-F238E27FC236}">
              <a16:creationId xmlns:a16="http://schemas.microsoft.com/office/drawing/2014/main" id="{1F4B2523-6B86-474D-ADAB-9D360E28F85E}"/>
            </a:ext>
          </a:extLst>
        </xdr:cNvPr>
        <xdr:cNvSpPr txBox="1"/>
      </xdr:nvSpPr>
      <xdr:spPr>
        <a:xfrm>
          <a:off x="14566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44</xdr:row>
      <xdr:rowOff>10177</xdr:rowOff>
    </xdr:from>
    <xdr:ext cx="762000" cy="259045"/>
    <xdr:sp macro="" textlink="">
      <xdr:nvSpPr>
        <xdr:cNvPr id="321" name="テキスト ボックス 320">
          <a:extLst>
            <a:ext uri="{FF2B5EF4-FFF2-40B4-BE49-F238E27FC236}">
              <a16:creationId xmlns:a16="http://schemas.microsoft.com/office/drawing/2014/main" id="{5F46EFD3-1438-4CFD-8984-F44DDE1ED0AB}"/>
            </a:ext>
          </a:extLst>
        </xdr:cNvPr>
        <xdr:cNvSpPr txBox="1"/>
      </xdr:nvSpPr>
      <xdr:spPr>
        <a:xfrm>
          <a:off x="13677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44</xdr:row>
      <xdr:rowOff>10177</xdr:rowOff>
    </xdr:from>
    <xdr:ext cx="762000" cy="259045"/>
    <xdr:sp macro="" textlink="">
      <xdr:nvSpPr>
        <xdr:cNvPr id="322" name="テキスト ボックス 321">
          <a:extLst>
            <a:ext uri="{FF2B5EF4-FFF2-40B4-BE49-F238E27FC236}">
              <a16:creationId xmlns:a16="http://schemas.microsoft.com/office/drawing/2014/main" id="{5C9E5CAD-4D7F-4754-8788-91A8967044CC}"/>
            </a:ext>
          </a:extLst>
        </xdr:cNvPr>
        <xdr:cNvSpPr txBox="1"/>
      </xdr:nvSpPr>
      <xdr:spPr>
        <a:xfrm>
          <a:off x="12788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34</xdr:row>
      <xdr:rowOff>153924</xdr:rowOff>
    </xdr:from>
    <xdr:to>
      <xdr:col>82</xdr:col>
      <xdr:colOff>158750</xdr:colOff>
      <xdr:row>35</xdr:row>
      <xdr:rowOff>84074</xdr:rowOff>
    </xdr:to>
    <xdr:sp macro="" textlink="">
      <xdr:nvSpPr>
        <xdr:cNvPr id="323" name="楕円 322">
          <a:extLst>
            <a:ext uri="{FF2B5EF4-FFF2-40B4-BE49-F238E27FC236}">
              <a16:creationId xmlns:a16="http://schemas.microsoft.com/office/drawing/2014/main" id="{1E5C493D-282C-424B-9DD9-5C85EAA5A8AC}"/>
            </a:ext>
          </a:extLst>
        </xdr:cNvPr>
        <xdr:cNvSpPr/>
      </xdr:nvSpPr>
      <xdr:spPr>
        <a:xfrm>
          <a:off x="16459200" y="59832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33</xdr:row>
      <xdr:rowOff>170451</xdr:rowOff>
    </xdr:from>
    <xdr:ext cx="762000" cy="259045"/>
    <xdr:sp macro="" textlink="">
      <xdr:nvSpPr>
        <xdr:cNvPr id="324" name="補助費等該当値テキスト">
          <a:extLst>
            <a:ext uri="{FF2B5EF4-FFF2-40B4-BE49-F238E27FC236}">
              <a16:creationId xmlns:a16="http://schemas.microsoft.com/office/drawing/2014/main" id="{DE10602F-220B-449C-AF0F-59B9AA9BDEC9}"/>
            </a:ext>
          </a:extLst>
        </xdr:cNvPr>
        <xdr:cNvSpPr txBox="1"/>
      </xdr:nvSpPr>
      <xdr:spPr>
        <a:xfrm>
          <a:off x="16598900" y="582830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36</xdr:row>
      <xdr:rowOff>30480</xdr:rowOff>
    </xdr:from>
    <xdr:to>
      <xdr:col>78</xdr:col>
      <xdr:colOff>120650</xdr:colOff>
      <xdr:row>36</xdr:row>
      <xdr:rowOff>132080</xdr:rowOff>
    </xdr:to>
    <xdr:sp macro="" textlink="">
      <xdr:nvSpPr>
        <xdr:cNvPr id="325" name="楕円 324">
          <a:extLst>
            <a:ext uri="{FF2B5EF4-FFF2-40B4-BE49-F238E27FC236}">
              <a16:creationId xmlns:a16="http://schemas.microsoft.com/office/drawing/2014/main" id="{C75487F7-7D2B-4E2F-B683-1728EB3D7FB9}"/>
            </a:ext>
          </a:extLst>
        </xdr:cNvPr>
        <xdr:cNvSpPr/>
      </xdr:nvSpPr>
      <xdr:spPr>
        <a:xfrm>
          <a:off x="15621000" y="62026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34</xdr:row>
      <xdr:rowOff>142257</xdr:rowOff>
    </xdr:from>
    <xdr:ext cx="736600" cy="259045"/>
    <xdr:sp macro="" textlink="">
      <xdr:nvSpPr>
        <xdr:cNvPr id="326" name="テキスト ボックス 325">
          <a:extLst>
            <a:ext uri="{FF2B5EF4-FFF2-40B4-BE49-F238E27FC236}">
              <a16:creationId xmlns:a16="http://schemas.microsoft.com/office/drawing/2014/main" id="{A7D90FF0-C93B-4411-92BD-9A33CA7D2E4E}"/>
            </a:ext>
          </a:extLst>
        </xdr:cNvPr>
        <xdr:cNvSpPr txBox="1"/>
      </xdr:nvSpPr>
      <xdr:spPr>
        <a:xfrm>
          <a:off x="15290800" y="597155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35</xdr:row>
      <xdr:rowOff>60198</xdr:rowOff>
    </xdr:from>
    <xdr:to>
      <xdr:col>74</xdr:col>
      <xdr:colOff>31750</xdr:colOff>
      <xdr:row>35</xdr:row>
      <xdr:rowOff>161798</xdr:rowOff>
    </xdr:to>
    <xdr:sp macro="" textlink="">
      <xdr:nvSpPr>
        <xdr:cNvPr id="327" name="楕円 326">
          <a:extLst>
            <a:ext uri="{FF2B5EF4-FFF2-40B4-BE49-F238E27FC236}">
              <a16:creationId xmlns:a16="http://schemas.microsoft.com/office/drawing/2014/main" id="{BB415EDB-32F4-4860-A91C-97BD338214E3}"/>
            </a:ext>
          </a:extLst>
        </xdr:cNvPr>
        <xdr:cNvSpPr/>
      </xdr:nvSpPr>
      <xdr:spPr>
        <a:xfrm>
          <a:off x="14732000" y="60609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34</xdr:row>
      <xdr:rowOff>525</xdr:rowOff>
    </xdr:from>
    <xdr:ext cx="762000" cy="259045"/>
    <xdr:sp macro="" textlink="">
      <xdr:nvSpPr>
        <xdr:cNvPr id="328" name="テキスト ボックス 327">
          <a:extLst>
            <a:ext uri="{FF2B5EF4-FFF2-40B4-BE49-F238E27FC236}">
              <a16:creationId xmlns:a16="http://schemas.microsoft.com/office/drawing/2014/main" id="{533D4458-99EE-4090-87B4-5B4E2E2C9254}"/>
            </a:ext>
          </a:extLst>
        </xdr:cNvPr>
        <xdr:cNvSpPr txBox="1"/>
      </xdr:nvSpPr>
      <xdr:spPr>
        <a:xfrm>
          <a:off x="14401800" y="582982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35</xdr:row>
      <xdr:rowOff>60198</xdr:rowOff>
    </xdr:from>
    <xdr:to>
      <xdr:col>69</xdr:col>
      <xdr:colOff>142875</xdr:colOff>
      <xdr:row>35</xdr:row>
      <xdr:rowOff>161798</xdr:rowOff>
    </xdr:to>
    <xdr:sp macro="" textlink="">
      <xdr:nvSpPr>
        <xdr:cNvPr id="329" name="楕円 328">
          <a:extLst>
            <a:ext uri="{FF2B5EF4-FFF2-40B4-BE49-F238E27FC236}">
              <a16:creationId xmlns:a16="http://schemas.microsoft.com/office/drawing/2014/main" id="{13EB14BB-C191-45BC-B594-2926C801F873}"/>
            </a:ext>
          </a:extLst>
        </xdr:cNvPr>
        <xdr:cNvSpPr/>
      </xdr:nvSpPr>
      <xdr:spPr>
        <a:xfrm>
          <a:off x="13843000" y="60609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34</xdr:row>
      <xdr:rowOff>525</xdr:rowOff>
    </xdr:from>
    <xdr:ext cx="762000" cy="259045"/>
    <xdr:sp macro="" textlink="">
      <xdr:nvSpPr>
        <xdr:cNvPr id="330" name="テキスト ボックス 329">
          <a:extLst>
            <a:ext uri="{FF2B5EF4-FFF2-40B4-BE49-F238E27FC236}">
              <a16:creationId xmlns:a16="http://schemas.microsoft.com/office/drawing/2014/main" id="{916B7A6C-6E83-4B11-8983-979C222A5FF4}"/>
            </a:ext>
          </a:extLst>
        </xdr:cNvPr>
        <xdr:cNvSpPr txBox="1"/>
      </xdr:nvSpPr>
      <xdr:spPr>
        <a:xfrm>
          <a:off x="13512800" y="582982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35</xdr:row>
      <xdr:rowOff>78486</xdr:rowOff>
    </xdr:from>
    <xdr:to>
      <xdr:col>65</xdr:col>
      <xdr:colOff>53975</xdr:colOff>
      <xdr:row>36</xdr:row>
      <xdr:rowOff>8636</xdr:rowOff>
    </xdr:to>
    <xdr:sp macro="" textlink="">
      <xdr:nvSpPr>
        <xdr:cNvPr id="331" name="楕円 330">
          <a:extLst>
            <a:ext uri="{FF2B5EF4-FFF2-40B4-BE49-F238E27FC236}">
              <a16:creationId xmlns:a16="http://schemas.microsoft.com/office/drawing/2014/main" id="{7F80B781-58D8-4559-8F75-E8BBE6F9E260}"/>
            </a:ext>
          </a:extLst>
        </xdr:cNvPr>
        <xdr:cNvSpPr/>
      </xdr:nvSpPr>
      <xdr:spPr>
        <a:xfrm>
          <a:off x="12954000" y="60792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34</xdr:row>
      <xdr:rowOff>18813</xdr:rowOff>
    </xdr:from>
    <xdr:ext cx="762000" cy="259045"/>
    <xdr:sp macro="" textlink="">
      <xdr:nvSpPr>
        <xdr:cNvPr id="332" name="テキスト ボックス 331">
          <a:extLst>
            <a:ext uri="{FF2B5EF4-FFF2-40B4-BE49-F238E27FC236}">
              <a16:creationId xmlns:a16="http://schemas.microsoft.com/office/drawing/2014/main" id="{C8F068B4-1F02-426D-9DB5-D30A936B33F0}"/>
            </a:ext>
          </a:extLst>
        </xdr:cNvPr>
        <xdr:cNvSpPr txBox="1"/>
      </xdr:nvSpPr>
      <xdr:spPr>
        <a:xfrm>
          <a:off x="12623800" y="584811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67</xdr:row>
      <xdr:rowOff>69850</xdr:rowOff>
    </xdr:from>
    <xdr:to>
      <xdr:col>26</xdr:col>
      <xdr:colOff>184150</xdr:colOff>
      <xdr:row>69</xdr:row>
      <xdr:rowOff>44450</xdr:rowOff>
    </xdr:to>
    <xdr:sp macro="" textlink="">
      <xdr:nvSpPr>
        <xdr:cNvPr id="333" name="正方形/長方形 332">
          <a:extLst>
            <a:ext uri="{FF2B5EF4-FFF2-40B4-BE49-F238E27FC236}">
              <a16:creationId xmlns:a16="http://schemas.microsoft.com/office/drawing/2014/main" id="{8DFDADF8-1AFC-4E8C-AE33-F4BFE98F1589}"/>
            </a:ext>
          </a:extLst>
        </xdr:cNvPr>
        <xdr:cNvSpPr/>
      </xdr:nvSpPr>
      <xdr:spPr>
        <a:xfrm>
          <a:off x="762000" y="11557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26</xdr:col>
      <xdr:colOff>196850</xdr:colOff>
      <xdr:row>67</xdr:row>
      <xdr:rowOff>133350</xdr:rowOff>
    </xdr:from>
    <xdr:to>
      <xdr:col>34</xdr:col>
      <xdr:colOff>120650</xdr:colOff>
      <xdr:row>69</xdr:row>
      <xdr:rowOff>44450</xdr:rowOff>
    </xdr:to>
    <xdr:sp macro="" textlink="">
      <xdr:nvSpPr>
        <xdr:cNvPr id="334" name="正方形/長方形 333">
          <a:extLst>
            <a:ext uri="{FF2B5EF4-FFF2-40B4-BE49-F238E27FC236}">
              <a16:creationId xmlns:a16="http://schemas.microsoft.com/office/drawing/2014/main" id="{8CA1DF73-7A05-4E8F-AAD4-466E968E3948}"/>
            </a:ext>
          </a:extLst>
        </xdr:cNvPr>
        <xdr:cNvSpPr/>
      </xdr:nvSpPr>
      <xdr:spPr>
        <a:xfrm>
          <a:off x="5397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68</xdr:row>
      <xdr:rowOff>152400</xdr:rowOff>
    </xdr:from>
    <xdr:to>
      <xdr:col>34</xdr:col>
      <xdr:colOff>120650</xdr:colOff>
      <xdr:row>70</xdr:row>
      <xdr:rowOff>63500</xdr:rowOff>
    </xdr:to>
    <xdr:sp macro="" textlink="">
      <xdr:nvSpPr>
        <xdr:cNvPr id="335" name="正方形/長方形 334">
          <a:extLst>
            <a:ext uri="{FF2B5EF4-FFF2-40B4-BE49-F238E27FC236}">
              <a16:creationId xmlns:a16="http://schemas.microsoft.com/office/drawing/2014/main" id="{EB7B0893-822E-4B51-B3D2-9794263140EB}"/>
            </a:ext>
          </a:extLst>
        </xdr:cNvPr>
        <xdr:cNvSpPr/>
      </xdr:nvSpPr>
      <xdr:spPr>
        <a:xfrm>
          <a:off x="5397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20/45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67</xdr:row>
      <xdr:rowOff>133350</xdr:rowOff>
    </xdr:from>
    <xdr:to>
      <xdr:col>42</xdr:col>
      <xdr:colOff>82550</xdr:colOff>
      <xdr:row>69</xdr:row>
      <xdr:rowOff>44450</xdr:rowOff>
    </xdr:to>
    <xdr:sp macro="" textlink="">
      <xdr:nvSpPr>
        <xdr:cNvPr id="336" name="正方形/長方形 335">
          <a:extLst>
            <a:ext uri="{FF2B5EF4-FFF2-40B4-BE49-F238E27FC236}">
              <a16:creationId xmlns:a16="http://schemas.microsoft.com/office/drawing/2014/main" id="{BA6249BB-83C5-486F-9B52-3764AB8C6D5B}"/>
            </a:ext>
          </a:extLst>
        </xdr:cNvPr>
        <xdr:cNvSpPr/>
      </xdr:nvSpPr>
      <xdr:spPr>
        <a:xfrm>
          <a:off x="7086600" y="11620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68</xdr:row>
      <xdr:rowOff>152400</xdr:rowOff>
    </xdr:from>
    <xdr:to>
      <xdr:col>42</xdr:col>
      <xdr:colOff>82550</xdr:colOff>
      <xdr:row>70</xdr:row>
      <xdr:rowOff>63500</xdr:rowOff>
    </xdr:to>
    <xdr:sp macro="" textlink="">
      <xdr:nvSpPr>
        <xdr:cNvPr id="337" name="正方形/長方形 336">
          <a:extLst>
            <a:ext uri="{FF2B5EF4-FFF2-40B4-BE49-F238E27FC236}">
              <a16:creationId xmlns:a16="http://schemas.microsoft.com/office/drawing/2014/main" id="{20DA6864-1B31-432A-9975-62B0AAC57DD9}"/>
            </a:ext>
          </a:extLst>
        </xdr:cNvPr>
        <xdr:cNvSpPr/>
      </xdr:nvSpPr>
      <xdr:spPr>
        <a:xfrm>
          <a:off x="7086600" y="11811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67</xdr:row>
      <xdr:rowOff>133350</xdr:rowOff>
    </xdr:from>
    <xdr:to>
      <xdr:col>51</xdr:col>
      <xdr:colOff>22225</xdr:colOff>
      <xdr:row>69</xdr:row>
      <xdr:rowOff>44450</xdr:rowOff>
    </xdr:to>
    <xdr:sp macro="" textlink="">
      <xdr:nvSpPr>
        <xdr:cNvPr id="338" name="正方形/長方形 337">
          <a:extLst>
            <a:ext uri="{FF2B5EF4-FFF2-40B4-BE49-F238E27FC236}">
              <a16:creationId xmlns:a16="http://schemas.microsoft.com/office/drawing/2014/main" id="{E7E1DBC4-10C4-41F2-8DDB-98690F8735B5}"/>
            </a:ext>
          </a:extLst>
        </xdr:cNvPr>
        <xdr:cNvSpPr/>
      </xdr:nvSpPr>
      <xdr:spPr>
        <a:xfrm>
          <a:off x="8699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新潟県平均</a:t>
          </a:r>
        </a:p>
      </xdr:txBody>
    </xdr:sp>
    <xdr:clientData/>
  </xdr:twoCellAnchor>
  <xdr:twoCellAnchor>
    <xdr:from>
      <xdr:col>43</xdr:col>
      <xdr:colOff>98425</xdr:colOff>
      <xdr:row>68</xdr:row>
      <xdr:rowOff>152400</xdr:rowOff>
    </xdr:from>
    <xdr:to>
      <xdr:col>51</xdr:col>
      <xdr:colOff>22225</xdr:colOff>
      <xdr:row>70</xdr:row>
      <xdr:rowOff>63500</xdr:rowOff>
    </xdr:to>
    <xdr:sp macro="" textlink="">
      <xdr:nvSpPr>
        <xdr:cNvPr id="339" name="正方形/長方形 338">
          <a:extLst>
            <a:ext uri="{FF2B5EF4-FFF2-40B4-BE49-F238E27FC236}">
              <a16:creationId xmlns:a16="http://schemas.microsoft.com/office/drawing/2014/main" id="{E9633DDB-58FD-4724-BFE5-145DDC93040D}"/>
            </a:ext>
          </a:extLst>
        </xdr:cNvPr>
        <xdr:cNvSpPr/>
      </xdr:nvSpPr>
      <xdr:spPr>
        <a:xfrm>
          <a:off x="8699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70</xdr:row>
      <xdr:rowOff>127000</xdr:rowOff>
    </xdr:from>
    <xdr:to>
      <xdr:col>26</xdr:col>
      <xdr:colOff>184150</xdr:colOff>
      <xdr:row>84</xdr:row>
      <xdr:rowOff>12700</xdr:rowOff>
    </xdr:to>
    <xdr:sp macro="" textlink="">
      <xdr:nvSpPr>
        <xdr:cNvPr id="340" name="正方形/長方形 339">
          <a:extLst>
            <a:ext uri="{FF2B5EF4-FFF2-40B4-BE49-F238E27FC236}">
              <a16:creationId xmlns:a16="http://schemas.microsoft.com/office/drawing/2014/main" id="{17FE8EC0-09CB-49EC-BEE0-28B2B62B4A0E}"/>
            </a:ext>
          </a:extLst>
        </xdr:cNvPr>
        <xdr:cNvSpPr/>
      </xdr:nvSpPr>
      <xdr:spPr>
        <a:xfrm>
          <a:off x="762000" y="12128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70</xdr:row>
      <xdr:rowOff>127000</xdr:rowOff>
    </xdr:from>
    <xdr:to>
      <xdr:col>55</xdr:col>
      <xdr:colOff>47625</xdr:colOff>
      <xdr:row>84</xdr:row>
      <xdr:rowOff>12700</xdr:rowOff>
    </xdr:to>
    <xdr:sp macro="" textlink="">
      <xdr:nvSpPr>
        <xdr:cNvPr id="341" name="正方形/長方形 340">
          <a:extLst>
            <a:ext uri="{FF2B5EF4-FFF2-40B4-BE49-F238E27FC236}">
              <a16:creationId xmlns:a16="http://schemas.microsoft.com/office/drawing/2014/main" id="{8616AB5E-34E2-4261-8981-35117879E7EC}"/>
            </a:ext>
          </a:extLst>
        </xdr:cNvPr>
        <xdr:cNvSpPr/>
      </xdr:nvSpPr>
      <xdr:spPr>
        <a:xfrm>
          <a:off x="5715000" y="12128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70</xdr:row>
      <xdr:rowOff>127000</xdr:rowOff>
    </xdr:from>
    <xdr:to>
      <xdr:col>47</xdr:col>
      <xdr:colOff>187325</xdr:colOff>
      <xdr:row>72</xdr:row>
      <xdr:rowOff>38100</xdr:rowOff>
    </xdr:to>
    <xdr:sp macro="" textlink="">
      <xdr:nvSpPr>
        <xdr:cNvPr id="342" name="正方形/長方形 341">
          <a:extLst>
            <a:ext uri="{FF2B5EF4-FFF2-40B4-BE49-F238E27FC236}">
              <a16:creationId xmlns:a16="http://schemas.microsoft.com/office/drawing/2014/main" id="{DC7F1E6B-C1F2-4D25-9C7E-81AA0356E934}"/>
            </a:ext>
          </a:extLst>
        </xdr:cNvPr>
        <xdr:cNvSpPr/>
      </xdr:nvSpPr>
      <xdr:spPr>
        <a:xfrm>
          <a:off x="5778500" y="1212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公債費の分析欄</a:t>
          </a:r>
        </a:p>
      </xdr:txBody>
    </xdr:sp>
    <xdr:clientData/>
  </xdr:twoCellAnchor>
  <xdr:twoCellAnchor>
    <xdr:from>
      <xdr:col>29</xdr:col>
      <xdr:colOff>15875</xdr:colOff>
      <xdr:row>72</xdr:row>
      <xdr:rowOff>101600</xdr:rowOff>
    </xdr:from>
    <xdr:to>
      <xdr:col>54</xdr:col>
      <xdr:colOff>95250</xdr:colOff>
      <xdr:row>83</xdr:row>
      <xdr:rowOff>120650</xdr:rowOff>
    </xdr:to>
    <xdr:sp macro="" textlink="" fLocksText="0">
      <xdr:nvSpPr>
        <xdr:cNvPr id="343" name="テキスト ボックス 342">
          <a:extLst>
            <a:ext uri="{FF2B5EF4-FFF2-40B4-BE49-F238E27FC236}">
              <a16:creationId xmlns:a16="http://schemas.microsoft.com/office/drawing/2014/main" id="{D3C276AD-A750-4305-9609-8C28D5BF5810}"/>
            </a:ext>
          </a:extLst>
        </xdr:cNvPr>
        <xdr:cNvSpPr txBox="1"/>
      </xdr:nvSpPr>
      <xdr:spPr>
        <a:xfrm>
          <a:off x="5816600" y="12446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公債費に係る経常収支比率は、前年度から</a:t>
          </a:r>
          <a:r>
            <a:rPr kumimoji="1" lang="en-US" altLang="ja-JP" sz="1300">
              <a:latin typeface="ＭＳ Ｐゴシック" panose="020B0600070205080204" pitchFamily="50" charset="-128"/>
              <a:ea typeface="ＭＳ Ｐゴシック" panose="020B0600070205080204" pitchFamily="50" charset="-128"/>
            </a:rPr>
            <a:t>0.1</a:t>
          </a:r>
          <a:r>
            <a:rPr kumimoji="1" lang="ja-JP" altLang="en-US" sz="1300">
              <a:latin typeface="ＭＳ Ｐゴシック" panose="020B0600070205080204" pitchFamily="50" charset="-128"/>
              <a:ea typeface="ＭＳ Ｐゴシック" panose="020B0600070205080204" pitchFamily="50" charset="-128"/>
            </a:rPr>
            <a:t>ポイント上がり</a:t>
          </a:r>
          <a:r>
            <a:rPr kumimoji="1" lang="en-US" altLang="ja-JP" sz="1300">
              <a:latin typeface="ＭＳ Ｐゴシック" panose="020B0600070205080204" pitchFamily="50" charset="-128"/>
              <a:ea typeface="ＭＳ Ｐゴシック" panose="020B0600070205080204" pitchFamily="50" charset="-128"/>
            </a:rPr>
            <a:t>17.2%</a:t>
          </a:r>
          <a:r>
            <a:rPr kumimoji="1" lang="ja-JP" altLang="en-US" sz="1300">
              <a:latin typeface="ＭＳ Ｐゴシック" panose="020B0600070205080204" pitchFamily="50" charset="-128"/>
              <a:ea typeface="ＭＳ Ｐゴシック" panose="020B0600070205080204" pitchFamily="50" charset="-128"/>
            </a:rPr>
            <a:t>となっており、類似団体平均を下回っている。令和２年度にピークを迎えた公債費は令和５年度に一時的に過疎債等の元利償還金が増えたが、交付税措置されるものであり、財政的に悪影響が及ぶものではなく、その後は減少傾向となる見込みである。現在の水準をなるべく維持できるよう動向を注視していきたい。</a:t>
          </a:r>
        </a:p>
      </xdr:txBody>
    </xdr:sp>
    <xdr:clientData/>
  </xdr:twoCellAnchor>
  <xdr:oneCellAnchor>
    <xdr:from>
      <xdr:col>3</xdr:col>
      <xdr:colOff>123825</xdr:colOff>
      <xdr:row>69</xdr:row>
      <xdr:rowOff>107950</xdr:rowOff>
    </xdr:from>
    <xdr:ext cx="298543" cy="225703"/>
    <xdr:sp macro="" textlink="">
      <xdr:nvSpPr>
        <xdr:cNvPr id="344" name="テキスト ボックス 343">
          <a:extLst>
            <a:ext uri="{FF2B5EF4-FFF2-40B4-BE49-F238E27FC236}">
              <a16:creationId xmlns:a16="http://schemas.microsoft.com/office/drawing/2014/main" id="{39134112-DC6A-4900-9FA9-5507BC8F2FF4}"/>
            </a:ext>
          </a:extLst>
        </xdr:cNvPr>
        <xdr:cNvSpPr txBox="1"/>
      </xdr:nvSpPr>
      <xdr:spPr>
        <a:xfrm>
          <a:off x="723900" y="1193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84</xdr:row>
      <xdr:rowOff>12700</xdr:rowOff>
    </xdr:from>
    <xdr:to>
      <xdr:col>26</xdr:col>
      <xdr:colOff>184150</xdr:colOff>
      <xdr:row>84</xdr:row>
      <xdr:rowOff>12700</xdr:rowOff>
    </xdr:to>
    <xdr:cxnSp macro="">
      <xdr:nvCxnSpPr>
        <xdr:cNvPr id="345" name="直線コネクタ 344">
          <a:extLst>
            <a:ext uri="{FF2B5EF4-FFF2-40B4-BE49-F238E27FC236}">
              <a16:creationId xmlns:a16="http://schemas.microsoft.com/office/drawing/2014/main" id="{8EA122DD-843A-4D0D-9792-BE046723C53D}"/>
            </a:ext>
          </a:extLst>
        </xdr:cNvPr>
        <xdr:cNvCxnSpPr/>
      </xdr:nvCxnSpPr>
      <xdr:spPr>
        <a:xfrm>
          <a:off x="762000" y="1441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83</xdr:row>
      <xdr:rowOff>41927</xdr:rowOff>
    </xdr:from>
    <xdr:ext cx="508000" cy="259045"/>
    <xdr:sp macro="" textlink="">
      <xdr:nvSpPr>
        <xdr:cNvPr id="346" name="テキスト ボックス 345">
          <a:extLst>
            <a:ext uri="{FF2B5EF4-FFF2-40B4-BE49-F238E27FC236}">
              <a16:creationId xmlns:a16="http://schemas.microsoft.com/office/drawing/2014/main" id="{CEF85F0A-EB00-4C2C-8851-3FDF6B1F3B27}"/>
            </a:ext>
          </a:extLst>
        </xdr:cNvPr>
        <xdr:cNvSpPr txBox="1"/>
      </xdr:nvSpPr>
      <xdr:spPr>
        <a:xfrm>
          <a:off x="254000" y="1427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81</xdr:row>
      <xdr:rowOff>146050</xdr:rowOff>
    </xdr:from>
    <xdr:to>
      <xdr:col>26</xdr:col>
      <xdr:colOff>184150</xdr:colOff>
      <xdr:row>81</xdr:row>
      <xdr:rowOff>146050</xdr:rowOff>
    </xdr:to>
    <xdr:cxnSp macro="">
      <xdr:nvCxnSpPr>
        <xdr:cNvPr id="347" name="直線コネクタ 346">
          <a:extLst>
            <a:ext uri="{FF2B5EF4-FFF2-40B4-BE49-F238E27FC236}">
              <a16:creationId xmlns:a16="http://schemas.microsoft.com/office/drawing/2014/main" id="{E22FBB21-8493-4830-9665-9AE67DDF441E}"/>
            </a:ext>
          </a:extLst>
        </xdr:cNvPr>
        <xdr:cNvCxnSpPr/>
      </xdr:nvCxnSpPr>
      <xdr:spPr>
        <a:xfrm>
          <a:off x="762000" y="1403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81</xdr:row>
      <xdr:rowOff>3827</xdr:rowOff>
    </xdr:from>
    <xdr:ext cx="508000" cy="259045"/>
    <xdr:sp macro="" textlink="">
      <xdr:nvSpPr>
        <xdr:cNvPr id="348" name="テキスト ボックス 347">
          <a:extLst>
            <a:ext uri="{FF2B5EF4-FFF2-40B4-BE49-F238E27FC236}">
              <a16:creationId xmlns:a16="http://schemas.microsoft.com/office/drawing/2014/main" id="{3A3452D2-1BB9-4FA9-9BB2-8B0E16BF87A2}"/>
            </a:ext>
          </a:extLst>
        </xdr:cNvPr>
        <xdr:cNvSpPr txBox="1"/>
      </xdr:nvSpPr>
      <xdr:spPr>
        <a:xfrm>
          <a:off x="254000" y="1389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79</xdr:row>
      <xdr:rowOff>107950</xdr:rowOff>
    </xdr:from>
    <xdr:to>
      <xdr:col>26</xdr:col>
      <xdr:colOff>184150</xdr:colOff>
      <xdr:row>79</xdr:row>
      <xdr:rowOff>107950</xdr:rowOff>
    </xdr:to>
    <xdr:cxnSp macro="">
      <xdr:nvCxnSpPr>
        <xdr:cNvPr id="349" name="直線コネクタ 348">
          <a:extLst>
            <a:ext uri="{FF2B5EF4-FFF2-40B4-BE49-F238E27FC236}">
              <a16:creationId xmlns:a16="http://schemas.microsoft.com/office/drawing/2014/main" id="{EBB373F7-5B0B-4BA5-887B-1AF4F1856FD7}"/>
            </a:ext>
          </a:extLst>
        </xdr:cNvPr>
        <xdr:cNvCxnSpPr/>
      </xdr:nvCxnSpPr>
      <xdr:spPr>
        <a:xfrm>
          <a:off x="762000" y="1365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78</xdr:row>
      <xdr:rowOff>137177</xdr:rowOff>
    </xdr:from>
    <xdr:ext cx="508000" cy="259045"/>
    <xdr:sp macro="" textlink="">
      <xdr:nvSpPr>
        <xdr:cNvPr id="350" name="テキスト ボックス 349">
          <a:extLst>
            <a:ext uri="{FF2B5EF4-FFF2-40B4-BE49-F238E27FC236}">
              <a16:creationId xmlns:a16="http://schemas.microsoft.com/office/drawing/2014/main" id="{8E7BF578-63BF-47AD-80C5-A8F969172F61}"/>
            </a:ext>
          </a:extLst>
        </xdr:cNvPr>
        <xdr:cNvSpPr txBox="1"/>
      </xdr:nvSpPr>
      <xdr:spPr>
        <a:xfrm>
          <a:off x="254000" y="1351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77</xdr:row>
      <xdr:rowOff>69850</xdr:rowOff>
    </xdr:from>
    <xdr:to>
      <xdr:col>26</xdr:col>
      <xdr:colOff>184150</xdr:colOff>
      <xdr:row>77</xdr:row>
      <xdr:rowOff>69850</xdr:rowOff>
    </xdr:to>
    <xdr:cxnSp macro="">
      <xdr:nvCxnSpPr>
        <xdr:cNvPr id="351" name="直線コネクタ 350">
          <a:extLst>
            <a:ext uri="{FF2B5EF4-FFF2-40B4-BE49-F238E27FC236}">
              <a16:creationId xmlns:a16="http://schemas.microsoft.com/office/drawing/2014/main" id="{07D2BFB9-ED5C-4A2E-989B-29D43EB7F8C6}"/>
            </a:ext>
          </a:extLst>
        </xdr:cNvPr>
        <xdr:cNvCxnSpPr/>
      </xdr:nvCxnSpPr>
      <xdr:spPr>
        <a:xfrm>
          <a:off x="762000" y="1327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76</xdr:row>
      <xdr:rowOff>99077</xdr:rowOff>
    </xdr:from>
    <xdr:ext cx="508000" cy="259045"/>
    <xdr:sp macro="" textlink="">
      <xdr:nvSpPr>
        <xdr:cNvPr id="352" name="テキスト ボックス 351">
          <a:extLst>
            <a:ext uri="{FF2B5EF4-FFF2-40B4-BE49-F238E27FC236}">
              <a16:creationId xmlns:a16="http://schemas.microsoft.com/office/drawing/2014/main" id="{70560780-600C-44FE-9AC0-080315288A48}"/>
            </a:ext>
          </a:extLst>
        </xdr:cNvPr>
        <xdr:cNvSpPr txBox="1"/>
      </xdr:nvSpPr>
      <xdr:spPr>
        <a:xfrm>
          <a:off x="254000" y="1312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75</xdr:row>
      <xdr:rowOff>31750</xdr:rowOff>
    </xdr:from>
    <xdr:to>
      <xdr:col>26</xdr:col>
      <xdr:colOff>184150</xdr:colOff>
      <xdr:row>75</xdr:row>
      <xdr:rowOff>31750</xdr:rowOff>
    </xdr:to>
    <xdr:cxnSp macro="">
      <xdr:nvCxnSpPr>
        <xdr:cNvPr id="353" name="直線コネクタ 352">
          <a:extLst>
            <a:ext uri="{FF2B5EF4-FFF2-40B4-BE49-F238E27FC236}">
              <a16:creationId xmlns:a16="http://schemas.microsoft.com/office/drawing/2014/main" id="{4F227FD8-29D1-4D6C-97BE-AB2E5B8A8623}"/>
            </a:ext>
          </a:extLst>
        </xdr:cNvPr>
        <xdr:cNvCxnSpPr/>
      </xdr:nvCxnSpPr>
      <xdr:spPr>
        <a:xfrm>
          <a:off x="762000" y="1289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74</xdr:row>
      <xdr:rowOff>60977</xdr:rowOff>
    </xdr:from>
    <xdr:ext cx="508000" cy="259045"/>
    <xdr:sp macro="" textlink="">
      <xdr:nvSpPr>
        <xdr:cNvPr id="354" name="テキスト ボックス 353">
          <a:extLst>
            <a:ext uri="{FF2B5EF4-FFF2-40B4-BE49-F238E27FC236}">
              <a16:creationId xmlns:a16="http://schemas.microsoft.com/office/drawing/2014/main" id="{FC8E1579-C4AB-4B83-9F66-334A69CE2AC3}"/>
            </a:ext>
          </a:extLst>
        </xdr:cNvPr>
        <xdr:cNvSpPr txBox="1"/>
      </xdr:nvSpPr>
      <xdr:spPr>
        <a:xfrm>
          <a:off x="254000" y="1274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72</xdr:row>
      <xdr:rowOff>165100</xdr:rowOff>
    </xdr:from>
    <xdr:to>
      <xdr:col>26</xdr:col>
      <xdr:colOff>184150</xdr:colOff>
      <xdr:row>72</xdr:row>
      <xdr:rowOff>165100</xdr:rowOff>
    </xdr:to>
    <xdr:cxnSp macro="">
      <xdr:nvCxnSpPr>
        <xdr:cNvPr id="355" name="直線コネクタ 354">
          <a:extLst>
            <a:ext uri="{FF2B5EF4-FFF2-40B4-BE49-F238E27FC236}">
              <a16:creationId xmlns:a16="http://schemas.microsoft.com/office/drawing/2014/main" id="{63B296CE-A8C7-4170-9090-A1B66CAFCE08}"/>
            </a:ext>
          </a:extLst>
        </xdr:cNvPr>
        <xdr:cNvCxnSpPr/>
      </xdr:nvCxnSpPr>
      <xdr:spPr>
        <a:xfrm>
          <a:off x="762000" y="1250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72</xdr:row>
      <xdr:rowOff>22877</xdr:rowOff>
    </xdr:from>
    <xdr:ext cx="508000" cy="259045"/>
    <xdr:sp macro="" textlink="">
      <xdr:nvSpPr>
        <xdr:cNvPr id="356" name="テキスト ボックス 355">
          <a:extLst>
            <a:ext uri="{FF2B5EF4-FFF2-40B4-BE49-F238E27FC236}">
              <a16:creationId xmlns:a16="http://schemas.microsoft.com/office/drawing/2014/main" id="{9A169812-28A0-4FC6-8986-C9AB80FE2C0A}"/>
            </a:ext>
          </a:extLst>
        </xdr:cNvPr>
        <xdr:cNvSpPr txBox="1"/>
      </xdr:nvSpPr>
      <xdr:spPr>
        <a:xfrm>
          <a:off x="254000" y="1236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70</xdr:row>
      <xdr:rowOff>127000</xdr:rowOff>
    </xdr:from>
    <xdr:to>
      <xdr:col>26</xdr:col>
      <xdr:colOff>184150</xdr:colOff>
      <xdr:row>70</xdr:row>
      <xdr:rowOff>127000</xdr:rowOff>
    </xdr:to>
    <xdr:cxnSp macro="">
      <xdr:nvCxnSpPr>
        <xdr:cNvPr id="357" name="直線コネクタ 356">
          <a:extLst>
            <a:ext uri="{FF2B5EF4-FFF2-40B4-BE49-F238E27FC236}">
              <a16:creationId xmlns:a16="http://schemas.microsoft.com/office/drawing/2014/main" id="{4DF56A39-7FFF-413C-9B25-F034E6C4D3EB}"/>
            </a:ext>
          </a:extLst>
        </xdr:cNvPr>
        <xdr:cNvCxnSpPr/>
      </xdr:nvCxnSpPr>
      <xdr:spPr>
        <a:xfrm>
          <a:off x="762000" y="12128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161925</xdr:colOff>
      <xdr:row>70</xdr:row>
      <xdr:rowOff>127000</xdr:rowOff>
    </xdr:from>
    <xdr:to>
      <xdr:col>26</xdr:col>
      <xdr:colOff>184150</xdr:colOff>
      <xdr:row>84</xdr:row>
      <xdr:rowOff>12700</xdr:rowOff>
    </xdr:to>
    <xdr:sp macro="" textlink="">
      <xdr:nvSpPr>
        <xdr:cNvPr id="358" name="公債費グラフ枠">
          <a:extLst>
            <a:ext uri="{FF2B5EF4-FFF2-40B4-BE49-F238E27FC236}">
              <a16:creationId xmlns:a16="http://schemas.microsoft.com/office/drawing/2014/main" id="{CC08972E-9DEE-44CB-BD22-A23CBC044562}"/>
            </a:ext>
          </a:extLst>
        </xdr:cNvPr>
        <xdr:cNvSpPr/>
      </xdr:nvSpPr>
      <xdr:spPr>
        <a:xfrm>
          <a:off x="762000" y="12128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72</xdr:row>
      <xdr:rowOff>165100</xdr:rowOff>
    </xdr:from>
    <xdr:to>
      <xdr:col>24</xdr:col>
      <xdr:colOff>25400</xdr:colOff>
      <xdr:row>80</xdr:row>
      <xdr:rowOff>39370</xdr:rowOff>
    </xdr:to>
    <xdr:cxnSp macro="">
      <xdr:nvCxnSpPr>
        <xdr:cNvPr id="359" name="直線コネクタ 358">
          <a:extLst>
            <a:ext uri="{FF2B5EF4-FFF2-40B4-BE49-F238E27FC236}">
              <a16:creationId xmlns:a16="http://schemas.microsoft.com/office/drawing/2014/main" id="{53CC73FC-5F26-4FDE-98EC-8F11905A0466}"/>
            </a:ext>
          </a:extLst>
        </xdr:cNvPr>
        <xdr:cNvCxnSpPr/>
      </xdr:nvCxnSpPr>
      <xdr:spPr>
        <a:xfrm flipV="1">
          <a:off x="4826000" y="12509500"/>
          <a:ext cx="0" cy="124587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80</xdr:row>
      <xdr:rowOff>11447</xdr:rowOff>
    </xdr:from>
    <xdr:ext cx="762000" cy="259045"/>
    <xdr:sp macro="" textlink="">
      <xdr:nvSpPr>
        <xdr:cNvPr id="360" name="公債費最小値テキスト">
          <a:extLst>
            <a:ext uri="{FF2B5EF4-FFF2-40B4-BE49-F238E27FC236}">
              <a16:creationId xmlns:a16="http://schemas.microsoft.com/office/drawing/2014/main" id="{2E6F165C-2B97-4073-8422-81D73DAD9B1F}"/>
            </a:ext>
          </a:extLst>
        </xdr:cNvPr>
        <xdr:cNvSpPr txBox="1"/>
      </xdr:nvSpPr>
      <xdr:spPr>
        <a:xfrm>
          <a:off x="4914900" y="1372744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32.7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80</xdr:row>
      <xdr:rowOff>39370</xdr:rowOff>
    </xdr:from>
    <xdr:to>
      <xdr:col>24</xdr:col>
      <xdr:colOff>114300</xdr:colOff>
      <xdr:row>80</xdr:row>
      <xdr:rowOff>39370</xdr:rowOff>
    </xdr:to>
    <xdr:cxnSp macro="">
      <xdr:nvCxnSpPr>
        <xdr:cNvPr id="361" name="直線コネクタ 360">
          <a:extLst>
            <a:ext uri="{FF2B5EF4-FFF2-40B4-BE49-F238E27FC236}">
              <a16:creationId xmlns:a16="http://schemas.microsoft.com/office/drawing/2014/main" id="{0F03FA33-31A6-401D-9017-DDDAAE3295DA}"/>
            </a:ext>
          </a:extLst>
        </xdr:cNvPr>
        <xdr:cNvCxnSpPr/>
      </xdr:nvCxnSpPr>
      <xdr:spPr>
        <a:xfrm>
          <a:off x="4737100" y="1375537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71</xdr:row>
      <xdr:rowOff>80027</xdr:rowOff>
    </xdr:from>
    <xdr:ext cx="762000" cy="259045"/>
    <xdr:sp macro="" textlink="">
      <xdr:nvSpPr>
        <xdr:cNvPr id="362" name="公債費最大値テキスト">
          <a:extLst>
            <a:ext uri="{FF2B5EF4-FFF2-40B4-BE49-F238E27FC236}">
              <a16:creationId xmlns:a16="http://schemas.microsoft.com/office/drawing/2014/main" id="{D706A7CD-C3BC-4A37-B8AE-0DD0F30C4441}"/>
            </a:ext>
          </a:extLst>
        </xdr:cNvPr>
        <xdr:cNvSpPr txBox="1"/>
      </xdr:nvSpPr>
      <xdr:spPr>
        <a:xfrm>
          <a:off x="4914900" y="1225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72</xdr:row>
      <xdr:rowOff>165100</xdr:rowOff>
    </xdr:from>
    <xdr:to>
      <xdr:col>24</xdr:col>
      <xdr:colOff>114300</xdr:colOff>
      <xdr:row>72</xdr:row>
      <xdr:rowOff>165100</xdr:rowOff>
    </xdr:to>
    <xdr:cxnSp macro="">
      <xdr:nvCxnSpPr>
        <xdr:cNvPr id="363" name="直線コネクタ 362">
          <a:extLst>
            <a:ext uri="{FF2B5EF4-FFF2-40B4-BE49-F238E27FC236}">
              <a16:creationId xmlns:a16="http://schemas.microsoft.com/office/drawing/2014/main" id="{DABA8577-45B3-4F26-B5A5-A67CE9960ADC}"/>
            </a:ext>
          </a:extLst>
        </xdr:cNvPr>
        <xdr:cNvCxnSpPr/>
      </xdr:nvCxnSpPr>
      <xdr:spPr>
        <a:xfrm>
          <a:off x="4737100" y="125095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76</xdr:row>
      <xdr:rowOff>130811</xdr:rowOff>
    </xdr:from>
    <xdr:to>
      <xdr:col>24</xdr:col>
      <xdr:colOff>25400</xdr:colOff>
      <xdr:row>76</xdr:row>
      <xdr:rowOff>134620</xdr:rowOff>
    </xdr:to>
    <xdr:cxnSp macro="">
      <xdr:nvCxnSpPr>
        <xdr:cNvPr id="364" name="直線コネクタ 363">
          <a:extLst>
            <a:ext uri="{FF2B5EF4-FFF2-40B4-BE49-F238E27FC236}">
              <a16:creationId xmlns:a16="http://schemas.microsoft.com/office/drawing/2014/main" id="{EFA63C02-950A-4FBA-835B-1F6EE8E7E67C}"/>
            </a:ext>
          </a:extLst>
        </xdr:cNvPr>
        <xdr:cNvCxnSpPr/>
      </xdr:nvCxnSpPr>
      <xdr:spPr>
        <a:xfrm>
          <a:off x="3987800" y="13161011"/>
          <a:ext cx="838200" cy="380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76</xdr:row>
      <xdr:rowOff>59707</xdr:rowOff>
    </xdr:from>
    <xdr:ext cx="762000" cy="259045"/>
    <xdr:sp macro="" textlink="">
      <xdr:nvSpPr>
        <xdr:cNvPr id="365" name="公債費平均値テキスト">
          <a:extLst>
            <a:ext uri="{FF2B5EF4-FFF2-40B4-BE49-F238E27FC236}">
              <a16:creationId xmlns:a16="http://schemas.microsoft.com/office/drawing/2014/main" id="{B8210087-E96F-4671-8F94-C5D0D2AE09B3}"/>
            </a:ext>
          </a:extLst>
        </xdr:cNvPr>
        <xdr:cNvSpPr txBox="1"/>
      </xdr:nvSpPr>
      <xdr:spPr>
        <a:xfrm>
          <a:off x="4914900" y="1308990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76</xdr:row>
      <xdr:rowOff>87630</xdr:rowOff>
    </xdr:from>
    <xdr:to>
      <xdr:col>24</xdr:col>
      <xdr:colOff>76200</xdr:colOff>
      <xdr:row>77</xdr:row>
      <xdr:rowOff>17780</xdr:rowOff>
    </xdr:to>
    <xdr:sp macro="" textlink="">
      <xdr:nvSpPr>
        <xdr:cNvPr id="366" name="フローチャート: 判断 365">
          <a:extLst>
            <a:ext uri="{FF2B5EF4-FFF2-40B4-BE49-F238E27FC236}">
              <a16:creationId xmlns:a16="http://schemas.microsoft.com/office/drawing/2014/main" id="{EDB90D73-233A-45A9-9908-1CC63A04E48A}"/>
            </a:ext>
          </a:extLst>
        </xdr:cNvPr>
        <xdr:cNvSpPr/>
      </xdr:nvSpPr>
      <xdr:spPr>
        <a:xfrm>
          <a:off x="4775200" y="131178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76</xdr:row>
      <xdr:rowOff>100330</xdr:rowOff>
    </xdr:from>
    <xdr:to>
      <xdr:col>19</xdr:col>
      <xdr:colOff>187325</xdr:colOff>
      <xdr:row>76</xdr:row>
      <xdr:rowOff>130811</xdr:rowOff>
    </xdr:to>
    <xdr:cxnSp macro="">
      <xdr:nvCxnSpPr>
        <xdr:cNvPr id="367" name="直線コネクタ 366">
          <a:extLst>
            <a:ext uri="{FF2B5EF4-FFF2-40B4-BE49-F238E27FC236}">
              <a16:creationId xmlns:a16="http://schemas.microsoft.com/office/drawing/2014/main" id="{A1E2462C-54C9-4766-A05D-359DA0A9780F}"/>
            </a:ext>
          </a:extLst>
        </xdr:cNvPr>
        <xdr:cNvCxnSpPr/>
      </xdr:nvCxnSpPr>
      <xdr:spPr>
        <a:xfrm>
          <a:off x="3098800" y="13130530"/>
          <a:ext cx="889000" cy="3048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76</xdr:row>
      <xdr:rowOff>45720</xdr:rowOff>
    </xdr:from>
    <xdr:to>
      <xdr:col>20</xdr:col>
      <xdr:colOff>38100</xdr:colOff>
      <xdr:row>76</xdr:row>
      <xdr:rowOff>147320</xdr:rowOff>
    </xdr:to>
    <xdr:sp macro="" textlink="">
      <xdr:nvSpPr>
        <xdr:cNvPr id="368" name="フローチャート: 判断 367">
          <a:extLst>
            <a:ext uri="{FF2B5EF4-FFF2-40B4-BE49-F238E27FC236}">
              <a16:creationId xmlns:a16="http://schemas.microsoft.com/office/drawing/2014/main" id="{3940CB36-E173-43CA-80E8-82E36C517D27}"/>
            </a:ext>
          </a:extLst>
        </xdr:cNvPr>
        <xdr:cNvSpPr/>
      </xdr:nvSpPr>
      <xdr:spPr>
        <a:xfrm>
          <a:off x="3937000" y="130759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74</xdr:row>
      <xdr:rowOff>157497</xdr:rowOff>
    </xdr:from>
    <xdr:ext cx="736600" cy="259045"/>
    <xdr:sp macro="" textlink="">
      <xdr:nvSpPr>
        <xdr:cNvPr id="369" name="テキスト ボックス 368">
          <a:extLst>
            <a:ext uri="{FF2B5EF4-FFF2-40B4-BE49-F238E27FC236}">
              <a16:creationId xmlns:a16="http://schemas.microsoft.com/office/drawing/2014/main" id="{6C29E827-5CB9-428D-BD86-E43298A94AB3}"/>
            </a:ext>
          </a:extLst>
        </xdr:cNvPr>
        <xdr:cNvSpPr txBox="1"/>
      </xdr:nvSpPr>
      <xdr:spPr>
        <a:xfrm>
          <a:off x="3606800" y="1284479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76</xdr:row>
      <xdr:rowOff>100330</xdr:rowOff>
    </xdr:from>
    <xdr:to>
      <xdr:col>15</xdr:col>
      <xdr:colOff>98425</xdr:colOff>
      <xdr:row>77</xdr:row>
      <xdr:rowOff>31750</xdr:rowOff>
    </xdr:to>
    <xdr:cxnSp macro="">
      <xdr:nvCxnSpPr>
        <xdr:cNvPr id="370" name="直線コネクタ 369">
          <a:extLst>
            <a:ext uri="{FF2B5EF4-FFF2-40B4-BE49-F238E27FC236}">
              <a16:creationId xmlns:a16="http://schemas.microsoft.com/office/drawing/2014/main" id="{3F9E8038-9982-4361-B1F5-2DA813A1BA04}"/>
            </a:ext>
          </a:extLst>
        </xdr:cNvPr>
        <xdr:cNvCxnSpPr/>
      </xdr:nvCxnSpPr>
      <xdr:spPr>
        <a:xfrm flipV="1">
          <a:off x="2209800" y="13130530"/>
          <a:ext cx="889000" cy="10287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76</xdr:row>
      <xdr:rowOff>15239</xdr:rowOff>
    </xdr:from>
    <xdr:to>
      <xdr:col>15</xdr:col>
      <xdr:colOff>149225</xdr:colOff>
      <xdr:row>76</xdr:row>
      <xdr:rowOff>116839</xdr:rowOff>
    </xdr:to>
    <xdr:sp macro="" textlink="">
      <xdr:nvSpPr>
        <xdr:cNvPr id="371" name="フローチャート: 判断 370">
          <a:extLst>
            <a:ext uri="{FF2B5EF4-FFF2-40B4-BE49-F238E27FC236}">
              <a16:creationId xmlns:a16="http://schemas.microsoft.com/office/drawing/2014/main" id="{D6601A4F-F20E-4938-BB4B-6D27B86C7D0C}"/>
            </a:ext>
          </a:extLst>
        </xdr:cNvPr>
        <xdr:cNvSpPr/>
      </xdr:nvSpPr>
      <xdr:spPr>
        <a:xfrm>
          <a:off x="3048000" y="130454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74</xdr:row>
      <xdr:rowOff>127017</xdr:rowOff>
    </xdr:from>
    <xdr:ext cx="762000" cy="259045"/>
    <xdr:sp macro="" textlink="">
      <xdr:nvSpPr>
        <xdr:cNvPr id="372" name="テキスト ボックス 371">
          <a:extLst>
            <a:ext uri="{FF2B5EF4-FFF2-40B4-BE49-F238E27FC236}">
              <a16:creationId xmlns:a16="http://schemas.microsoft.com/office/drawing/2014/main" id="{0137A20C-5696-497E-8D5B-93B41531E924}"/>
            </a:ext>
          </a:extLst>
        </xdr:cNvPr>
        <xdr:cNvSpPr txBox="1"/>
      </xdr:nvSpPr>
      <xdr:spPr>
        <a:xfrm>
          <a:off x="2717800" y="128143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77</xdr:row>
      <xdr:rowOff>31750</xdr:rowOff>
    </xdr:from>
    <xdr:to>
      <xdr:col>11</xdr:col>
      <xdr:colOff>9525</xdr:colOff>
      <xdr:row>77</xdr:row>
      <xdr:rowOff>31750</xdr:rowOff>
    </xdr:to>
    <xdr:cxnSp macro="">
      <xdr:nvCxnSpPr>
        <xdr:cNvPr id="373" name="直線コネクタ 372">
          <a:extLst>
            <a:ext uri="{FF2B5EF4-FFF2-40B4-BE49-F238E27FC236}">
              <a16:creationId xmlns:a16="http://schemas.microsoft.com/office/drawing/2014/main" id="{5595A256-6124-4F19-BCD4-65360B81267B}"/>
            </a:ext>
          </a:extLst>
        </xdr:cNvPr>
        <xdr:cNvCxnSpPr/>
      </xdr:nvCxnSpPr>
      <xdr:spPr>
        <a:xfrm>
          <a:off x="1320800" y="132334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76</xdr:row>
      <xdr:rowOff>53339</xdr:rowOff>
    </xdr:from>
    <xdr:to>
      <xdr:col>11</xdr:col>
      <xdr:colOff>60325</xdr:colOff>
      <xdr:row>76</xdr:row>
      <xdr:rowOff>154939</xdr:rowOff>
    </xdr:to>
    <xdr:sp macro="" textlink="">
      <xdr:nvSpPr>
        <xdr:cNvPr id="374" name="フローチャート: 判断 373">
          <a:extLst>
            <a:ext uri="{FF2B5EF4-FFF2-40B4-BE49-F238E27FC236}">
              <a16:creationId xmlns:a16="http://schemas.microsoft.com/office/drawing/2014/main" id="{A2A3A63A-E8CD-4A04-9B43-BE701763AD44}"/>
            </a:ext>
          </a:extLst>
        </xdr:cNvPr>
        <xdr:cNvSpPr/>
      </xdr:nvSpPr>
      <xdr:spPr>
        <a:xfrm>
          <a:off x="2159000" y="130835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74</xdr:row>
      <xdr:rowOff>165117</xdr:rowOff>
    </xdr:from>
    <xdr:ext cx="762000" cy="259045"/>
    <xdr:sp macro="" textlink="">
      <xdr:nvSpPr>
        <xdr:cNvPr id="375" name="テキスト ボックス 374">
          <a:extLst>
            <a:ext uri="{FF2B5EF4-FFF2-40B4-BE49-F238E27FC236}">
              <a16:creationId xmlns:a16="http://schemas.microsoft.com/office/drawing/2014/main" id="{D8F8DDC8-B5CA-4735-945C-10C2BD0CF96D}"/>
            </a:ext>
          </a:extLst>
        </xdr:cNvPr>
        <xdr:cNvSpPr txBox="1"/>
      </xdr:nvSpPr>
      <xdr:spPr>
        <a:xfrm>
          <a:off x="1828800" y="128524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76</xdr:row>
      <xdr:rowOff>45720</xdr:rowOff>
    </xdr:from>
    <xdr:to>
      <xdr:col>6</xdr:col>
      <xdr:colOff>171450</xdr:colOff>
      <xdr:row>76</xdr:row>
      <xdr:rowOff>147320</xdr:rowOff>
    </xdr:to>
    <xdr:sp macro="" textlink="">
      <xdr:nvSpPr>
        <xdr:cNvPr id="376" name="フローチャート: 判断 375">
          <a:extLst>
            <a:ext uri="{FF2B5EF4-FFF2-40B4-BE49-F238E27FC236}">
              <a16:creationId xmlns:a16="http://schemas.microsoft.com/office/drawing/2014/main" id="{F24C5756-1DE4-411D-A569-E34C4C60E036}"/>
            </a:ext>
          </a:extLst>
        </xdr:cNvPr>
        <xdr:cNvSpPr/>
      </xdr:nvSpPr>
      <xdr:spPr>
        <a:xfrm>
          <a:off x="1270000" y="130759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74</xdr:row>
      <xdr:rowOff>157497</xdr:rowOff>
    </xdr:from>
    <xdr:ext cx="762000" cy="259045"/>
    <xdr:sp macro="" textlink="">
      <xdr:nvSpPr>
        <xdr:cNvPr id="377" name="テキスト ボックス 376">
          <a:extLst>
            <a:ext uri="{FF2B5EF4-FFF2-40B4-BE49-F238E27FC236}">
              <a16:creationId xmlns:a16="http://schemas.microsoft.com/office/drawing/2014/main" id="{89AEC3AF-53CE-4CCD-9D18-2D7D3EF80AC5}"/>
            </a:ext>
          </a:extLst>
        </xdr:cNvPr>
        <xdr:cNvSpPr txBox="1"/>
      </xdr:nvSpPr>
      <xdr:spPr>
        <a:xfrm>
          <a:off x="939800" y="128447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84</xdr:row>
      <xdr:rowOff>10177</xdr:rowOff>
    </xdr:from>
    <xdr:ext cx="762000" cy="259045"/>
    <xdr:sp macro="" textlink="">
      <xdr:nvSpPr>
        <xdr:cNvPr id="378" name="テキスト ボックス 377">
          <a:extLst>
            <a:ext uri="{FF2B5EF4-FFF2-40B4-BE49-F238E27FC236}">
              <a16:creationId xmlns:a16="http://schemas.microsoft.com/office/drawing/2014/main" id="{CACACD92-C6AA-432F-9469-E75672F51675}"/>
            </a:ext>
          </a:extLst>
        </xdr:cNvPr>
        <xdr:cNvSpPr txBox="1"/>
      </xdr:nvSpPr>
      <xdr:spPr>
        <a:xfrm>
          <a:off x="46101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84</xdr:row>
      <xdr:rowOff>10177</xdr:rowOff>
    </xdr:from>
    <xdr:ext cx="762000" cy="259045"/>
    <xdr:sp macro="" textlink="">
      <xdr:nvSpPr>
        <xdr:cNvPr id="379" name="テキスト ボックス 378">
          <a:extLst>
            <a:ext uri="{FF2B5EF4-FFF2-40B4-BE49-F238E27FC236}">
              <a16:creationId xmlns:a16="http://schemas.microsoft.com/office/drawing/2014/main" id="{20D4B02A-CA67-4A6F-AF62-5CECE427854B}"/>
            </a:ext>
          </a:extLst>
        </xdr:cNvPr>
        <xdr:cNvSpPr txBox="1"/>
      </xdr:nvSpPr>
      <xdr:spPr>
        <a:xfrm>
          <a:off x="3771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84</xdr:row>
      <xdr:rowOff>10177</xdr:rowOff>
    </xdr:from>
    <xdr:ext cx="762000" cy="259045"/>
    <xdr:sp macro="" textlink="">
      <xdr:nvSpPr>
        <xdr:cNvPr id="380" name="テキスト ボックス 379">
          <a:extLst>
            <a:ext uri="{FF2B5EF4-FFF2-40B4-BE49-F238E27FC236}">
              <a16:creationId xmlns:a16="http://schemas.microsoft.com/office/drawing/2014/main" id="{3DAC2C7A-8661-4D68-9431-E8C257B72D93}"/>
            </a:ext>
          </a:extLst>
        </xdr:cNvPr>
        <xdr:cNvSpPr txBox="1"/>
      </xdr:nvSpPr>
      <xdr:spPr>
        <a:xfrm>
          <a:off x="2882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84</xdr:row>
      <xdr:rowOff>10177</xdr:rowOff>
    </xdr:from>
    <xdr:ext cx="762000" cy="259045"/>
    <xdr:sp macro="" textlink="">
      <xdr:nvSpPr>
        <xdr:cNvPr id="381" name="テキスト ボックス 380">
          <a:extLst>
            <a:ext uri="{FF2B5EF4-FFF2-40B4-BE49-F238E27FC236}">
              <a16:creationId xmlns:a16="http://schemas.microsoft.com/office/drawing/2014/main" id="{A6540CB3-B010-4639-AC6F-7B789C5EE304}"/>
            </a:ext>
          </a:extLst>
        </xdr:cNvPr>
        <xdr:cNvSpPr txBox="1"/>
      </xdr:nvSpPr>
      <xdr:spPr>
        <a:xfrm>
          <a:off x="1993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84</xdr:row>
      <xdr:rowOff>10177</xdr:rowOff>
    </xdr:from>
    <xdr:ext cx="762000" cy="259045"/>
    <xdr:sp macro="" textlink="">
      <xdr:nvSpPr>
        <xdr:cNvPr id="382" name="テキスト ボックス 381">
          <a:extLst>
            <a:ext uri="{FF2B5EF4-FFF2-40B4-BE49-F238E27FC236}">
              <a16:creationId xmlns:a16="http://schemas.microsoft.com/office/drawing/2014/main" id="{FDBF3A1A-CD49-402B-984E-DF693E7BC74D}"/>
            </a:ext>
          </a:extLst>
        </xdr:cNvPr>
        <xdr:cNvSpPr txBox="1"/>
      </xdr:nvSpPr>
      <xdr:spPr>
        <a:xfrm>
          <a:off x="1104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76</xdr:row>
      <xdr:rowOff>83820</xdr:rowOff>
    </xdr:from>
    <xdr:to>
      <xdr:col>24</xdr:col>
      <xdr:colOff>76200</xdr:colOff>
      <xdr:row>77</xdr:row>
      <xdr:rowOff>13970</xdr:rowOff>
    </xdr:to>
    <xdr:sp macro="" textlink="">
      <xdr:nvSpPr>
        <xdr:cNvPr id="383" name="楕円 382">
          <a:extLst>
            <a:ext uri="{FF2B5EF4-FFF2-40B4-BE49-F238E27FC236}">
              <a16:creationId xmlns:a16="http://schemas.microsoft.com/office/drawing/2014/main" id="{8F6CA960-1795-42AD-9F7D-7422F2BC13AA}"/>
            </a:ext>
          </a:extLst>
        </xdr:cNvPr>
        <xdr:cNvSpPr/>
      </xdr:nvSpPr>
      <xdr:spPr>
        <a:xfrm>
          <a:off x="4775200" y="131140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75</xdr:row>
      <xdr:rowOff>100347</xdr:rowOff>
    </xdr:from>
    <xdr:ext cx="762000" cy="259045"/>
    <xdr:sp macro="" textlink="">
      <xdr:nvSpPr>
        <xdr:cNvPr id="384" name="公債費該当値テキスト">
          <a:extLst>
            <a:ext uri="{FF2B5EF4-FFF2-40B4-BE49-F238E27FC236}">
              <a16:creationId xmlns:a16="http://schemas.microsoft.com/office/drawing/2014/main" id="{BF5CF1A9-6F24-49E1-9C4F-988C0C39D447}"/>
            </a:ext>
          </a:extLst>
        </xdr:cNvPr>
        <xdr:cNvSpPr txBox="1"/>
      </xdr:nvSpPr>
      <xdr:spPr>
        <a:xfrm>
          <a:off x="4914900" y="129590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76</xdr:row>
      <xdr:rowOff>80011</xdr:rowOff>
    </xdr:from>
    <xdr:to>
      <xdr:col>20</xdr:col>
      <xdr:colOff>38100</xdr:colOff>
      <xdr:row>77</xdr:row>
      <xdr:rowOff>10161</xdr:rowOff>
    </xdr:to>
    <xdr:sp macro="" textlink="">
      <xdr:nvSpPr>
        <xdr:cNvPr id="385" name="楕円 384">
          <a:extLst>
            <a:ext uri="{FF2B5EF4-FFF2-40B4-BE49-F238E27FC236}">
              <a16:creationId xmlns:a16="http://schemas.microsoft.com/office/drawing/2014/main" id="{7F056B80-02E4-4E2D-A6E3-A5F3FC003EE9}"/>
            </a:ext>
          </a:extLst>
        </xdr:cNvPr>
        <xdr:cNvSpPr/>
      </xdr:nvSpPr>
      <xdr:spPr>
        <a:xfrm>
          <a:off x="3937000" y="131102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76</xdr:row>
      <xdr:rowOff>166388</xdr:rowOff>
    </xdr:from>
    <xdr:ext cx="736600" cy="259045"/>
    <xdr:sp macro="" textlink="">
      <xdr:nvSpPr>
        <xdr:cNvPr id="386" name="テキスト ボックス 385">
          <a:extLst>
            <a:ext uri="{FF2B5EF4-FFF2-40B4-BE49-F238E27FC236}">
              <a16:creationId xmlns:a16="http://schemas.microsoft.com/office/drawing/2014/main" id="{C4364A3A-6EE2-4C60-A4B6-938EE09EB73A}"/>
            </a:ext>
          </a:extLst>
        </xdr:cNvPr>
        <xdr:cNvSpPr txBox="1"/>
      </xdr:nvSpPr>
      <xdr:spPr>
        <a:xfrm>
          <a:off x="3606800" y="13196588"/>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76</xdr:row>
      <xdr:rowOff>49530</xdr:rowOff>
    </xdr:from>
    <xdr:to>
      <xdr:col>15</xdr:col>
      <xdr:colOff>149225</xdr:colOff>
      <xdr:row>76</xdr:row>
      <xdr:rowOff>151130</xdr:rowOff>
    </xdr:to>
    <xdr:sp macro="" textlink="">
      <xdr:nvSpPr>
        <xdr:cNvPr id="387" name="楕円 386">
          <a:extLst>
            <a:ext uri="{FF2B5EF4-FFF2-40B4-BE49-F238E27FC236}">
              <a16:creationId xmlns:a16="http://schemas.microsoft.com/office/drawing/2014/main" id="{1E1071B1-B7A1-4A68-83C8-CCECFB0FAE5D}"/>
            </a:ext>
          </a:extLst>
        </xdr:cNvPr>
        <xdr:cNvSpPr/>
      </xdr:nvSpPr>
      <xdr:spPr>
        <a:xfrm>
          <a:off x="3048000" y="130797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76</xdr:row>
      <xdr:rowOff>135907</xdr:rowOff>
    </xdr:from>
    <xdr:ext cx="762000" cy="259045"/>
    <xdr:sp macro="" textlink="">
      <xdr:nvSpPr>
        <xdr:cNvPr id="388" name="テキスト ボックス 387">
          <a:extLst>
            <a:ext uri="{FF2B5EF4-FFF2-40B4-BE49-F238E27FC236}">
              <a16:creationId xmlns:a16="http://schemas.microsoft.com/office/drawing/2014/main" id="{BA7AB76E-9DC4-4E5A-8E2F-6C2A61647BBA}"/>
            </a:ext>
          </a:extLst>
        </xdr:cNvPr>
        <xdr:cNvSpPr txBox="1"/>
      </xdr:nvSpPr>
      <xdr:spPr>
        <a:xfrm>
          <a:off x="2717800" y="1316610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76</xdr:row>
      <xdr:rowOff>152400</xdr:rowOff>
    </xdr:from>
    <xdr:to>
      <xdr:col>11</xdr:col>
      <xdr:colOff>60325</xdr:colOff>
      <xdr:row>77</xdr:row>
      <xdr:rowOff>82550</xdr:rowOff>
    </xdr:to>
    <xdr:sp macro="" textlink="">
      <xdr:nvSpPr>
        <xdr:cNvPr id="389" name="楕円 388">
          <a:extLst>
            <a:ext uri="{FF2B5EF4-FFF2-40B4-BE49-F238E27FC236}">
              <a16:creationId xmlns:a16="http://schemas.microsoft.com/office/drawing/2014/main" id="{178E0701-04BC-495E-8033-C5A73F8B6DCE}"/>
            </a:ext>
          </a:extLst>
        </xdr:cNvPr>
        <xdr:cNvSpPr/>
      </xdr:nvSpPr>
      <xdr:spPr>
        <a:xfrm>
          <a:off x="2159000" y="13182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77</xdr:row>
      <xdr:rowOff>67327</xdr:rowOff>
    </xdr:from>
    <xdr:ext cx="762000" cy="259045"/>
    <xdr:sp macro="" textlink="">
      <xdr:nvSpPr>
        <xdr:cNvPr id="390" name="テキスト ボックス 389">
          <a:extLst>
            <a:ext uri="{FF2B5EF4-FFF2-40B4-BE49-F238E27FC236}">
              <a16:creationId xmlns:a16="http://schemas.microsoft.com/office/drawing/2014/main" id="{34948971-572A-4EA5-BE3F-4AC246C22ABB}"/>
            </a:ext>
          </a:extLst>
        </xdr:cNvPr>
        <xdr:cNvSpPr txBox="1"/>
      </xdr:nvSpPr>
      <xdr:spPr>
        <a:xfrm>
          <a:off x="1828800" y="1326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76</xdr:row>
      <xdr:rowOff>152400</xdr:rowOff>
    </xdr:from>
    <xdr:to>
      <xdr:col>6</xdr:col>
      <xdr:colOff>171450</xdr:colOff>
      <xdr:row>77</xdr:row>
      <xdr:rowOff>82550</xdr:rowOff>
    </xdr:to>
    <xdr:sp macro="" textlink="">
      <xdr:nvSpPr>
        <xdr:cNvPr id="391" name="楕円 390">
          <a:extLst>
            <a:ext uri="{FF2B5EF4-FFF2-40B4-BE49-F238E27FC236}">
              <a16:creationId xmlns:a16="http://schemas.microsoft.com/office/drawing/2014/main" id="{055FAE73-7993-4943-ACC7-434EC1CD6F4D}"/>
            </a:ext>
          </a:extLst>
        </xdr:cNvPr>
        <xdr:cNvSpPr/>
      </xdr:nvSpPr>
      <xdr:spPr>
        <a:xfrm>
          <a:off x="1270000" y="13182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77</xdr:row>
      <xdr:rowOff>67327</xdr:rowOff>
    </xdr:from>
    <xdr:ext cx="762000" cy="259045"/>
    <xdr:sp macro="" textlink="">
      <xdr:nvSpPr>
        <xdr:cNvPr id="392" name="テキスト ボックス 391">
          <a:extLst>
            <a:ext uri="{FF2B5EF4-FFF2-40B4-BE49-F238E27FC236}">
              <a16:creationId xmlns:a16="http://schemas.microsoft.com/office/drawing/2014/main" id="{3484BE57-3195-4DFB-AC43-1CDDE64B5B28}"/>
            </a:ext>
          </a:extLst>
        </xdr:cNvPr>
        <xdr:cNvSpPr txBox="1"/>
      </xdr:nvSpPr>
      <xdr:spPr>
        <a:xfrm>
          <a:off x="939800" y="1326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67</xdr:row>
      <xdr:rowOff>69850</xdr:rowOff>
    </xdr:from>
    <xdr:to>
      <xdr:col>85</xdr:col>
      <xdr:colOff>66675</xdr:colOff>
      <xdr:row>69</xdr:row>
      <xdr:rowOff>44450</xdr:rowOff>
    </xdr:to>
    <xdr:sp macro="" textlink="">
      <xdr:nvSpPr>
        <xdr:cNvPr id="393" name="正方形/長方形 392">
          <a:extLst>
            <a:ext uri="{FF2B5EF4-FFF2-40B4-BE49-F238E27FC236}">
              <a16:creationId xmlns:a16="http://schemas.microsoft.com/office/drawing/2014/main" id="{2698C3D7-CBDD-4EB5-8180-F3DDA2528213}"/>
            </a:ext>
          </a:extLst>
        </xdr:cNvPr>
        <xdr:cNvSpPr/>
      </xdr:nvSpPr>
      <xdr:spPr>
        <a:xfrm>
          <a:off x="12446000" y="11557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公債費以外</a:t>
          </a:r>
        </a:p>
      </xdr:txBody>
    </xdr:sp>
    <xdr:clientData/>
  </xdr:twoCellAnchor>
  <xdr:twoCellAnchor>
    <xdr:from>
      <xdr:col>85</xdr:col>
      <xdr:colOff>79375</xdr:colOff>
      <xdr:row>67</xdr:row>
      <xdr:rowOff>133350</xdr:rowOff>
    </xdr:from>
    <xdr:to>
      <xdr:col>93</xdr:col>
      <xdr:colOff>3175</xdr:colOff>
      <xdr:row>69</xdr:row>
      <xdr:rowOff>44450</xdr:rowOff>
    </xdr:to>
    <xdr:sp macro="" textlink="">
      <xdr:nvSpPr>
        <xdr:cNvPr id="394" name="正方形/長方形 393">
          <a:extLst>
            <a:ext uri="{FF2B5EF4-FFF2-40B4-BE49-F238E27FC236}">
              <a16:creationId xmlns:a16="http://schemas.microsoft.com/office/drawing/2014/main" id="{790636CC-67B4-47BB-ABBF-644F0DDE9202}"/>
            </a:ext>
          </a:extLst>
        </xdr:cNvPr>
        <xdr:cNvSpPr/>
      </xdr:nvSpPr>
      <xdr:spPr>
        <a:xfrm>
          <a:off x="17081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68</xdr:row>
      <xdr:rowOff>152400</xdr:rowOff>
    </xdr:from>
    <xdr:to>
      <xdr:col>93</xdr:col>
      <xdr:colOff>3175</xdr:colOff>
      <xdr:row>70</xdr:row>
      <xdr:rowOff>63500</xdr:rowOff>
    </xdr:to>
    <xdr:sp macro="" textlink="">
      <xdr:nvSpPr>
        <xdr:cNvPr id="395" name="正方形/長方形 394">
          <a:extLst>
            <a:ext uri="{FF2B5EF4-FFF2-40B4-BE49-F238E27FC236}">
              <a16:creationId xmlns:a16="http://schemas.microsoft.com/office/drawing/2014/main" id="{3CE0EBB4-AECE-4619-AB9C-A9C375D92885}"/>
            </a:ext>
          </a:extLst>
        </xdr:cNvPr>
        <xdr:cNvSpPr/>
      </xdr:nvSpPr>
      <xdr:spPr>
        <a:xfrm>
          <a:off x="17081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33/45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67</xdr:row>
      <xdr:rowOff>133350</xdr:rowOff>
    </xdr:from>
    <xdr:to>
      <xdr:col>100</xdr:col>
      <xdr:colOff>165100</xdr:colOff>
      <xdr:row>69</xdr:row>
      <xdr:rowOff>44450</xdr:rowOff>
    </xdr:to>
    <xdr:sp macro="" textlink="">
      <xdr:nvSpPr>
        <xdr:cNvPr id="396" name="正方形/長方形 395">
          <a:extLst>
            <a:ext uri="{FF2B5EF4-FFF2-40B4-BE49-F238E27FC236}">
              <a16:creationId xmlns:a16="http://schemas.microsoft.com/office/drawing/2014/main" id="{4C411CB7-E98F-4595-A82A-9F9B83B18B34}"/>
            </a:ext>
          </a:extLst>
        </xdr:cNvPr>
        <xdr:cNvSpPr/>
      </xdr:nvSpPr>
      <xdr:spPr>
        <a:xfrm>
          <a:off x="18770600" y="11620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68</xdr:row>
      <xdr:rowOff>152400</xdr:rowOff>
    </xdr:from>
    <xdr:to>
      <xdr:col>100</xdr:col>
      <xdr:colOff>165100</xdr:colOff>
      <xdr:row>70</xdr:row>
      <xdr:rowOff>63500</xdr:rowOff>
    </xdr:to>
    <xdr:sp macro="" textlink="">
      <xdr:nvSpPr>
        <xdr:cNvPr id="397" name="正方形/長方形 396">
          <a:extLst>
            <a:ext uri="{FF2B5EF4-FFF2-40B4-BE49-F238E27FC236}">
              <a16:creationId xmlns:a16="http://schemas.microsoft.com/office/drawing/2014/main" id="{1407A996-1580-41A2-B97D-04AD5BB86B3D}"/>
            </a:ext>
          </a:extLst>
        </xdr:cNvPr>
        <xdr:cNvSpPr/>
      </xdr:nvSpPr>
      <xdr:spPr>
        <a:xfrm>
          <a:off x="18770600" y="11811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77.2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67</xdr:row>
      <xdr:rowOff>133350</xdr:rowOff>
    </xdr:from>
    <xdr:to>
      <xdr:col>109</xdr:col>
      <xdr:colOff>104775</xdr:colOff>
      <xdr:row>69</xdr:row>
      <xdr:rowOff>44450</xdr:rowOff>
    </xdr:to>
    <xdr:sp macro="" textlink="">
      <xdr:nvSpPr>
        <xdr:cNvPr id="398" name="正方形/長方形 397">
          <a:extLst>
            <a:ext uri="{FF2B5EF4-FFF2-40B4-BE49-F238E27FC236}">
              <a16:creationId xmlns:a16="http://schemas.microsoft.com/office/drawing/2014/main" id="{1E747BB1-D824-4157-819D-9A9159E93128}"/>
            </a:ext>
          </a:extLst>
        </xdr:cNvPr>
        <xdr:cNvSpPr/>
      </xdr:nvSpPr>
      <xdr:spPr>
        <a:xfrm>
          <a:off x="20383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新潟県平均</a:t>
          </a:r>
        </a:p>
      </xdr:txBody>
    </xdr:sp>
    <xdr:clientData/>
  </xdr:twoCellAnchor>
  <xdr:twoCellAnchor>
    <xdr:from>
      <xdr:col>101</xdr:col>
      <xdr:colOff>180975</xdr:colOff>
      <xdr:row>68</xdr:row>
      <xdr:rowOff>152400</xdr:rowOff>
    </xdr:from>
    <xdr:to>
      <xdr:col>109</xdr:col>
      <xdr:colOff>104775</xdr:colOff>
      <xdr:row>70</xdr:row>
      <xdr:rowOff>63500</xdr:rowOff>
    </xdr:to>
    <xdr:sp macro="" textlink="">
      <xdr:nvSpPr>
        <xdr:cNvPr id="399" name="正方形/長方形 398">
          <a:extLst>
            <a:ext uri="{FF2B5EF4-FFF2-40B4-BE49-F238E27FC236}">
              <a16:creationId xmlns:a16="http://schemas.microsoft.com/office/drawing/2014/main" id="{379D2E51-ABCB-493E-AE29-446BBD3D09F7}"/>
            </a:ext>
          </a:extLst>
        </xdr:cNvPr>
        <xdr:cNvSpPr/>
      </xdr:nvSpPr>
      <xdr:spPr>
        <a:xfrm>
          <a:off x="20383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70</xdr:row>
      <xdr:rowOff>127000</xdr:rowOff>
    </xdr:from>
    <xdr:to>
      <xdr:col>85</xdr:col>
      <xdr:colOff>66675</xdr:colOff>
      <xdr:row>84</xdr:row>
      <xdr:rowOff>12700</xdr:rowOff>
    </xdr:to>
    <xdr:sp macro="" textlink="">
      <xdr:nvSpPr>
        <xdr:cNvPr id="400" name="正方形/長方形 399">
          <a:extLst>
            <a:ext uri="{FF2B5EF4-FFF2-40B4-BE49-F238E27FC236}">
              <a16:creationId xmlns:a16="http://schemas.microsoft.com/office/drawing/2014/main" id="{C5B11183-0990-425A-939B-C6526FF6E867}"/>
            </a:ext>
          </a:extLst>
        </xdr:cNvPr>
        <xdr:cNvSpPr/>
      </xdr:nvSpPr>
      <xdr:spPr>
        <a:xfrm>
          <a:off x="12446000" y="12128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70</xdr:row>
      <xdr:rowOff>127000</xdr:rowOff>
    </xdr:from>
    <xdr:to>
      <xdr:col>113</xdr:col>
      <xdr:colOff>130175</xdr:colOff>
      <xdr:row>84</xdr:row>
      <xdr:rowOff>12700</xdr:rowOff>
    </xdr:to>
    <xdr:sp macro="" textlink="">
      <xdr:nvSpPr>
        <xdr:cNvPr id="401" name="正方形/長方形 400">
          <a:extLst>
            <a:ext uri="{FF2B5EF4-FFF2-40B4-BE49-F238E27FC236}">
              <a16:creationId xmlns:a16="http://schemas.microsoft.com/office/drawing/2014/main" id="{EF504144-97A5-4070-B56F-AE5BFE600C5E}"/>
            </a:ext>
          </a:extLst>
        </xdr:cNvPr>
        <xdr:cNvSpPr/>
      </xdr:nvSpPr>
      <xdr:spPr>
        <a:xfrm>
          <a:off x="17399000" y="12128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70</xdr:row>
      <xdr:rowOff>127000</xdr:rowOff>
    </xdr:from>
    <xdr:to>
      <xdr:col>106</xdr:col>
      <xdr:colOff>69850</xdr:colOff>
      <xdr:row>72</xdr:row>
      <xdr:rowOff>38100</xdr:rowOff>
    </xdr:to>
    <xdr:sp macro="" textlink="">
      <xdr:nvSpPr>
        <xdr:cNvPr id="402" name="正方形/長方形 401">
          <a:extLst>
            <a:ext uri="{FF2B5EF4-FFF2-40B4-BE49-F238E27FC236}">
              <a16:creationId xmlns:a16="http://schemas.microsoft.com/office/drawing/2014/main" id="{38BC21C9-334C-4232-888F-83312F040A0B}"/>
            </a:ext>
          </a:extLst>
        </xdr:cNvPr>
        <xdr:cNvSpPr/>
      </xdr:nvSpPr>
      <xdr:spPr>
        <a:xfrm>
          <a:off x="17462500" y="1212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公債費以外の分析欄</a:t>
          </a:r>
        </a:p>
      </xdr:txBody>
    </xdr:sp>
    <xdr:clientData/>
  </xdr:twoCellAnchor>
  <xdr:twoCellAnchor>
    <xdr:from>
      <xdr:col>87</xdr:col>
      <xdr:colOff>98425</xdr:colOff>
      <xdr:row>72</xdr:row>
      <xdr:rowOff>101600</xdr:rowOff>
    </xdr:from>
    <xdr:to>
      <xdr:col>112</xdr:col>
      <xdr:colOff>177800</xdr:colOff>
      <xdr:row>83</xdr:row>
      <xdr:rowOff>120650</xdr:rowOff>
    </xdr:to>
    <xdr:sp macro="" textlink="" fLocksText="0">
      <xdr:nvSpPr>
        <xdr:cNvPr id="403" name="テキスト ボックス 402">
          <a:extLst>
            <a:ext uri="{FF2B5EF4-FFF2-40B4-BE49-F238E27FC236}">
              <a16:creationId xmlns:a16="http://schemas.microsoft.com/office/drawing/2014/main" id="{89C0E3D8-0F9D-4F42-8D60-9A80DCB9AF36}"/>
            </a:ext>
          </a:extLst>
        </xdr:cNvPr>
        <xdr:cNvSpPr txBox="1"/>
      </xdr:nvSpPr>
      <xdr:spPr>
        <a:xfrm>
          <a:off x="17500600" y="12446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公債費以外に係る経常収支比率は前年度より</a:t>
          </a:r>
          <a:r>
            <a:rPr kumimoji="1" lang="en-US" altLang="ja-JP" sz="1300">
              <a:latin typeface="ＭＳ Ｐゴシック" panose="020B0600070205080204" pitchFamily="50" charset="-128"/>
              <a:ea typeface="ＭＳ Ｐゴシック" panose="020B0600070205080204" pitchFamily="50" charset="-128"/>
            </a:rPr>
            <a:t>1.8</a:t>
          </a:r>
          <a:r>
            <a:rPr kumimoji="1" lang="ja-JP" altLang="en-US" sz="1300">
              <a:latin typeface="ＭＳ Ｐゴシック" panose="020B0600070205080204" pitchFamily="50" charset="-128"/>
              <a:ea typeface="ＭＳ Ｐゴシック" panose="020B0600070205080204" pitchFamily="50" charset="-128"/>
            </a:rPr>
            <a:t>ポイント下がり</a:t>
          </a:r>
          <a:r>
            <a:rPr kumimoji="1" lang="en-US" altLang="ja-JP" sz="1300">
              <a:latin typeface="ＭＳ Ｐゴシック" panose="020B0600070205080204" pitchFamily="50" charset="-128"/>
              <a:ea typeface="ＭＳ Ｐゴシック" panose="020B0600070205080204" pitchFamily="50" charset="-128"/>
            </a:rPr>
            <a:t>69.1%</a:t>
          </a:r>
          <a:r>
            <a:rPr kumimoji="1" lang="ja-JP" altLang="en-US" sz="1300">
              <a:latin typeface="ＭＳ Ｐゴシック" panose="020B0600070205080204" pitchFamily="50" charset="-128"/>
              <a:ea typeface="ＭＳ Ｐゴシック" panose="020B0600070205080204" pitchFamily="50" charset="-128"/>
            </a:rPr>
            <a:t>となっており、類似団体平均を上回り、新潟県市町村平均より下回っている。今後は率の極端な上昇がないよう努める。</a:t>
          </a:r>
        </a:p>
      </xdr:txBody>
    </xdr:sp>
    <xdr:clientData/>
  </xdr:twoCellAnchor>
  <xdr:oneCellAnchor>
    <xdr:from>
      <xdr:col>62</xdr:col>
      <xdr:colOff>6350</xdr:colOff>
      <xdr:row>69</xdr:row>
      <xdr:rowOff>107950</xdr:rowOff>
    </xdr:from>
    <xdr:ext cx="298543" cy="225703"/>
    <xdr:sp macro="" textlink="">
      <xdr:nvSpPr>
        <xdr:cNvPr id="404" name="テキスト ボックス 403">
          <a:extLst>
            <a:ext uri="{FF2B5EF4-FFF2-40B4-BE49-F238E27FC236}">
              <a16:creationId xmlns:a16="http://schemas.microsoft.com/office/drawing/2014/main" id="{F6A450FC-B4FF-4601-A416-8E1F9461BCBE}"/>
            </a:ext>
          </a:extLst>
        </xdr:cNvPr>
        <xdr:cNvSpPr txBox="1"/>
      </xdr:nvSpPr>
      <xdr:spPr>
        <a:xfrm>
          <a:off x="12407900" y="1193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84</xdr:row>
      <xdr:rowOff>12700</xdr:rowOff>
    </xdr:from>
    <xdr:to>
      <xdr:col>85</xdr:col>
      <xdr:colOff>66675</xdr:colOff>
      <xdr:row>84</xdr:row>
      <xdr:rowOff>12700</xdr:rowOff>
    </xdr:to>
    <xdr:cxnSp macro="">
      <xdr:nvCxnSpPr>
        <xdr:cNvPr id="405" name="直線コネクタ 404">
          <a:extLst>
            <a:ext uri="{FF2B5EF4-FFF2-40B4-BE49-F238E27FC236}">
              <a16:creationId xmlns:a16="http://schemas.microsoft.com/office/drawing/2014/main" id="{3C6CEBD0-D4C9-4684-801A-676FC4AEE0E0}"/>
            </a:ext>
          </a:extLst>
        </xdr:cNvPr>
        <xdr:cNvCxnSpPr/>
      </xdr:nvCxnSpPr>
      <xdr:spPr>
        <a:xfrm>
          <a:off x="12446000" y="1441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83</xdr:row>
      <xdr:rowOff>41927</xdr:rowOff>
    </xdr:from>
    <xdr:ext cx="508000" cy="259045"/>
    <xdr:sp macro="" textlink="">
      <xdr:nvSpPr>
        <xdr:cNvPr id="406" name="テキスト ボックス 405">
          <a:extLst>
            <a:ext uri="{FF2B5EF4-FFF2-40B4-BE49-F238E27FC236}">
              <a16:creationId xmlns:a16="http://schemas.microsoft.com/office/drawing/2014/main" id="{6598D627-9F77-495D-BF5E-B77F82F903EC}"/>
            </a:ext>
          </a:extLst>
        </xdr:cNvPr>
        <xdr:cNvSpPr txBox="1"/>
      </xdr:nvSpPr>
      <xdr:spPr>
        <a:xfrm>
          <a:off x="11938000" y="1427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81</xdr:row>
      <xdr:rowOff>146050</xdr:rowOff>
    </xdr:from>
    <xdr:to>
      <xdr:col>85</xdr:col>
      <xdr:colOff>66675</xdr:colOff>
      <xdr:row>81</xdr:row>
      <xdr:rowOff>146050</xdr:rowOff>
    </xdr:to>
    <xdr:cxnSp macro="">
      <xdr:nvCxnSpPr>
        <xdr:cNvPr id="407" name="直線コネクタ 406">
          <a:extLst>
            <a:ext uri="{FF2B5EF4-FFF2-40B4-BE49-F238E27FC236}">
              <a16:creationId xmlns:a16="http://schemas.microsoft.com/office/drawing/2014/main" id="{FF9E84FD-0651-4864-8847-1532152B51A9}"/>
            </a:ext>
          </a:extLst>
        </xdr:cNvPr>
        <xdr:cNvCxnSpPr/>
      </xdr:nvCxnSpPr>
      <xdr:spPr>
        <a:xfrm>
          <a:off x="12446000" y="1403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81</xdr:row>
      <xdr:rowOff>3827</xdr:rowOff>
    </xdr:from>
    <xdr:ext cx="508000" cy="259045"/>
    <xdr:sp macro="" textlink="">
      <xdr:nvSpPr>
        <xdr:cNvPr id="408" name="テキスト ボックス 407">
          <a:extLst>
            <a:ext uri="{FF2B5EF4-FFF2-40B4-BE49-F238E27FC236}">
              <a16:creationId xmlns:a16="http://schemas.microsoft.com/office/drawing/2014/main" id="{F5AF085B-0D93-4536-A611-66885CE4307E}"/>
            </a:ext>
          </a:extLst>
        </xdr:cNvPr>
        <xdr:cNvSpPr txBox="1"/>
      </xdr:nvSpPr>
      <xdr:spPr>
        <a:xfrm>
          <a:off x="11938000" y="1389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79</xdr:row>
      <xdr:rowOff>107950</xdr:rowOff>
    </xdr:from>
    <xdr:to>
      <xdr:col>85</xdr:col>
      <xdr:colOff>66675</xdr:colOff>
      <xdr:row>79</xdr:row>
      <xdr:rowOff>107950</xdr:rowOff>
    </xdr:to>
    <xdr:cxnSp macro="">
      <xdr:nvCxnSpPr>
        <xdr:cNvPr id="409" name="直線コネクタ 408">
          <a:extLst>
            <a:ext uri="{FF2B5EF4-FFF2-40B4-BE49-F238E27FC236}">
              <a16:creationId xmlns:a16="http://schemas.microsoft.com/office/drawing/2014/main" id="{B8C50B22-5BD4-4DE7-B29A-3B7A0C346F0C}"/>
            </a:ext>
          </a:extLst>
        </xdr:cNvPr>
        <xdr:cNvCxnSpPr/>
      </xdr:nvCxnSpPr>
      <xdr:spPr>
        <a:xfrm>
          <a:off x="12446000" y="1365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78</xdr:row>
      <xdr:rowOff>137177</xdr:rowOff>
    </xdr:from>
    <xdr:ext cx="508000" cy="259045"/>
    <xdr:sp macro="" textlink="">
      <xdr:nvSpPr>
        <xdr:cNvPr id="410" name="テキスト ボックス 409">
          <a:extLst>
            <a:ext uri="{FF2B5EF4-FFF2-40B4-BE49-F238E27FC236}">
              <a16:creationId xmlns:a16="http://schemas.microsoft.com/office/drawing/2014/main" id="{1F45FB18-D61F-4105-A5A9-2ADECD24DECE}"/>
            </a:ext>
          </a:extLst>
        </xdr:cNvPr>
        <xdr:cNvSpPr txBox="1"/>
      </xdr:nvSpPr>
      <xdr:spPr>
        <a:xfrm>
          <a:off x="11938000" y="1351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77</xdr:row>
      <xdr:rowOff>69850</xdr:rowOff>
    </xdr:from>
    <xdr:to>
      <xdr:col>85</xdr:col>
      <xdr:colOff>66675</xdr:colOff>
      <xdr:row>77</xdr:row>
      <xdr:rowOff>69850</xdr:rowOff>
    </xdr:to>
    <xdr:cxnSp macro="">
      <xdr:nvCxnSpPr>
        <xdr:cNvPr id="411" name="直線コネクタ 410">
          <a:extLst>
            <a:ext uri="{FF2B5EF4-FFF2-40B4-BE49-F238E27FC236}">
              <a16:creationId xmlns:a16="http://schemas.microsoft.com/office/drawing/2014/main" id="{1108FDC8-676D-4E05-BEC2-8058205A3C32}"/>
            </a:ext>
          </a:extLst>
        </xdr:cNvPr>
        <xdr:cNvCxnSpPr/>
      </xdr:nvCxnSpPr>
      <xdr:spPr>
        <a:xfrm>
          <a:off x="12446000" y="1327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76</xdr:row>
      <xdr:rowOff>99077</xdr:rowOff>
    </xdr:from>
    <xdr:ext cx="508000" cy="259045"/>
    <xdr:sp macro="" textlink="">
      <xdr:nvSpPr>
        <xdr:cNvPr id="412" name="テキスト ボックス 411">
          <a:extLst>
            <a:ext uri="{FF2B5EF4-FFF2-40B4-BE49-F238E27FC236}">
              <a16:creationId xmlns:a16="http://schemas.microsoft.com/office/drawing/2014/main" id="{A746E5EF-1249-4840-AB6D-659B7F563475}"/>
            </a:ext>
          </a:extLst>
        </xdr:cNvPr>
        <xdr:cNvSpPr txBox="1"/>
      </xdr:nvSpPr>
      <xdr:spPr>
        <a:xfrm>
          <a:off x="11938000" y="1312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75</xdr:row>
      <xdr:rowOff>31750</xdr:rowOff>
    </xdr:from>
    <xdr:to>
      <xdr:col>85</xdr:col>
      <xdr:colOff>66675</xdr:colOff>
      <xdr:row>75</xdr:row>
      <xdr:rowOff>31750</xdr:rowOff>
    </xdr:to>
    <xdr:cxnSp macro="">
      <xdr:nvCxnSpPr>
        <xdr:cNvPr id="413" name="直線コネクタ 412">
          <a:extLst>
            <a:ext uri="{FF2B5EF4-FFF2-40B4-BE49-F238E27FC236}">
              <a16:creationId xmlns:a16="http://schemas.microsoft.com/office/drawing/2014/main" id="{116DB10F-03E3-40C0-BBD1-10DC75882B65}"/>
            </a:ext>
          </a:extLst>
        </xdr:cNvPr>
        <xdr:cNvCxnSpPr/>
      </xdr:nvCxnSpPr>
      <xdr:spPr>
        <a:xfrm>
          <a:off x="12446000" y="1289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74</xdr:row>
      <xdr:rowOff>60977</xdr:rowOff>
    </xdr:from>
    <xdr:ext cx="508000" cy="259045"/>
    <xdr:sp macro="" textlink="">
      <xdr:nvSpPr>
        <xdr:cNvPr id="414" name="テキスト ボックス 413">
          <a:extLst>
            <a:ext uri="{FF2B5EF4-FFF2-40B4-BE49-F238E27FC236}">
              <a16:creationId xmlns:a16="http://schemas.microsoft.com/office/drawing/2014/main" id="{A268F8C0-0634-46E7-B2E2-AC5E47AA1A01}"/>
            </a:ext>
          </a:extLst>
        </xdr:cNvPr>
        <xdr:cNvSpPr txBox="1"/>
      </xdr:nvSpPr>
      <xdr:spPr>
        <a:xfrm>
          <a:off x="11938000" y="1274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72</xdr:row>
      <xdr:rowOff>165100</xdr:rowOff>
    </xdr:from>
    <xdr:to>
      <xdr:col>85</xdr:col>
      <xdr:colOff>66675</xdr:colOff>
      <xdr:row>72</xdr:row>
      <xdr:rowOff>165100</xdr:rowOff>
    </xdr:to>
    <xdr:cxnSp macro="">
      <xdr:nvCxnSpPr>
        <xdr:cNvPr id="415" name="直線コネクタ 414">
          <a:extLst>
            <a:ext uri="{FF2B5EF4-FFF2-40B4-BE49-F238E27FC236}">
              <a16:creationId xmlns:a16="http://schemas.microsoft.com/office/drawing/2014/main" id="{4CFC05B1-163C-4D78-9F1B-87DD669DC960}"/>
            </a:ext>
          </a:extLst>
        </xdr:cNvPr>
        <xdr:cNvCxnSpPr/>
      </xdr:nvCxnSpPr>
      <xdr:spPr>
        <a:xfrm>
          <a:off x="12446000" y="1250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72</xdr:row>
      <xdr:rowOff>22877</xdr:rowOff>
    </xdr:from>
    <xdr:ext cx="508000" cy="259045"/>
    <xdr:sp macro="" textlink="">
      <xdr:nvSpPr>
        <xdr:cNvPr id="416" name="テキスト ボックス 415">
          <a:extLst>
            <a:ext uri="{FF2B5EF4-FFF2-40B4-BE49-F238E27FC236}">
              <a16:creationId xmlns:a16="http://schemas.microsoft.com/office/drawing/2014/main" id="{713AFB96-3345-4DF2-AB88-05B5CD4DFDE1}"/>
            </a:ext>
          </a:extLst>
        </xdr:cNvPr>
        <xdr:cNvSpPr txBox="1"/>
      </xdr:nvSpPr>
      <xdr:spPr>
        <a:xfrm>
          <a:off x="11938000" y="1236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70</xdr:row>
      <xdr:rowOff>127000</xdr:rowOff>
    </xdr:from>
    <xdr:to>
      <xdr:col>85</xdr:col>
      <xdr:colOff>66675</xdr:colOff>
      <xdr:row>70</xdr:row>
      <xdr:rowOff>127000</xdr:rowOff>
    </xdr:to>
    <xdr:cxnSp macro="">
      <xdr:nvCxnSpPr>
        <xdr:cNvPr id="417" name="直線コネクタ 416">
          <a:extLst>
            <a:ext uri="{FF2B5EF4-FFF2-40B4-BE49-F238E27FC236}">
              <a16:creationId xmlns:a16="http://schemas.microsoft.com/office/drawing/2014/main" id="{89B2C11B-A97A-42CE-9717-892CBBDD3D09}"/>
            </a:ext>
          </a:extLst>
        </xdr:cNvPr>
        <xdr:cNvCxnSpPr/>
      </xdr:nvCxnSpPr>
      <xdr:spPr>
        <a:xfrm>
          <a:off x="12446000" y="12128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69</xdr:row>
      <xdr:rowOff>156227</xdr:rowOff>
    </xdr:from>
    <xdr:ext cx="508000" cy="259045"/>
    <xdr:sp macro="" textlink="">
      <xdr:nvSpPr>
        <xdr:cNvPr id="418" name="テキスト ボックス 417">
          <a:extLst>
            <a:ext uri="{FF2B5EF4-FFF2-40B4-BE49-F238E27FC236}">
              <a16:creationId xmlns:a16="http://schemas.microsoft.com/office/drawing/2014/main" id="{EB61AD44-B9FB-43DB-9CAD-B50253807D57}"/>
            </a:ext>
          </a:extLst>
        </xdr:cNvPr>
        <xdr:cNvSpPr txBox="1"/>
      </xdr:nvSpPr>
      <xdr:spPr>
        <a:xfrm>
          <a:off x="11938000" y="11986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70</xdr:row>
      <xdr:rowOff>127000</xdr:rowOff>
    </xdr:from>
    <xdr:to>
      <xdr:col>85</xdr:col>
      <xdr:colOff>66675</xdr:colOff>
      <xdr:row>84</xdr:row>
      <xdr:rowOff>12700</xdr:rowOff>
    </xdr:to>
    <xdr:sp macro="" textlink="">
      <xdr:nvSpPr>
        <xdr:cNvPr id="419" name="公債費以外グラフ枠">
          <a:extLst>
            <a:ext uri="{FF2B5EF4-FFF2-40B4-BE49-F238E27FC236}">
              <a16:creationId xmlns:a16="http://schemas.microsoft.com/office/drawing/2014/main" id="{D5918728-C830-44CD-B358-F457942001CF}"/>
            </a:ext>
          </a:extLst>
        </xdr:cNvPr>
        <xdr:cNvSpPr/>
      </xdr:nvSpPr>
      <xdr:spPr>
        <a:xfrm>
          <a:off x="12446000" y="12128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73</xdr:row>
      <xdr:rowOff>5080</xdr:rowOff>
    </xdr:from>
    <xdr:to>
      <xdr:col>82</xdr:col>
      <xdr:colOff>107950</xdr:colOff>
      <xdr:row>81</xdr:row>
      <xdr:rowOff>100330</xdr:rowOff>
    </xdr:to>
    <xdr:cxnSp macro="">
      <xdr:nvCxnSpPr>
        <xdr:cNvPr id="420" name="直線コネクタ 419">
          <a:extLst>
            <a:ext uri="{FF2B5EF4-FFF2-40B4-BE49-F238E27FC236}">
              <a16:creationId xmlns:a16="http://schemas.microsoft.com/office/drawing/2014/main" id="{26D6FC07-0E88-430D-9DF1-15447634035F}"/>
            </a:ext>
          </a:extLst>
        </xdr:cNvPr>
        <xdr:cNvCxnSpPr/>
      </xdr:nvCxnSpPr>
      <xdr:spPr>
        <a:xfrm flipV="1">
          <a:off x="16510000" y="12520930"/>
          <a:ext cx="0" cy="146685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81</xdr:row>
      <xdr:rowOff>72407</xdr:rowOff>
    </xdr:from>
    <xdr:ext cx="762000" cy="259045"/>
    <xdr:sp macro="" textlink="">
      <xdr:nvSpPr>
        <xdr:cNvPr id="421" name="公債費以外最小値テキスト">
          <a:extLst>
            <a:ext uri="{FF2B5EF4-FFF2-40B4-BE49-F238E27FC236}">
              <a16:creationId xmlns:a16="http://schemas.microsoft.com/office/drawing/2014/main" id="{4532DA0D-F009-4B80-806C-891FC9742EB9}"/>
            </a:ext>
          </a:extLst>
        </xdr:cNvPr>
        <xdr:cNvSpPr txBox="1"/>
      </xdr:nvSpPr>
      <xdr:spPr>
        <a:xfrm>
          <a:off x="16598900" y="139598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88.8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81</xdr:row>
      <xdr:rowOff>100330</xdr:rowOff>
    </xdr:from>
    <xdr:to>
      <xdr:col>82</xdr:col>
      <xdr:colOff>196850</xdr:colOff>
      <xdr:row>81</xdr:row>
      <xdr:rowOff>100330</xdr:rowOff>
    </xdr:to>
    <xdr:cxnSp macro="">
      <xdr:nvCxnSpPr>
        <xdr:cNvPr id="422" name="直線コネクタ 421">
          <a:extLst>
            <a:ext uri="{FF2B5EF4-FFF2-40B4-BE49-F238E27FC236}">
              <a16:creationId xmlns:a16="http://schemas.microsoft.com/office/drawing/2014/main" id="{426DFFD6-7122-41F1-9DD4-6F0903A11ADE}"/>
            </a:ext>
          </a:extLst>
        </xdr:cNvPr>
        <xdr:cNvCxnSpPr/>
      </xdr:nvCxnSpPr>
      <xdr:spPr>
        <a:xfrm>
          <a:off x="16421100" y="139877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71</xdr:row>
      <xdr:rowOff>91457</xdr:rowOff>
    </xdr:from>
    <xdr:ext cx="762000" cy="259045"/>
    <xdr:sp macro="" textlink="">
      <xdr:nvSpPr>
        <xdr:cNvPr id="423" name="公債費以外最大値テキスト">
          <a:extLst>
            <a:ext uri="{FF2B5EF4-FFF2-40B4-BE49-F238E27FC236}">
              <a16:creationId xmlns:a16="http://schemas.microsoft.com/office/drawing/2014/main" id="{5B14AB4B-1EBE-4171-ABD6-E2512636DB29}"/>
            </a:ext>
          </a:extLst>
        </xdr:cNvPr>
        <xdr:cNvSpPr txBox="1"/>
      </xdr:nvSpPr>
      <xdr:spPr>
        <a:xfrm>
          <a:off x="16598900" y="1226440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50.3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73</xdr:row>
      <xdr:rowOff>5080</xdr:rowOff>
    </xdr:from>
    <xdr:to>
      <xdr:col>82</xdr:col>
      <xdr:colOff>196850</xdr:colOff>
      <xdr:row>73</xdr:row>
      <xdr:rowOff>5080</xdr:rowOff>
    </xdr:to>
    <xdr:cxnSp macro="">
      <xdr:nvCxnSpPr>
        <xdr:cNvPr id="424" name="直線コネクタ 423">
          <a:extLst>
            <a:ext uri="{FF2B5EF4-FFF2-40B4-BE49-F238E27FC236}">
              <a16:creationId xmlns:a16="http://schemas.microsoft.com/office/drawing/2014/main" id="{7F11BDB9-013F-42C2-B307-AE7F586A298C}"/>
            </a:ext>
          </a:extLst>
        </xdr:cNvPr>
        <xdr:cNvCxnSpPr/>
      </xdr:nvCxnSpPr>
      <xdr:spPr>
        <a:xfrm>
          <a:off x="16421100" y="1252093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77</xdr:row>
      <xdr:rowOff>35561</xdr:rowOff>
    </xdr:from>
    <xdr:to>
      <xdr:col>82</xdr:col>
      <xdr:colOff>107950</xdr:colOff>
      <xdr:row>77</xdr:row>
      <xdr:rowOff>104139</xdr:rowOff>
    </xdr:to>
    <xdr:cxnSp macro="">
      <xdr:nvCxnSpPr>
        <xdr:cNvPr id="425" name="直線コネクタ 424">
          <a:extLst>
            <a:ext uri="{FF2B5EF4-FFF2-40B4-BE49-F238E27FC236}">
              <a16:creationId xmlns:a16="http://schemas.microsoft.com/office/drawing/2014/main" id="{B6E830B9-882A-4C69-A1B6-DEFFCB9EA1C4}"/>
            </a:ext>
          </a:extLst>
        </xdr:cNvPr>
        <xdr:cNvCxnSpPr/>
      </xdr:nvCxnSpPr>
      <xdr:spPr>
        <a:xfrm flipV="1">
          <a:off x="15671800" y="13237211"/>
          <a:ext cx="838200" cy="6857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75</xdr:row>
      <xdr:rowOff>58437</xdr:rowOff>
    </xdr:from>
    <xdr:ext cx="762000" cy="259045"/>
    <xdr:sp macro="" textlink="">
      <xdr:nvSpPr>
        <xdr:cNvPr id="426" name="公債費以外平均値テキスト">
          <a:extLst>
            <a:ext uri="{FF2B5EF4-FFF2-40B4-BE49-F238E27FC236}">
              <a16:creationId xmlns:a16="http://schemas.microsoft.com/office/drawing/2014/main" id="{C12A92EE-4942-49A4-9130-5714AF7CF7EF}"/>
            </a:ext>
          </a:extLst>
        </xdr:cNvPr>
        <xdr:cNvSpPr txBox="1"/>
      </xdr:nvSpPr>
      <xdr:spPr>
        <a:xfrm>
          <a:off x="16598900" y="1291718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76</xdr:row>
      <xdr:rowOff>41911</xdr:rowOff>
    </xdr:from>
    <xdr:to>
      <xdr:col>82</xdr:col>
      <xdr:colOff>158750</xdr:colOff>
      <xdr:row>76</xdr:row>
      <xdr:rowOff>143511</xdr:rowOff>
    </xdr:to>
    <xdr:sp macro="" textlink="">
      <xdr:nvSpPr>
        <xdr:cNvPr id="427" name="フローチャート: 判断 426">
          <a:extLst>
            <a:ext uri="{FF2B5EF4-FFF2-40B4-BE49-F238E27FC236}">
              <a16:creationId xmlns:a16="http://schemas.microsoft.com/office/drawing/2014/main" id="{DAC8F98B-7498-4329-A3F3-452132AE6E3F}"/>
            </a:ext>
          </a:extLst>
        </xdr:cNvPr>
        <xdr:cNvSpPr/>
      </xdr:nvSpPr>
      <xdr:spPr>
        <a:xfrm>
          <a:off x="16459200" y="130721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75</xdr:row>
      <xdr:rowOff>123190</xdr:rowOff>
    </xdr:from>
    <xdr:to>
      <xdr:col>78</xdr:col>
      <xdr:colOff>69850</xdr:colOff>
      <xdr:row>77</xdr:row>
      <xdr:rowOff>104139</xdr:rowOff>
    </xdr:to>
    <xdr:cxnSp macro="">
      <xdr:nvCxnSpPr>
        <xdr:cNvPr id="428" name="直線コネクタ 427">
          <a:extLst>
            <a:ext uri="{FF2B5EF4-FFF2-40B4-BE49-F238E27FC236}">
              <a16:creationId xmlns:a16="http://schemas.microsoft.com/office/drawing/2014/main" id="{6FE5818C-CC2B-4183-986D-1FEE3AF5F319}"/>
            </a:ext>
          </a:extLst>
        </xdr:cNvPr>
        <xdr:cNvCxnSpPr/>
      </xdr:nvCxnSpPr>
      <xdr:spPr>
        <a:xfrm>
          <a:off x="14782800" y="12981940"/>
          <a:ext cx="889000" cy="32384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76</xdr:row>
      <xdr:rowOff>15239</xdr:rowOff>
    </xdr:from>
    <xdr:to>
      <xdr:col>78</xdr:col>
      <xdr:colOff>120650</xdr:colOff>
      <xdr:row>76</xdr:row>
      <xdr:rowOff>116839</xdr:rowOff>
    </xdr:to>
    <xdr:sp macro="" textlink="">
      <xdr:nvSpPr>
        <xdr:cNvPr id="429" name="フローチャート: 判断 428">
          <a:extLst>
            <a:ext uri="{FF2B5EF4-FFF2-40B4-BE49-F238E27FC236}">
              <a16:creationId xmlns:a16="http://schemas.microsoft.com/office/drawing/2014/main" id="{75AB9BFF-3793-44D9-9A0C-C0A4C0E66647}"/>
            </a:ext>
          </a:extLst>
        </xdr:cNvPr>
        <xdr:cNvSpPr/>
      </xdr:nvSpPr>
      <xdr:spPr>
        <a:xfrm>
          <a:off x="15621000" y="130454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74</xdr:row>
      <xdr:rowOff>127017</xdr:rowOff>
    </xdr:from>
    <xdr:ext cx="736600" cy="259045"/>
    <xdr:sp macro="" textlink="">
      <xdr:nvSpPr>
        <xdr:cNvPr id="430" name="テキスト ボックス 429">
          <a:extLst>
            <a:ext uri="{FF2B5EF4-FFF2-40B4-BE49-F238E27FC236}">
              <a16:creationId xmlns:a16="http://schemas.microsoft.com/office/drawing/2014/main" id="{E6CEC1D4-9AD5-4104-A361-97398A6A6005}"/>
            </a:ext>
          </a:extLst>
        </xdr:cNvPr>
        <xdr:cNvSpPr txBox="1"/>
      </xdr:nvSpPr>
      <xdr:spPr>
        <a:xfrm>
          <a:off x="15290800" y="1281431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75</xdr:row>
      <xdr:rowOff>123190</xdr:rowOff>
    </xdr:from>
    <xdr:to>
      <xdr:col>73</xdr:col>
      <xdr:colOff>180975</xdr:colOff>
      <xdr:row>77</xdr:row>
      <xdr:rowOff>20320</xdr:rowOff>
    </xdr:to>
    <xdr:cxnSp macro="">
      <xdr:nvCxnSpPr>
        <xdr:cNvPr id="431" name="直線コネクタ 430">
          <a:extLst>
            <a:ext uri="{FF2B5EF4-FFF2-40B4-BE49-F238E27FC236}">
              <a16:creationId xmlns:a16="http://schemas.microsoft.com/office/drawing/2014/main" id="{5C16180C-66C6-43BB-B0F7-5A1694CF03C0}"/>
            </a:ext>
          </a:extLst>
        </xdr:cNvPr>
        <xdr:cNvCxnSpPr/>
      </xdr:nvCxnSpPr>
      <xdr:spPr>
        <a:xfrm flipV="1">
          <a:off x="13893800" y="12981940"/>
          <a:ext cx="889000" cy="2400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75</xdr:row>
      <xdr:rowOff>91440</xdr:rowOff>
    </xdr:from>
    <xdr:to>
      <xdr:col>74</xdr:col>
      <xdr:colOff>31750</xdr:colOff>
      <xdr:row>76</xdr:row>
      <xdr:rowOff>21589</xdr:rowOff>
    </xdr:to>
    <xdr:sp macro="" textlink="">
      <xdr:nvSpPr>
        <xdr:cNvPr id="432" name="フローチャート: 判断 431">
          <a:extLst>
            <a:ext uri="{FF2B5EF4-FFF2-40B4-BE49-F238E27FC236}">
              <a16:creationId xmlns:a16="http://schemas.microsoft.com/office/drawing/2014/main" id="{A6230FD4-194E-4D0F-BD19-4836E31C1E0A}"/>
            </a:ext>
          </a:extLst>
        </xdr:cNvPr>
        <xdr:cNvSpPr/>
      </xdr:nvSpPr>
      <xdr:spPr>
        <a:xfrm>
          <a:off x="14732000" y="12950190"/>
          <a:ext cx="101600" cy="101599"/>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76</xdr:row>
      <xdr:rowOff>6366</xdr:rowOff>
    </xdr:from>
    <xdr:ext cx="762000" cy="259045"/>
    <xdr:sp macro="" textlink="">
      <xdr:nvSpPr>
        <xdr:cNvPr id="433" name="テキスト ボックス 432">
          <a:extLst>
            <a:ext uri="{FF2B5EF4-FFF2-40B4-BE49-F238E27FC236}">
              <a16:creationId xmlns:a16="http://schemas.microsoft.com/office/drawing/2014/main" id="{80F56176-7A31-4B51-9BF2-82B935F37A1F}"/>
            </a:ext>
          </a:extLst>
        </xdr:cNvPr>
        <xdr:cNvSpPr txBox="1"/>
      </xdr:nvSpPr>
      <xdr:spPr>
        <a:xfrm>
          <a:off x="14401800" y="1303656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76</xdr:row>
      <xdr:rowOff>130811</xdr:rowOff>
    </xdr:from>
    <xdr:to>
      <xdr:col>69</xdr:col>
      <xdr:colOff>92075</xdr:colOff>
      <xdr:row>77</xdr:row>
      <xdr:rowOff>20320</xdr:rowOff>
    </xdr:to>
    <xdr:cxnSp macro="">
      <xdr:nvCxnSpPr>
        <xdr:cNvPr id="434" name="直線コネクタ 433">
          <a:extLst>
            <a:ext uri="{FF2B5EF4-FFF2-40B4-BE49-F238E27FC236}">
              <a16:creationId xmlns:a16="http://schemas.microsoft.com/office/drawing/2014/main" id="{F8B24828-7642-4063-9174-269912D75387}"/>
            </a:ext>
          </a:extLst>
        </xdr:cNvPr>
        <xdr:cNvCxnSpPr/>
      </xdr:nvCxnSpPr>
      <xdr:spPr>
        <a:xfrm>
          <a:off x="13004800" y="13161011"/>
          <a:ext cx="889000" cy="6095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76</xdr:row>
      <xdr:rowOff>72389</xdr:rowOff>
    </xdr:from>
    <xdr:to>
      <xdr:col>69</xdr:col>
      <xdr:colOff>142875</xdr:colOff>
      <xdr:row>77</xdr:row>
      <xdr:rowOff>2539</xdr:rowOff>
    </xdr:to>
    <xdr:sp macro="" textlink="">
      <xdr:nvSpPr>
        <xdr:cNvPr id="435" name="フローチャート: 判断 434">
          <a:extLst>
            <a:ext uri="{FF2B5EF4-FFF2-40B4-BE49-F238E27FC236}">
              <a16:creationId xmlns:a16="http://schemas.microsoft.com/office/drawing/2014/main" id="{C924D9D6-4241-44E2-AB74-20CF4313047C}"/>
            </a:ext>
          </a:extLst>
        </xdr:cNvPr>
        <xdr:cNvSpPr/>
      </xdr:nvSpPr>
      <xdr:spPr>
        <a:xfrm>
          <a:off x="13843000" y="131025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75</xdr:row>
      <xdr:rowOff>12717</xdr:rowOff>
    </xdr:from>
    <xdr:ext cx="762000" cy="259045"/>
    <xdr:sp macro="" textlink="">
      <xdr:nvSpPr>
        <xdr:cNvPr id="436" name="テキスト ボックス 435">
          <a:extLst>
            <a:ext uri="{FF2B5EF4-FFF2-40B4-BE49-F238E27FC236}">
              <a16:creationId xmlns:a16="http://schemas.microsoft.com/office/drawing/2014/main" id="{C6827A78-21F6-4A97-9C5E-EC0FF27334C4}"/>
            </a:ext>
          </a:extLst>
        </xdr:cNvPr>
        <xdr:cNvSpPr txBox="1"/>
      </xdr:nvSpPr>
      <xdr:spPr>
        <a:xfrm>
          <a:off x="13512800" y="128714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76</xdr:row>
      <xdr:rowOff>118111</xdr:rowOff>
    </xdr:from>
    <xdr:to>
      <xdr:col>65</xdr:col>
      <xdr:colOff>53975</xdr:colOff>
      <xdr:row>77</xdr:row>
      <xdr:rowOff>48261</xdr:rowOff>
    </xdr:to>
    <xdr:sp macro="" textlink="">
      <xdr:nvSpPr>
        <xdr:cNvPr id="437" name="フローチャート: 判断 436">
          <a:extLst>
            <a:ext uri="{FF2B5EF4-FFF2-40B4-BE49-F238E27FC236}">
              <a16:creationId xmlns:a16="http://schemas.microsoft.com/office/drawing/2014/main" id="{DD05D2F4-D758-4C0E-BC9A-D501DB1E40F9}"/>
            </a:ext>
          </a:extLst>
        </xdr:cNvPr>
        <xdr:cNvSpPr/>
      </xdr:nvSpPr>
      <xdr:spPr>
        <a:xfrm>
          <a:off x="12954000" y="131483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77</xdr:row>
      <xdr:rowOff>33038</xdr:rowOff>
    </xdr:from>
    <xdr:ext cx="762000" cy="259045"/>
    <xdr:sp macro="" textlink="">
      <xdr:nvSpPr>
        <xdr:cNvPr id="438" name="テキスト ボックス 437">
          <a:extLst>
            <a:ext uri="{FF2B5EF4-FFF2-40B4-BE49-F238E27FC236}">
              <a16:creationId xmlns:a16="http://schemas.microsoft.com/office/drawing/2014/main" id="{4A7FF698-35A5-46E9-9D58-B10F4A3636DD}"/>
            </a:ext>
          </a:extLst>
        </xdr:cNvPr>
        <xdr:cNvSpPr txBox="1"/>
      </xdr:nvSpPr>
      <xdr:spPr>
        <a:xfrm>
          <a:off x="12623800" y="1323468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84</xdr:row>
      <xdr:rowOff>10177</xdr:rowOff>
    </xdr:from>
    <xdr:ext cx="762000" cy="259045"/>
    <xdr:sp macro="" textlink="">
      <xdr:nvSpPr>
        <xdr:cNvPr id="439" name="テキスト ボックス 438">
          <a:extLst>
            <a:ext uri="{FF2B5EF4-FFF2-40B4-BE49-F238E27FC236}">
              <a16:creationId xmlns:a16="http://schemas.microsoft.com/office/drawing/2014/main" id="{DDB2C3FB-E7CF-4F8B-89BA-BD4987BCD445}"/>
            </a:ext>
          </a:extLst>
        </xdr:cNvPr>
        <xdr:cNvSpPr txBox="1"/>
      </xdr:nvSpPr>
      <xdr:spPr>
        <a:xfrm>
          <a:off x="162941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84</xdr:row>
      <xdr:rowOff>10177</xdr:rowOff>
    </xdr:from>
    <xdr:ext cx="762000" cy="259045"/>
    <xdr:sp macro="" textlink="">
      <xdr:nvSpPr>
        <xdr:cNvPr id="440" name="テキスト ボックス 439">
          <a:extLst>
            <a:ext uri="{FF2B5EF4-FFF2-40B4-BE49-F238E27FC236}">
              <a16:creationId xmlns:a16="http://schemas.microsoft.com/office/drawing/2014/main" id="{5CE56765-7471-4962-A2B5-4833BE623EBB}"/>
            </a:ext>
          </a:extLst>
        </xdr:cNvPr>
        <xdr:cNvSpPr txBox="1"/>
      </xdr:nvSpPr>
      <xdr:spPr>
        <a:xfrm>
          <a:off x="15455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84</xdr:row>
      <xdr:rowOff>10177</xdr:rowOff>
    </xdr:from>
    <xdr:ext cx="762000" cy="259045"/>
    <xdr:sp macro="" textlink="">
      <xdr:nvSpPr>
        <xdr:cNvPr id="441" name="テキスト ボックス 440">
          <a:extLst>
            <a:ext uri="{FF2B5EF4-FFF2-40B4-BE49-F238E27FC236}">
              <a16:creationId xmlns:a16="http://schemas.microsoft.com/office/drawing/2014/main" id="{545B3A42-13C6-4286-87AA-AAF6CA594EE7}"/>
            </a:ext>
          </a:extLst>
        </xdr:cNvPr>
        <xdr:cNvSpPr txBox="1"/>
      </xdr:nvSpPr>
      <xdr:spPr>
        <a:xfrm>
          <a:off x="14566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84</xdr:row>
      <xdr:rowOff>10177</xdr:rowOff>
    </xdr:from>
    <xdr:ext cx="762000" cy="259045"/>
    <xdr:sp macro="" textlink="">
      <xdr:nvSpPr>
        <xdr:cNvPr id="442" name="テキスト ボックス 441">
          <a:extLst>
            <a:ext uri="{FF2B5EF4-FFF2-40B4-BE49-F238E27FC236}">
              <a16:creationId xmlns:a16="http://schemas.microsoft.com/office/drawing/2014/main" id="{44BA614C-B85C-4EB0-8271-BA2F3223F069}"/>
            </a:ext>
          </a:extLst>
        </xdr:cNvPr>
        <xdr:cNvSpPr txBox="1"/>
      </xdr:nvSpPr>
      <xdr:spPr>
        <a:xfrm>
          <a:off x="13677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84</xdr:row>
      <xdr:rowOff>10177</xdr:rowOff>
    </xdr:from>
    <xdr:ext cx="762000" cy="259045"/>
    <xdr:sp macro="" textlink="">
      <xdr:nvSpPr>
        <xdr:cNvPr id="443" name="テキスト ボックス 442">
          <a:extLst>
            <a:ext uri="{FF2B5EF4-FFF2-40B4-BE49-F238E27FC236}">
              <a16:creationId xmlns:a16="http://schemas.microsoft.com/office/drawing/2014/main" id="{DE35C3D6-70A1-41E1-ACFD-63FAD244E2DE}"/>
            </a:ext>
          </a:extLst>
        </xdr:cNvPr>
        <xdr:cNvSpPr txBox="1"/>
      </xdr:nvSpPr>
      <xdr:spPr>
        <a:xfrm>
          <a:off x="12788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76</xdr:row>
      <xdr:rowOff>156211</xdr:rowOff>
    </xdr:from>
    <xdr:to>
      <xdr:col>82</xdr:col>
      <xdr:colOff>158750</xdr:colOff>
      <xdr:row>77</xdr:row>
      <xdr:rowOff>86361</xdr:rowOff>
    </xdr:to>
    <xdr:sp macro="" textlink="">
      <xdr:nvSpPr>
        <xdr:cNvPr id="444" name="楕円 443">
          <a:extLst>
            <a:ext uri="{FF2B5EF4-FFF2-40B4-BE49-F238E27FC236}">
              <a16:creationId xmlns:a16="http://schemas.microsoft.com/office/drawing/2014/main" id="{C0E8D63F-9C06-40E6-9C6E-17A2C159AA41}"/>
            </a:ext>
          </a:extLst>
        </xdr:cNvPr>
        <xdr:cNvSpPr/>
      </xdr:nvSpPr>
      <xdr:spPr>
        <a:xfrm>
          <a:off x="16459200" y="131864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76</xdr:row>
      <xdr:rowOff>128288</xdr:rowOff>
    </xdr:from>
    <xdr:ext cx="762000" cy="259045"/>
    <xdr:sp macro="" textlink="">
      <xdr:nvSpPr>
        <xdr:cNvPr id="445" name="公債費以外該当値テキスト">
          <a:extLst>
            <a:ext uri="{FF2B5EF4-FFF2-40B4-BE49-F238E27FC236}">
              <a16:creationId xmlns:a16="http://schemas.microsoft.com/office/drawing/2014/main" id="{0CD5A686-D0D2-4496-AEBC-E46E3441784C}"/>
            </a:ext>
          </a:extLst>
        </xdr:cNvPr>
        <xdr:cNvSpPr txBox="1"/>
      </xdr:nvSpPr>
      <xdr:spPr>
        <a:xfrm>
          <a:off x="16598900" y="1315848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77</xdr:row>
      <xdr:rowOff>53339</xdr:rowOff>
    </xdr:from>
    <xdr:to>
      <xdr:col>78</xdr:col>
      <xdr:colOff>120650</xdr:colOff>
      <xdr:row>77</xdr:row>
      <xdr:rowOff>154939</xdr:rowOff>
    </xdr:to>
    <xdr:sp macro="" textlink="">
      <xdr:nvSpPr>
        <xdr:cNvPr id="446" name="楕円 445">
          <a:extLst>
            <a:ext uri="{FF2B5EF4-FFF2-40B4-BE49-F238E27FC236}">
              <a16:creationId xmlns:a16="http://schemas.microsoft.com/office/drawing/2014/main" id="{97DDC069-F4CB-4E34-9E3E-5A37D15CBAE0}"/>
            </a:ext>
          </a:extLst>
        </xdr:cNvPr>
        <xdr:cNvSpPr/>
      </xdr:nvSpPr>
      <xdr:spPr>
        <a:xfrm>
          <a:off x="15621000" y="132549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77</xdr:row>
      <xdr:rowOff>139716</xdr:rowOff>
    </xdr:from>
    <xdr:ext cx="736600" cy="259045"/>
    <xdr:sp macro="" textlink="">
      <xdr:nvSpPr>
        <xdr:cNvPr id="447" name="テキスト ボックス 446">
          <a:extLst>
            <a:ext uri="{FF2B5EF4-FFF2-40B4-BE49-F238E27FC236}">
              <a16:creationId xmlns:a16="http://schemas.microsoft.com/office/drawing/2014/main" id="{B3C4CCC1-CFDE-4F9E-95C2-7F57BF22E220}"/>
            </a:ext>
          </a:extLst>
        </xdr:cNvPr>
        <xdr:cNvSpPr txBox="1"/>
      </xdr:nvSpPr>
      <xdr:spPr>
        <a:xfrm>
          <a:off x="15290800" y="13341366"/>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75</xdr:row>
      <xdr:rowOff>72390</xdr:rowOff>
    </xdr:from>
    <xdr:to>
      <xdr:col>74</xdr:col>
      <xdr:colOff>31750</xdr:colOff>
      <xdr:row>76</xdr:row>
      <xdr:rowOff>2539</xdr:rowOff>
    </xdr:to>
    <xdr:sp macro="" textlink="">
      <xdr:nvSpPr>
        <xdr:cNvPr id="448" name="楕円 447">
          <a:extLst>
            <a:ext uri="{FF2B5EF4-FFF2-40B4-BE49-F238E27FC236}">
              <a16:creationId xmlns:a16="http://schemas.microsoft.com/office/drawing/2014/main" id="{A598D3D5-E98F-467E-80E9-BC39489ABA8F}"/>
            </a:ext>
          </a:extLst>
        </xdr:cNvPr>
        <xdr:cNvSpPr/>
      </xdr:nvSpPr>
      <xdr:spPr>
        <a:xfrm>
          <a:off x="14732000" y="12931140"/>
          <a:ext cx="101600" cy="101599"/>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74</xdr:row>
      <xdr:rowOff>12717</xdr:rowOff>
    </xdr:from>
    <xdr:ext cx="762000" cy="259045"/>
    <xdr:sp macro="" textlink="">
      <xdr:nvSpPr>
        <xdr:cNvPr id="449" name="テキスト ボックス 448">
          <a:extLst>
            <a:ext uri="{FF2B5EF4-FFF2-40B4-BE49-F238E27FC236}">
              <a16:creationId xmlns:a16="http://schemas.microsoft.com/office/drawing/2014/main" id="{F217BB2C-2A42-4DE1-9AA1-CE5E8467B166}"/>
            </a:ext>
          </a:extLst>
        </xdr:cNvPr>
        <xdr:cNvSpPr txBox="1"/>
      </xdr:nvSpPr>
      <xdr:spPr>
        <a:xfrm>
          <a:off x="14401800" y="12700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76</xdr:row>
      <xdr:rowOff>140970</xdr:rowOff>
    </xdr:from>
    <xdr:to>
      <xdr:col>69</xdr:col>
      <xdr:colOff>142875</xdr:colOff>
      <xdr:row>77</xdr:row>
      <xdr:rowOff>71120</xdr:rowOff>
    </xdr:to>
    <xdr:sp macro="" textlink="">
      <xdr:nvSpPr>
        <xdr:cNvPr id="450" name="楕円 449">
          <a:extLst>
            <a:ext uri="{FF2B5EF4-FFF2-40B4-BE49-F238E27FC236}">
              <a16:creationId xmlns:a16="http://schemas.microsoft.com/office/drawing/2014/main" id="{EA9C5D42-EC92-4909-B3ED-3ABFAC715B7F}"/>
            </a:ext>
          </a:extLst>
        </xdr:cNvPr>
        <xdr:cNvSpPr/>
      </xdr:nvSpPr>
      <xdr:spPr>
        <a:xfrm>
          <a:off x="13843000" y="131711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77</xdr:row>
      <xdr:rowOff>55897</xdr:rowOff>
    </xdr:from>
    <xdr:ext cx="762000" cy="259045"/>
    <xdr:sp macro="" textlink="">
      <xdr:nvSpPr>
        <xdr:cNvPr id="451" name="テキスト ボックス 450">
          <a:extLst>
            <a:ext uri="{FF2B5EF4-FFF2-40B4-BE49-F238E27FC236}">
              <a16:creationId xmlns:a16="http://schemas.microsoft.com/office/drawing/2014/main" id="{A495B35A-7313-40A0-9834-7822210F6EA6}"/>
            </a:ext>
          </a:extLst>
        </xdr:cNvPr>
        <xdr:cNvSpPr txBox="1"/>
      </xdr:nvSpPr>
      <xdr:spPr>
        <a:xfrm>
          <a:off x="13512800" y="1325754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76</xdr:row>
      <xdr:rowOff>80011</xdr:rowOff>
    </xdr:from>
    <xdr:to>
      <xdr:col>65</xdr:col>
      <xdr:colOff>53975</xdr:colOff>
      <xdr:row>77</xdr:row>
      <xdr:rowOff>10161</xdr:rowOff>
    </xdr:to>
    <xdr:sp macro="" textlink="">
      <xdr:nvSpPr>
        <xdr:cNvPr id="452" name="楕円 451">
          <a:extLst>
            <a:ext uri="{FF2B5EF4-FFF2-40B4-BE49-F238E27FC236}">
              <a16:creationId xmlns:a16="http://schemas.microsoft.com/office/drawing/2014/main" id="{EFE4F078-ECA2-44F8-976E-C23A4139CB14}"/>
            </a:ext>
          </a:extLst>
        </xdr:cNvPr>
        <xdr:cNvSpPr/>
      </xdr:nvSpPr>
      <xdr:spPr>
        <a:xfrm>
          <a:off x="12954000" y="131102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75</xdr:row>
      <xdr:rowOff>20337</xdr:rowOff>
    </xdr:from>
    <xdr:ext cx="762000" cy="259045"/>
    <xdr:sp macro="" textlink="">
      <xdr:nvSpPr>
        <xdr:cNvPr id="453" name="テキスト ボックス 452">
          <a:extLst>
            <a:ext uri="{FF2B5EF4-FFF2-40B4-BE49-F238E27FC236}">
              <a16:creationId xmlns:a16="http://schemas.microsoft.com/office/drawing/2014/main" id="{34BE7B2C-8144-414A-86E6-EF7D62DA7FED}"/>
            </a:ext>
          </a:extLst>
        </xdr:cNvPr>
        <xdr:cNvSpPr txBox="1"/>
      </xdr:nvSpPr>
      <xdr:spPr>
        <a:xfrm>
          <a:off x="12623800" y="1287908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4.xml><?xml version="1.0" encoding="utf-8"?>
<xdr:wsDr xmlns:xdr="http://schemas.openxmlformats.org/drawingml/2006/spreadsheetDrawing" xmlns:a="http://schemas.openxmlformats.org/drawingml/2006/main">
  <xdr:twoCellAnchor>
    <xdr:from>
      <xdr:col>6</xdr:col>
      <xdr:colOff>76200</xdr:colOff>
      <xdr:row>47</xdr:row>
      <xdr:rowOff>114300</xdr:rowOff>
    </xdr:from>
    <xdr:to>
      <xdr:col>34</xdr:col>
      <xdr:colOff>19050</xdr:colOff>
      <xdr:row>64</xdr:row>
      <xdr:rowOff>114300</xdr:rowOff>
    </xdr:to>
    <xdr:graphicFrame macro="">
      <xdr:nvGraphicFramePr>
        <xdr:cNvPr id="2" name="グラフ3">
          <a:extLst>
            <a:ext uri="{FF2B5EF4-FFF2-40B4-BE49-F238E27FC236}">
              <a16:creationId xmlns:a16="http://schemas.microsoft.com/office/drawing/2014/main" id="{3AA8BDDA-16FA-4DFD-808F-4AF3E72C5AB3}"/>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0</xdr:colOff>
      <xdr:row>0</xdr:row>
      <xdr:rowOff>88900</xdr:rowOff>
    </xdr:from>
    <xdr:to>
      <xdr:col>40</xdr:col>
      <xdr:colOff>279400</xdr:colOff>
      <xdr:row>3</xdr:row>
      <xdr:rowOff>19050</xdr:rowOff>
    </xdr:to>
    <xdr:sp macro="" textlink="">
      <xdr:nvSpPr>
        <xdr:cNvPr id="3" name="表題ボックス">
          <a:extLst>
            <a:ext uri="{FF2B5EF4-FFF2-40B4-BE49-F238E27FC236}">
              <a16:creationId xmlns:a16="http://schemas.microsoft.com/office/drawing/2014/main" id="{9ECF00C9-063C-4D3E-9835-FF265A2B7984}"/>
            </a:ext>
          </a:extLst>
        </xdr:cNvPr>
        <xdr:cNvSpPr/>
      </xdr:nvSpPr>
      <xdr:spPr bwMode="auto">
        <a:xfrm>
          <a:off x="0" y="88900"/>
          <a:ext cx="12319000" cy="4445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ctr" upright="1"/>
        <a:lstStyle/>
        <a:p>
          <a:pPr algn="l"/>
          <a:r>
            <a:rPr kumimoji="1" lang="ja-JP" altLang="en-US" sz="2500" b="1">
              <a:latin typeface="ＭＳ Ｐゴシック" panose="020B0600070205080204" pitchFamily="50" charset="-128"/>
              <a:ea typeface="ＭＳ Ｐゴシック" panose="020B0600070205080204" pitchFamily="50" charset="-128"/>
            </a:rPr>
            <a:t>（</a:t>
          </a:r>
          <a:r>
            <a:rPr kumimoji="1" lang="en-US" altLang="ja-JP" sz="2500" b="1">
              <a:latin typeface="ＭＳ Ｐゴシック" panose="020B0600070205080204" pitchFamily="50" charset="-128"/>
              <a:ea typeface="ＭＳ Ｐゴシック" panose="020B0600070205080204" pitchFamily="50" charset="-128"/>
            </a:rPr>
            <a:t>4</a:t>
          </a:r>
          <a:r>
            <a:rPr kumimoji="1" lang="ja-JP" altLang="en-US" sz="2500" b="1">
              <a:latin typeface="ＭＳ Ｐゴシック" panose="020B0600070205080204" pitchFamily="50" charset="-128"/>
              <a:ea typeface="ＭＳ Ｐゴシック" panose="020B0600070205080204" pitchFamily="50" charset="-128"/>
            </a:rPr>
            <a:t>）</a:t>
          </a:r>
          <a:r>
            <a:rPr kumimoji="1" lang="en-US" altLang="ja-JP" sz="2500" b="1">
              <a:latin typeface="ＭＳ Ｐゴシック" panose="020B0600070205080204" pitchFamily="50" charset="-128"/>
              <a:ea typeface="ＭＳ Ｐゴシック" panose="020B0600070205080204" pitchFamily="50" charset="-128"/>
            </a:rPr>
            <a:t>-2 </a:t>
          </a:r>
          <a:r>
            <a:rPr kumimoji="1" lang="ja-JP" altLang="en-US" sz="2500" b="1">
              <a:latin typeface="ＭＳ Ｐゴシック" panose="020B0600070205080204" pitchFamily="50" charset="-128"/>
              <a:ea typeface="ＭＳ Ｐゴシック" panose="020B0600070205080204" pitchFamily="50" charset="-128"/>
            </a:rPr>
            <a:t>市町村経常経費分析表</a:t>
          </a:r>
          <a:r>
            <a:rPr kumimoji="1" lang="en-US" altLang="ja-JP" sz="2500" b="1">
              <a:latin typeface="ＭＳ Ｐゴシック" panose="020B0600070205080204" pitchFamily="50" charset="-128"/>
              <a:ea typeface="ＭＳ Ｐゴシック" panose="020B0600070205080204" pitchFamily="50" charset="-128"/>
            </a:rPr>
            <a:t>(</a:t>
          </a:r>
          <a:r>
            <a:rPr kumimoji="1" lang="ja-JP" altLang="en-US" sz="2500" b="1">
              <a:latin typeface="ＭＳ Ｐゴシック" panose="020B0600070205080204" pitchFamily="50" charset="-128"/>
              <a:ea typeface="ＭＳ Ｐゴシック" panose="020B0600070205080204" pitchFamily="50" charset="-128"/>
            </a:rPr>
            <a:t>普通会計決算</a:t>
          </a:r>
          <a:r>
            <a:rPr kumimoji="1" lang="en-US" altLang="ja-JP" sz="2500" b="1">
              <a:latin typeface="ＭＳ Ｐゴシック" panose="020B0600070205080204" pitchFamily="50" charset="-128"/>
              <a:ea typeface="ＭＳ Ｐゴシック" panose="020B0600070205080204" pitchFamily="50" charset="-128"/>
            </a:rPr>
            <a:t>)</a:t>
          </a:r>
          <a:endParaRPr kumimoji="1" lang="ja-JP" altLang="en-US" sz="2500" b="1">
            <a:latin typeface="ＭＳ Ｐゴシック" panose="020B0600070205080204" pitchFamily="50" charset="-128"/>
            <a:ea typeface="ＭＳ Ｐゴシック" panose="020B0600070205080204" pitchFamily="50" charset="-128"/>
          </a:endParaRPr>
        </a:p>
      </xdr:txBody>
    </xdr:sp>
    <xdr:clientData/>
  </xdr:twoCellAnchor>
  <xdr:twoCellAnchor>
    <xdr:from>
      <xdr:col>41</xdr:col>
      <xdr:colOff>698500</xdr:colOff>
      <xdr:row>0</xdr:row>
      <xdr:rowOff>0</xdr:rowOff>
    </xdr:from>
    <xdr:to>
      <xdr:col>43</xdr:col>
      <xdr:colOff>1092200</xdr:colOff>
      <xdr:row>2</xdr:row>
      <xdr:rowOff>38100</xdr:rowOff>
    </xdr:to>
    <xdr:sp macro="" textlink="">
      <xdr:nvSpPr>
        <xdr:cNvPr id="4" name="団体名称ボックス1">
          <a:extLst>
            <a:ext uri="{FF2B5EF4-FFF2-40B4-BE49-F238E27FC236}">
              <a16:creationId xmlns:a16="http://schemas.microsoft.com/office/drawing/2014/main" id="{07386188-D79D-4B9C-8F91-B3A6BF771874}"/>
            </a:ext>
          </a:extLst>
        </xdr:cNvPr>
        <xdr:cNvSpPr/>
      </xdr:nvSpPr>
      <xdr:spPr bwMode="auto">
        <a:xfrm>
          <a:off x="14033500" y="0"/>
          <a:ext cx="2984500" cy="3810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41</xdr:col>
      <xdr:colOff>708025</xdr:colOff>
      <xdr:row>0</xdr:row>
      <xdr:rowOff>12700</xdr:rowOff>
    </xdr:from>
    <xdr:to>
      <xdr:col>43</xdr:col>
      <xdr:colOff>1076325</xdr:colOff>
      <xdr:row>2</xdr:row>
      <xdr:rowOff>25400</xdr:rowOff>
    </xdr:to>
    <xdr:sp macro="" textlink="">
      <xdr:nvSpPr>
        <xdr:cNvPr id="5" name="団体名称ボックス2">
          <a:extLst>
            <a:ext uri="{FF2B5EF4-FFF2-40B4-BE49-F238E27FC236}">
              <a16:creationId xmlns:a16="http://schemas.microsoft.com/office/drawing/2014/main" id="{745B95BD-BA7C-4FDB-B18D-F20927CDD410}"/>
            </a:ext>
          </a:extLst>
        </xdr:cNvPr>
        <xdr:cNvSpPr/>
      </xdr:nvSpPr>
      <xdr:spPr bwMode="auto">
        <a:xfrm>
          <a:off x="14043025" y="12700"/>
          <a:ext cx="2959100" cy="3556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41</xdr:col>
      <xdr:colOff>720725</xdr:colOff>
      <xdr:row>0</xdr:row>
      <xdr:rowOff>31750</xdr:rowOff>
    </xdr:from>
    <xdr:to>
      <xdr:col>43</xdr:col>
      <xdr:colOff>1056639</xdr:colOff>
      <xdr:row>2</xdr:row>
      <xdr:rowOff>12700</xdr:rowOff>
    </xdr:to>
    <xdr:sp macro="" textlink="">
      <xdr:nvSpPr>
        <xdr:cNvPr id="6" name="団体名称ボックス3">
          <a:extLst>
            <a:ext uri="{FF2B5EF4-FFF2-40B4-BE49-F238E27FC236}">
              <a16:creationId xmlns:a16="http://schemas.microsoft.com/office/drawing/2014/main" id="{C9C058D1-4164-45D8-BD2E-4133F8E333CF}"/>
            </a:ext>
          </a:extLst>
        </xdr:cNvPr>
        <xdr:cNvSpPr/>
      </xdr:nvSpPr>
      <xdr:spPr bwMode="auto">
        <a:xfrm>
          <a:off x="14055725" y="31750"/>
          <a:ext cx="2926714" cy="32385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panose="020B0609070205080204" pitchFamily="49" charset="-128"/>
              <a:ea typeface="ＭＳ ゴシック" panose="020B0609070205080204" pitchFamily="49" charset="-128"/>
            </a:rPr>
            <a:t>新潟県出雲崎町</a:t>
          </a:r>
        </a:p>
      </xdr:txBody>
    </xdr:sp>
    <xdr:clientData/>
  </xdr:twoCellAnchor>
  <xdr:twoCellAnchor>
    <xdr:from>
      <xdr:col>39</xdr:col>
      <xdr:colOff>1066800</xdr:colOff>
      <xdr:row>0</xdr:row>
      <xdr:rowOff>0</xdr:rowOff>
    </xdr:from>
    <xdr:to>
      <xdr:col>41</xdr:col>
      <xdr:colOff>501650</xdr:colOff>
      <xdr:row>2</xdr:row>
      <xdr:rowOff>38100</xdr:rowOff>
    </xdr:to>
    <xdr:sp macro="" textlink="">
      <xdr:nvSpPr>
        <xdr:cNvPr id="7" name="正方形/長方形 6">
          <a:extLst>
            <a:ext uri="{FF2B5EF4-FFF2-40B4-BE49-F238E27FC236}">
              <a16:creationId xmlns:a16="http://schemas.microsoft.com/office/drawing/2014/main" id="{1CCAE5C3-90BD-4094-9A62-2CF2F57C9E2B}"/>
            </a:ext>
          </a:extLst>
        </xdr:cNvPr>
        <xdr:cNvSpPr/>
      </xdr:nvSpPr>
      <xdr:spPr bwMode="auto">
        <a:xfrm>
          <a:off x="11811000" y="0"/>
          <a:ext cx="2025650" cy="3810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39</xdr:col>
      <xdr:colOff>1092200</xdr:colOff>
      <xdr:row>0</xdr:row>
      <xdr:rowOff>12700</xdr:rowOff>
    </xdr:from>
    <xdr:to>
      <xdr:col>41</xdr:col>
      <xdr:colOff>482600</xdr:colOff>
      <xdr:row>2</xdr:row>
      <xdr:rowOff>25400</xdr:rowOff>
    </xdr:to>
    <xdr:sp macro="" textlink="">
      <xdr:nvSpPr>
        <xdr:cNvPr id="8" name="正方形/長方形 7">
          <a:extLst>
            <a:ext uri="{FF2B5EF4-FFF2-40B4-BE49-F238E27FC236}">
              <a16:creationId xmlns:a16="http://schemas.microsoft.com/office/drawing/2014/main" id="{0DEA9F0F-BD02-420C-8D68-D9545E339D7B}"/>
            </a:ext>
          </a:extLst>
        </xdr:cNvPr>
        <xdr:cNvSpPr/>
      </xdr:nvSpPr>
      <xdr:spPr bwMode="auto">
        <a:xfrm>
          <a:off x="11836400" y="12700"/>
          <a:ext cx="1981200" cy="3556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39</xdr:col>
      <xdr:colOff>1117600</xdr:colOff>
      <xdr:row>0</xdr:row>
      <xdr:rowOff>31750</xdr:rowOff>
    </xdr:from>
    <xdr:to>
      <xdr:col>41</xdr:col>
      <xdr:colOff>450850</xdr:colOff>
      <xdr:row>2</xdr:row>
      <xdr:rowOff>12700</xdr:rowOff>
    </xdr:to>
    <xdr:sp macro="" textlink="">
      <xdr:nvSpPr>
        <xdr:cNvPr id="9" name="正方形/長方形 8">
          <a:extLst>
            <a:ext uri="{FF2B5EF4-FFF2-40B4-BE49-F238E27FC236}">
              <a16:creationId xmlns:a16="http://schemas.microsoft.com/office/drawing/2014/main" id="{6E26C42E-9BB9-488A-9EF7-763ACED248FC}"/>
            </a:ext>
          </a:extLst>
        </xdr:cNvPr>
        <xdr:cNvSpPr/>
      </xdr:nvSpPr>
      <xdr:spPr bwMode="auto">
        <a:xfrm>
          <a:off x="11861800" y="31750"/>
          <a:ext cx="1924050" cy="323850"/>
        </a:xfrm>
        <a:prstGeom prst="rect">
          <a:avLst/>
        </a:prstGeom>
        <a:solidFill>
          <a:srgbClr val="FF0000"/>
        </a:solidFill>
        <a:ln w="317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panose="020B0609070205080204" pitchFamily="49" charset="-128"/>
              <a:ea typeface="ＭＳ ゴシック" panose="020B0609070205080204" pitchFamily="49" charset="-128"/>
            </a:rPr>
            <a:t>令和</a:t>
          </a:r>
          <a:r>
            <a:rPr kumimoji="1" lang="en-US" altLang="ja-JP" sz="1250" b="1">
              <a:solidFill>
                <a:srgbClr val="FFFFFF"/>
              </a:solidFill>
              <a:latin typeface="ＭＳ ゴシック" panose="020B0609070205080204" pitchFamily="49" charset="-128"/>
              <a:ea typeface="ＭＳ ゴシック" panose="020B0609070205080204" pitchFamily="49" charset="-128"/>
            </a:rPr>
            <a:t>5</a:t>
          </a:r>
          <a:r>
            <a:rPr kumimoji="1" lang="ja-JP" altLang="en-US" sz="125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11</xdr:col>
      <xdr:colOff>63500</xdr:colOff>
      <xdr:row>63</xdr:row>
      <xdr:rowOff>28575</xdr:rowOff>
    </xdr:from>
    <xdr:to>
      <xdr:col>33</xdr:col>
      <xdr:colOff>114300</xdr:colOff>
      <xdr:row>64</xdr:row>
      <xdr:rowOff>111125</xdr:rowOff>
    </xdr:to>
    <xdr:sp macro="" textlink="">
      <xdr:nvSpPr>
        <xdr:cNvPr id="10" name="角丸四角形 9">
          <a:extLst>
            <a:ext uri="{FF2B5EF4-FFF2-40B4-BE49-F238E27FC236}">
              <a16:creationId xmlns:a16="http://schemas.microsoft.com/office/drawing/2014/main" id="{C7487482-292F-4D5D-910D-3B3AA9CC50DC}"/>
            </a:ext>
          </a:extLst>
        </xdr:cNvPr>
        <xdr:cNvSpPr/>
      </xdr:nvSpPr>
      <xdr:spPr bwMode="auto">
        <a:xfrm>
          <a:off x="2159000" y="12001500"/>
          <a:ext cx="4241800" cy="254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14</xdr:col>
      <xdr:colOff>63500</xdr:colOff>
      <xdr:row>63</xdr:row>
      <xdr:rowOff>66675</xdr:rowOff>
    </xdr:from>
    <xdr:to>
      <xdr:col>21</xdr:col>
      <xdr:colOff>0</xdr:colOff>
      <xdr:row>64</xdr:row>
      <xdr:rowOff>149225</xdr:rowOff>
    </xdr:to>
    <xdr:sp macro="" textlink="">
      <xdr:nvSpPr>
        <xdr:cNvPr id="11" name="正方形/長方形 10">
          <a:extLst>
            <a:ext uri="{FF2B5EF4-FFF2-40B4-BE49-F238E27FC236}">
              <a16:creationId xmlns:a16="http://schemas.microsoft.com/office/drawing/2014/main" id="{90A3ED33-17DB-41C3-ACC0-FC56A324E6E3}"/>
            </a:ext>
          </a:extLst>
        </xdr:cNvPr>
        <xdr:cNvSpPr/>
      </xdr:nvSpPr>
      <xdr:spPr bwMode="auto">
        <a:xfrm>
          <a:off x="2730500" y="120396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1100">
              <a:solidFill>
                <a:srgbClr val="000000"/>
              </a:solidFill>
              <a:ea typeface="ＭＳ Ｐゴシック" panose="020B0600070205080204" pitchFamily="50" charset="-128"/>
            </a:rPr>
            <a:t>当該団体値</a:t>
          </a:r>
        </a:p>
      </xdr:txBody>
    </xdr:sp>
    <xdr:clientData/>
  </xdr:twoCellAnchor>
  <xdr:twoCellAnchor>
    <xdr:from>
      <xdr:col>12</xdr:col>
      <xdr:colOff>127000</xdr:colOff>
      <xdr:row>63</xdr:row>
      <xdr:rowOff>155575</xdr:rowOff>
    </xdr:from>
    <xdr:to>
      <xdr:col>14</xdr:col>
      <xdr:colOff>38100</xdr:colOff>
      <xdr:row>63</xdr:row>
      <xdr:rowOff>155575</xdr:rowOff>
    </xdr:to>
    <xdr:cxnSp macro="">
      <xdr:nvCxnSpPr>
        <xdr:cNvPr id="12" name="直線コネクタ 11">
          <a:extLst>
            <a:ext uri="{FF2B5EF4-FFF2-40B4-BE49-F238E27FC236}">
              <a16:creationId xmlns:a16="http://schemas.microsoft.com/office/drawing/2014/main" id="{BD654D5A-080A-41E4-BDC1-783A1E357F39}"/>
            </a:ext>
          </a:extLst>
        </xdr:cNvPr>
        <xdr:cNvCxnSpPr/>
      </xdr:nvCxnSpPr>
      <xdr:spPr bwMode="auto">
        <a:xfrm>
          <a:off x="2413000" y="12128500"/>
          <a:ext cx="29210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13</xdr:col>
      <xdr:colOff>38100</xdr:colOff>
      <xdr:row>63</xdr:row>
      <xdr:rowOff>104775</xdr:rowOff>
    </xdr:from>
    <xdr:to>
      <xdr:col>13</xdr:col>
      <xdr:colOff>139700</xdr:colOff>
      <xdr:row>64</xdr:row>
      <xdr:rowOff>34925</xdr:rowOff>
    </xdr:to>
    <xdr:sp macro="" textlink="">
      <xdr:nvSpPr>
        <xdr:cNvPr id="13" name="楕円 12">
          <a:extLst>
            <a:ext uri="{FF2B5EF4-FFF2-40B4-BE49-F238E27FC236}">
              <a16:creationId xmlns:a16="http://schemas.microsoft.com/office/drawing/2014/main" id="{1F88CD69-6345-4FB7-8DB6-E47AE8D6B828}"/>
            </a:ext>
          </a:extLst>
        </xdr:cNvPr>
        <xdr:cNvSpPr/>
      </xdr:nvSpPr>
      <xdr:spPr bwMode="auto">
        <a:xfrm>
          <a:off x="2514600" y="120777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23</xdr:col>
      <xdr:colOff>101600</xdr:colOff>
      <xdr:row>63</xdr:row>
      <xdr:rowOff>104775</xdr:rowOff>
    </xdr:from>
    <xdr:to>
      <xdr:col>24</xdr:col>
      <xdr:colOff>12700</xdr:colOff>
      <xdr:row>64</xdr:row>
      <xdr:rowOff>34925</xdr:rowOff>
    </xdr:to>
    <xdr:sp macro="" textlink="">
      <xdr:nvSpPr>
        <xdr:cNvPr id="14" name="フローチャート: 判断 13">
          <a:extLst>
            <a:ext uri="{FF2B5EF4-FFF2-40B4-BE49-F238E27FC236}">
              <a16:creationId xmlns:a16="http://schemas.microsoft.com/office/drawing/2014/main" id="{E2EC13BC-28E2-4415-9591-C80A3E5E9078}"/>
            </a:ext>
          </a:extLst>
        </xdr:cNvPr>
        <xdr:cNvSpPr/>
      </xdr:nvSpPr>
      <xdr:spPr bwMode="auto">
        <a:xfrm>
          <a:off x="4483100" y="12077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24</xdr:col>
      <xdr:colOff>139700</xdr:colOff>
      <xdr:row>63</xdr:row>
      <xdr:rowOff>66675</xdr:rowOff>
    </xdr:from>
    <xdr:to>
      <xdr:col>31</xdr:col>
      <xdr:colOff>76200</xdr:colOff>
      <xdr:row>64</xdr:row>
      <xdr:rowOff>149225</xdr:rowOff>
    </xdr:to>
    <xdr:sp macro="" textlink="">
      <xdr:nvSpPr>
        <xdr:cNvPr id="15" name="正方形/長方形 14">
          <a:extLst>
            <a:ext uri="{FF2B5EF4-FFF2-40B4-BE49-F238E27FC236}">
              <a16:creationId xmlns:a16="http://schemas.microsoft.com/office/drawing/2014/main" id="{F5A18DE4-F540-4D71-AF83-10E69A0F85BF}"/>
            </a:ext>
          </a:extLst>
        </xdr:cNvPr>
        <xdr:cNvSpPr/>
      </xdr:nvSpPr>
      <xdr:spPr bwMode="auto">
        <a:xfrm>
          <a:off x="4711700" y="120396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1100">
              <a:solidFill>
                <a:srgbClr val="000000"/>
              </a:solidFill>
              <a:ea typeface="ＭＳ Ｐゴシック" panose="020B0600070205080204" pitchFamily="50" charset="-128"/>
            </a:rPr>
            <a:t>類似団体内平均値</a:t>
          </a:r>
        </a:p>
      </xdr:txBody>
    </xdr:sp>
    <xdr:clientData/>
  </xdr:twoCellAnchor>
  <xdr:twoCellAnchor>
    <xdr:from>
      <xdr:col>11</xdr:col>
      <xdr:colOff>63500</xdr:colOff>
      <xdr:row>6</xdr:row>
      <xdr:rowOff>3175</xdr:rowOff>
    </xdr:from>
    <xdr:to>
      <xdr:col>33</xdr:col>
      <xdr:colOff>114300</xdr:colOff>
      <xdr:row>7</xdr:row>
      <xdr:rowOff>85725</xdr:rowOff>
    </xdr:to>
    <xdr:sp macro="" textlink="">
      <xdr:nvSpPr>
        <xdr:cNvPr id="16" name="正方形/長方形 15">
          <a:extLst>
            <a:ext uri="{FF2B5EF4-FFF2-40B4-BE49-F238E27FC236}">
              <a16:creationId xmlns:a16="http://schemas.microsoft.com/office/drawing/2014/main" id="{ED90EE31-C538-49EC-BDA0-95DCFA8289B6}"/>
            </a:ext>
          </a:extLst>
        </xdr:cNvPr>
        <xdr:cNvSpPr/>
      </xdr:nvSpPr>
      <xdr:spPr bwMode="auto">
        <a:xfrm>
          <a:off x="2159000" y="1079500"/>
          <a:ext cx="4241800" cy="254000"/>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panose="020B0600070205080204" pitchFamily="50" charset="-128"/>
              <a:ea typeface="ＭＳ Ｐゴシック" panose="020B0600070205080204" pitchFamily="50" charset="-128"/>
            </a:rPr>
            <a:t>人口</a:t>
          </a:r>
          <a:r>
            <a:rPr kumimoji="1" lang="en-US" altLang="ja-JP" sz="1100">
              <a:latin typeface="ＭＳ Ｐゴシック" panose="020B0600070205080204" pitchFamily="50" charset="-128"/>
              <a:ea typeface="ＭＳ Ｐゴシック" panose="020B0600070205080204" pitchFamily="50" charset="-128"/>
            </a:rPr>
            <a:t>1</a:t>
          </a:r>
          <a:r>
            <a:rPr kumimoji="1" lang="ja-JP" altLang="en-US" sz="1100">
              <a:latin typeface="ＭＳ Ｐゴシック" panose="020B0600070205080204" pitchFamily="50" charset="-128"/>
              <a:ea typeface="ＭＳ Ｐゴシック" panose="020B0600070205080204" pitchFamily="50" charset="-128"/>
            </a:rPr>
            <a:t>人当たり決算額の推移</a:t>
          </a:r>
        </a:p>
      </xdr:txBody>
    </xdr:sp>
    <xdr:clientData/>
  </xdr:twoCellAnchor>
  <xdr:twoCellAnchor>
    <xdr:from>
      <xdr:col>0</xdr:col>
      <xdr:colOff>127000</xdr:colOff>
      <xdr:row>6</xdr:row>
      <xdr:rowOff>3175</xdr:rowOff>
    </xdr:from>
    <xdr:to>
      <xdr:col>7</xdr:col>
      <xdr:colOff>127000</xdr:colOff>
      <xdr:row>12</xdr:row>
      <xdr:rowOff>117475</xdr:rowOff>
    </xdr:to>
    <xdr:sp macro="" textlink="">
      <xdr:nvSpPr>
        <xdr:cNvPr id="17" name="角丸四角形 16">
          <a:extLst>
            <a:ext uri="{FF2B5EF4-FFF2-40B4-BE49-F238E27FC236}">
              <a16:creationId xmlns:a16="http://schemas.microsoft.com/office/drawing/2014/main" id="{507FDB19-F7A4-4CF0-94E2-B9287A68B3FE}"/>
            </a:ext>
          </a:extLst>
        </xdr:cNvPr>
        <xdr:cNvSpPr/>
      </xdr:nvSpPr>
      <xdr:spPr bwMode="auto">
        <a:xfrm>
          <a:off x="127000" y="1079500"/>
          <a:ext cx="1333500"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xdr:col>
      <xdr:colOff>76200</xdr:colOff>
      <xdr:row>6</xdr:row>
      <xdr:rowOff>117475</xdr:rowOff>
    </xdr:from>
    <xdr:to>
      <xdr:col>9</xdr:col>
      <xdr:colOff>12700</xdr:colOff>
      <xdr:row>8</xdr:row>
      <xdr:rowOff>28575</xdr:rowOff>
    </xdr:to>
    <xdr:sp macro="" textlink="">
      <xdr:nvSpPr>
        <xdr:cNvPr id="18" name="正方形/長方形 17">
          <a:extLst>
            <a:ext uri="{FF2B5EF4-FFF2-40B4-BE49-F238E27FC236}">
              <a16:creationId xmlns:a16="http://schemas.microsoft.com/office/drawing/2014/main" id="{4917B784-E54C-4A53-8770-25DDE725ABB8}"/>
            </a:ext>
          </a:extLst>
        </xdr:cNvPr>
        <xdr:cNvSpPr/>
      </xdr:nvSpPr>
      <xdr:spPr bwMode="auto">
        <a:xfrm>
          <a:off x="457200" y="11938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当　該　団　体　値</a:t>
          </a:r>
        </a:p>
      </xdr:txBody>
    </xdr:sp>
    <xdr:clientData/>
  </xdr:twoCellAnchor>
  <xdr:twoCellAnchor>
    <xdr:from>
      <xdr:col>2</xdr:col>
      <xdr:colOff>76200</xdr:colOff>
      <xdr:row>8</xdr:row>
      <xdr:rowOff>41275</xdr:rowOff>
    </xdr:from>
    <xdr:to>
      <xdr:col>9</xdr:col>
      <xdr:colOff>12700</xdr:colOff>
      <xdr:row>9</xdr:row>
      <xdr:rowOff>123825</xdr:rowOff>
    </xdr:to>
    <xdr:sp macro="" textlink="">
      <xdr:nvSpPr>
        <xdr:cNvPr id="19" name="正方形/長方形 18">
          <a:extLst>
            <a:ext uri="{FF2B5EF4-FFF2-40B4-BE49-F238E27FC236}">
              <a16:creationId xmlns:a16="http://schemas.microsoft.com/office/drawing/2014/main" id="{371A8B22-B8DA-46C0-9E2D-3C3FB56D222C}"/>
            </a:ext>
          </a:extLst>
        </xdr:cNvPr>
        <xdr:cNvSpPr/>
      </xdr:nvSpPr>
      <xdr:spPr bwMode="auto">
        <a:xfrm>
          <a:off x="457200" y="14605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類似団体内平均値</a:t>
          </a:r>
        </a:p>
      </xdr:txBody>
    </xdr:sp>
    <xdr:clientData/>
  </xdr:twoCellAnchor>
  <xdr:twoCellAnchor>
    <xdr:from>
      <xdr:col>2</xdr:col>
      <xdr:colOff>76200</xdr:colOff>
      <xdr:row>10</xdr:row>
      <xdr:rowOff>3175</xdr:rowOff>
    </xdr:from>
    <xdr:to>
      <xdr:col>9</xdr:col>
      <xdr:colOff>12700</xdr:colOff>
      <xdr:row>13</xdr:row>
      <xdr:rowOff>123825</xdr:rowOff>
    </xdr:to>
    <xdr:sp macro="" textlink="">
      <xdr:nvSpPr>
        <xdr:cNvPr id="20" name="正方形/長方形 19">
          <a:extLst>
            <a:ext uri="{FF2B5EF4-FFF2-40B4-BE49-F238E27FC236}">
              <a16:creationId xmlns:a16="http://schemas.microsoft.com/office/drawing/2014/main" id="{EACBAA05-0706-4372-8D5B-3EE5911E8D49}"/>
            </a:ext>
          </a:extLst>
        </xdr:cNvPr>
        <xdr:cNvSpPr/>
      </xdr:nvSpPr>
      <xdr:spPr bwMode="auto">
        <a:xfrm>
          <a:off x="457200" y="1765300"/>
          <a:ext cx="1270000" cy="635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類似団体内の
 最大値及び最小値</a:t>
          </a:r>
        </a:p>
      </xdr:txBody>
    </xdr:sp>
    <xdr:clientData/>
  </xdr:twoCellAnchor>
  <xdr:twoCellAnchor>
    <xdr:from>
      <xdr:col>1</xdr:col>
      <xdr:colOff>6350</xdr:colOff>
      <xdr:row>7</xdr:row>
      <xdr:rowOff>9525</xdr:rowOff>
    </xdr:from>
    <xdr:to>
      <xdr:col>1</xdr:col>
      <xdr:colOff>177800</xdr:colOff>
      <xdr:row>7</xdr:row>
      <xdr:rowOff>9525</xdr:rowOff>
    </xdr:to>
    <xdr:cxnSp macro="">
      <xdr:nvCxnSpPr>
        <xdr:cNvPr id="21" name="直線コネクタ 20">
          <a:extLst>
            <a:ext uri="{FF2B5EF4-FFF2-40B4-BE49-F238E27FC236}">
              <a16:creationId xmlns:a16="http://schemas.microsoft.com/office/drawing/2014/main" id="{8B9387E9-618B-465F-B3AD-8818A1F2E8FA}"/>
            </a:ext>
          </a:extLst>
        </xdr:cNvPr>
        <xdr:cNvCxnSpPr/>
      </xdr:nvCxnSpPr>
      <xdr:spPr bwMode="auto">
        <a:xfrm flipH="1">
          <a:off x="196850" y="1257300"/>
          <a:ext cx="17145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xdr:col>
      <xdr:colOff>92075</xdr:colOff>
      <xdr:row>9</xdr:row>
      <xdr:rowOff>123825</xdr:rowOff>
    </xdr:from>
    <xdr:to>
      <xdr:col>1</xdr:col>
      <xdr:colOff>92075</xdr:colOff>
      <xdr:row>10</xdr:row>
      <xdr:rowOff>92075</xdr:rowOff>
    </xdr:to>
    <xdr:cxnSp macro="">
      <xdr:nvCxnSpPr>
        <xdr:cNvPr id="22" name="直線コネクタ 21">
          <a:extLst>
            <a:ext uri="{FF2B5EF4-FFF2-40B4-BE49-F238E27FC236}">
              <a16:creationId xmlns:a16="http://schemas.microsoft.com/office/drawing/2014/main" id="{0D2C2534-DE3C-4193-A09E-2AF2D19E482F}"/>
            </a:ext>
          </a:extLst>
        </xdr:cNvPr>
        <xdr:cNvCxnSpPr/>
      </xdr:nvCxnSpPr>
      <xdr:spPr bwMode="auto">
        <a:xfrm>
          <a:off x="282575" y="1714500"/>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9</xdr:row>
      <xdr:rowOff>123825</xdr:rowOff>
    </xdr:from>
    <xdr:to>
      <xdr:col>1</xdr:col>
      <xdr:colOff>177800</xdr:colOff>
      <xdr:row>9</xdr:row>
      <xdr:rowOff>123825</xdr:rowOff>
    </xdr:to>
    <xdr:cxnSp macro="">
      <xdr:nvCxnSpPr>
        <xdr:cNvPr id="23" name="直線コネクタ 22">
          <a:extLst>
            <a:ext uri="{FF2B5EF4-FFF2-40B4-BE49-F238E27FC236}">
              <a16:creationId xmlns:a16="http://schemas.microsoft.com/office/drawing/2014/main" id="{72F49157-DCF1-406E-9441-FF4737014576}"/>
            </a:ext>
          </a:extLst>
        </xdr:cNvPr>
        <xdr:cNvCxnSpPr/>
      </xdr:nvCxnSpPr>
      <xdr:spPr bwMode="auto">
        <a:xfrm flipH="1">
          <a:off x="196850" y="17145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92075</xdr:colOff>
      <xdr:row>11</xdr:row>
      <xdr:rowOff>19050</xdr:rowOff>
    </xdr:from>
    <xdr:to>
      <xdr:col>1</xdr:col>
      <xdr:colOff>92075</xdr:colOff>
      <xdr:row>11</xdr:row>
      <xdr:rowOff>158750</xdr:rowOff>
    </xdr:to>
    <xdr:cxnSp macro="">
      <xdr:nvCxnSpPr>
        <xdr:cNvPr id="24" name="直線コネクタ 23">
          <a:extLst>
            <a:ext uri="{FF2B5EF4-FFF2-40B4-BE49-F238E27FC236}">
              <a16:creationId xmlns:a16="http://schemas.microsoft.com/office/drawing/2014/main" id="{A03A91B3-8EC2-4A9A-89EF-61B7024654BA}"/>
            </a:ext>
          </a:extLst>
        </xdr:cNvPr>
        <xdr:cNvCxnSpPr/>
      </xdr:nvCxnSpPr>
      <xdr:spPr bwMode="auto">
        <a:xfrm flipV="1">
          <a:off x="282575" y="1952625"/>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11</xdr:row>
      <xdr:rowOff>161925</xdr:rowOff>
    </xdr:from>
    <xdr:to>
      <xdr:col>1</xdr:col>
      <xdr:colOff>177800</xdr:colOff>
      <xdr:row>11</xdr:row>
      <xdr:rowOff>161925</xdr:rowOff>
    </xdr:to>
    <xdr:cxnSp macro="">
      <xdr:nvCxnSpPr>
        <xdr:cNvPr id="25" name="直線コネクタ 24">
          <a:extLst>
            <a:ext uri="{FF2B5EF4-FFF2-40B4-BE49-F238E27FC236}">
              <a16:creationId xmlns:a16="http://schemas.microsoft.com/office/drawing/2014/main" id="{AAB662E1-F57C-4FFA-BC0A-1C8FE868D2B5}"/>
            </a:ext>
          </a:extLst>
        </xdr:cNvPr>
        <xdr:cNvCxnSpPr/>
      </xdr:nvCxnSpPr>
      <xdr:spPr bwMode="auto">
        <a:xfrm flipH="1">
          <a:off x="196850" y="20955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41275</xdr:colOff>
      <xdr:row>6</xdr:row>
      <xdr:rowOff>130175</xdr:rowOff>
    </xdr:from>
    <xdr:to>
      <xdr:col>1</xdr:col>
      <xdr:colOff>142875</xdr:colOff>
      <xdr:row>7</xdr:row>
      <xdr:rowOff>60325</xdr:rowOff>
    </xdr:to>
    <xdr:sp macro="" textlink="">
      <xdr:nvSpPr>
        <xdr:cNvPr id="26" name="楕円 25">
          <a:extLst>
            <a:ext uri="{FF2B5EF4-FFF2-40B4-BE49-F238E27FC236}">
              <a16:creationId xmlns:a16="http://schemas.microsoft.com/office/drawing/2014/main" id="{41DFBEF8-F19B-434B-B7D9-9E6BD6E52649}"/>
            </a:ext>
          </a:extLst>
        </xdr:cNvPr>
        <xdr:cNvSpPr/>
      </xdr:nvSpPr>
      <xdr:spPr bwMode="auto">
        <a:xfrm>
          <a:off x="231775" y="12065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41275</xdr:colOff>
      <xdr:row>8</xdr:row>
      <xdr:rowOff>53975</xdr:rowOff>
    </xdr:from>
    <xdr:to>
      <xdr:col>1</xdr:col>
      <xdr:colOff>142875</xdr:colOff>
      <xdr:row>8</xdr:row>
      <xdr:rowOff>155575</xdr:rowOff>
    </xdr:to>
    <xdr:sp macro="" textlink="">
      <xdr:nvSpPr>
        <xdr:cNvPr id="27" name="フローチャート: 判断 26">
          <a:extLst>
            <a:ext uri="{FF2B5EF4-FFF2-40B4-BE49-F238E27FC236}">
              <a16:creationId xmlns:a16="http://schemas.microsoft.com/office/drawing/2014/main" id="{42049063-7111-4B00-BD42-B201532ECAE5}"/>
            </a:ext>
          </a:extLst>
        </xdr:cNvPr>
        <xdr:cNvSpPr/>
      </xdr:nvSpPr>
      <xdr:spPr bwMode="auto">
        <a:xfrm>
          <a:off x="231775" y="14732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11</xdr:col>
      <xdr:colOff>63500</xdr:colOff>
      <xdr:row>9</xdr:row>
      <xdr:rowOff>60325</xdr:rowOff>
    </xdr:from>
    <xdr:to>
      <xdr:col>33</xdr:col>
      <xdr:colOff>114300</xdr:colOff>
      <xdr:row>22</xdr:row>
      <xdr:rowOff>117475</xdr:rowOff>
    </xdr:to>
    <xdr:sp macro="" textlink="">
      <xdr:nvSpPr>
        <xdr:cNvPr id="28" name="正方形/長方形 27">
          <a:extLst>
            <a:ext uri="{FF2B5EF4-FFF2-40B4-BE49-F238E27FC236}">
              <a16:creationId xmlns:a16="http://schemas.microsoft.com/office/drawing/2014/main" id="{01C5282C-282A-4B27-BE12-E728C6DBCE8F}"/>
            </a:ext>
          </a:extLst>
        </xdr:cNvPr>
        <xdr:cNvSpPr/>
      </xdr:nvSpPr>
      <xdr:spPr bwMode="auto">
        <a:xfrm>
          <a:off x="2159000" y="1651000"/>
          <a:ext cx="4241800" cy="2286000"/>
        </a:xfrm>
        <a:prstGeom prst="rect">
          <a:avLst/>
        </a:prstGeom>
        <a:solidFill>
          <a:srgbClr val="E6FFD5"/>
        </a:solidFill>
        <a:ln w="9525" cap="flat" cmpd="sng" algn="ctr">
          <a:noFill/>
          <a:prstDash val="solid"/>
          <a:round/>
          <a:headEnd type="none" w="med" len="med"/>
          <a:tailEnd type="none" w="med" len="med"/>
        </a:ln>
        <a:effectLst/>
        <a:extLs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8</xdr:col>
      <xdr:colOff>152400</xdr:colOff>
      <xdr:row>7</xdr:row>
      <xdr:rowOff>22225</xdr:rowOff>
    </xdr:from>
    <xdr:ext cx="411266" cy="275717"/>
    <xdr:sp macro="" textlink="">
      <xdr:nvSpPr>
        <xdr:cNvPr id="29" name="テキスト ボックス 28">
          <a:extLst>
            <a:ext uri="{FF2B5EF4-FFF2-40B4-BE49-F238E27FC236}">
              <a16:creationId xmlns:a16="http://schemas.microsoft.com/office/drawing/2014/main" id="{F9125A9A-FFC7-44C5-986F-598134948C7D}"/>
            </a:ext>
          </a:extLst>
        </xdr:cNvPr>
        <xdr:cNvSpPr txBox="1"/>
      </xdr:nvSpPr>
      <xdr:spPr>
        <a:xfrm>
          <a:off x="1676400" y="1270000"/>
          <a:ext cx="411266"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1100">
              <a:latin typeface="ＭＳ Ｐゴシック" panose="020B0600070205080204" pitchFamily="50" charset="-128"/>
              <a:ea typeface="ＭＳ Ｐゴシック" panose="020B0600070205080204" pitchFamily="50" charset="-128"/>
            </a:rPr>
            <a:t>(</a:t>
          </a:r>
          <a:r>
            <a:rPr kumimoji="1" lang="ja-JP" altLang="en-US" sz="1100">
              <a:latin typeface="ＭＳ Ｐゴシック" panose="020B0600070205080204" pitchFamily="50" charset="-128"/>
              <a:ea typeface="ＭＳ Ｐゴシック" panose="020B0600070205080204" pitchFamily="50" charset="-128"/>
            </a:rPr>
            <a:t>円</a:t>
          </a:r>
          <a:r>
            <a:rPr kumimoji="1" lang="en-US" altLang="ja-JP" sz="1100">
              <a:latin typeface="ＭＳ Ｐゴシック" panose="020B0600070205080204" pitchFamily="50" charset="-128"/>
              <a:ea typeface="ＭＳ Ｐゴシック" panose="020B0600070205080204" pitchFamily="50" charset="-128"/>
            </a:rPr>
            <a:t>)</a:t>
          </a:r>
          <a:endParaRPr kumimoji="1" lang="ja-JP" altLang="en-US" sz="11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22</xdr:row>
      <xdr:rowOff>117475</xdr:rowOff>
    </xdr:from>
    <xdr:to>
      <xdr:col>33</xdr:col>
      <xdr:colOff>114300</xdr:colOff>
      <xdr:row>22</xdr:row>
      <xdr:rowOff>117475</xdr:rowOff>
    </xdr:to>
    <xdr:cxnSp macro="">
      <xdr:nvCxnSpPr>
        <xdr:cNvPr id="30" name="直線コネクタ 29">
          <a:extLst>
            <a:ext uri="{FF2B5EF4-FFF2-40B4-BE49-F238E27FC236}">
              <a16:creationId xmlns:a16="http://schemas.microsoft.com/office/drawing/2014/main" id="{3F1562E8-B266-4658-B4DC-DCBB4229BDEF}"/>
            </a:ext>
          </a:extLst>
        </xdr:cNvPr>
        <xdr:cNvCxnSpPr/>
      </xdr:nvCxnSpPr>
      <xdr:spPr bwMode="auto">
        <a:xfrm>
          <a:off x="2159000" y="3937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twoCellAnchor>
    <xdr:from>
      <xdr:col>11</xdr:col>
      <xdr:colOff>63500</xdr:colOff>
      <xdr:row>20</xdr:row>
      <xdr:rowOff>3175</xdr:rowOff>
    </xdr:from>
    <xdr:to>
      <xdr:col>33</xdr:col>
      <xdr:colOff>114300</xdr:colOff>
      <xdr:row>20</xdr:row>
      <xdr:rowOff>3175</xdr:rowOff>
    </xdr:to>
    <xdr:cxnSp macro="">
      <xdr:nvCxnSpPr>
        <xdr:cNvPr id="31" name="直線コネクタ 30">
          <a:extLst>
            <a:ext uri="{FF2B5EF4-FFF2-40B4-BE49-F238E27FC236}">
              <a16:creationId xmlns:a16="http://schemas.microsoft.com/office/drawing/2014/main" id="{EF2EA7AB-5D09-4972-92FE-FA6B2BED4C08}"/>
            </a:ext>
          </a:extLst>
        </xdr:cNvPr>
        <xdr:cNvCxnSpPr/>
      </xdr:nvCxnSpPr>
      <xdr:spPr bwMode="auto">
        <a:xfrm>
          <a:off x="2159000" y="34798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19</xdr:row>
      <xdr:rowOff>32402</xdr:rowOff>
    </xdr:from>
    <xdr:ext cx="762000" cy="259045"/>
    <xdr:sp macro="" textlink="">
      <xdr:nvSpPr>
        <xdr:cNvPr id="32" name="テキスト ボックス 31">
          <a:extLst>
            <a:ext uri="{FF2B5EF4-FFF2-40B4-BE49-F238E27FC236}">
              <a16:creationId xmlns:a16="http://schemas.microsoft.com/office/drawing/2014/main" id="{1FC41FC1-EA9E-4037-8DFE-B644F449D9FC}"/>
            </a:ext>
          </a:extLst>
        </xdr:cNvPr>
        <xdr:cNvSpPr txBox="1"/>
      </xdr:nvSpPr>
      <xdr:spPr>
        <a:xfrm>
          <a:off x="1384300" y="3337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17</xdr:row>
      <xdr:rowOff>60325</xdr:rowOff>
    </xdr:from>
    <xdr:to>
      <xdr:col>33</xdr:col>
      <xdr:colOff>114300</xdr:colOff>
      <xdr:row>17</xdr:row>
      <xdr:rowOff>60325</xdr:rowOff>
    </xdr:to>
    <xdr:cxnSp macro="">
      <xdr:nvCxnSpPr>
        <xdr:cNvPr id="33" name="直線コネクタ 32">
          <a:extLst>
            <a:ext uri="{FF2B5EF4-FFF2-40B4-BE49-F238E27FC236}">
              <a16:creationId xmlns:a16="http://schemas.microsoft.com/office/drawing/2014/main" id="{357A1EFC-5D6C-4D17-AE23-A999D0A82B8A}"/>
            </a:ext>
          </a:extLst>
        </xdr:cNvPr>
        <xdr:cNvCxnSpPr/>
      </xdr:nvCxnSpPr>
      <xdr:spPr bwMode="auto">
        <a:xfrm>
          <a:off x="2159000" y="30226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16</xdr:row>
      <xdr:rowOff>89552</xdr:rowOff>
    </xdr:from>
    <xdr:ext cx="762000" cy="259045"/>
    <xdr:sp macro="" textlink="">
      <xdr:nvSpPr>
        <xdr:cNvPr id="34" name="テキスト ボックス 33">
          <a:extLst>
            <a:ext uri="{FF2B5EF4-FFF2-40B4-BE49-F238E27FC236}">
              <a16:creationId xmlns:a16="http://schemas.microsoft.com/office/drawing/2014/main" id="{7BCCBC88-6BA1-48F5-BBF4-3F2F54896B30}"/>
            </a:ext>
          </a:extLst>
        </xdr:cNvPr>
        <xdr:cNvSpPr txBox="1"/>
      </xdr:nvSpPr>
      <xdr:spPr>
        <a:xfrm>
          <a:off x="1384300" y="288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14</xdr:row>
      <xdr:rowOff>117475</xdr:rowOff>
    </xdr:from>
    <xdr:to>
      <xdr:col>33</xdr:col>
      <xdr:colOff>114300</xdr:colOff>
      <xdr:row>14</xdr:row>
      <xdr:rowOff>117475</xdr:rowOff>
    </xdr:to>
    <xdr:cxnSp macro="">
      <xdr:nvCxnSpPr>
        <xdr:cNvPr id="35" name="直線コネクタ 34">
          <a:extLst>
            <a:ext uri="{FF2B5EF4-FFF2-40B4-BE49-F238E27FC236}">
              <a16:creationId xmlns:a16="http://schemas.microsoft.com/office/drawing/2014/main" id="{AAAB515D-06CC-4F4B-97B7-5E3831748A69}"/>
            </a:ext>
          </a:extLst>
        </xdr:cNvPr>
        <xdr:cNvCxnSpPr/>
      </xdr:nvCxnSpPr>
      <xdr:spPr bwMode="auto">
        <a:xfrm>
          <a:off x="2159000" y="25654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13</xdr:row>
      <xdr:rowOff>146702</xdr:rowOff>
    </xdr:from>
    <xdr:ext cx="762000" cy="259045"/>
    <xdr:sp macro="" textlink="">
      <xdr:nvSpPr>
        <xdr:cNvPr id="36" name="テキスト ボックス 35">
          <a:extLst>
            <a:ext uri="{FF2B5EF4-FFF2-40B4-BE49-F238E27FC236}">
              <a16:creationId xmlns:a16="http://schemas.microsoft.com/office/drawing/2014/main" id="{0C3317C1-E2FC-4202-9B1B-52C2ADFA2FFC}"/>
            </a:ext>
          </a:extLst>
        </xdr:cNvPr>
        <xdr:cNvSpPr txBox="1"/>
      </xdr:nvSpPr>
      <xdr:spPr>
        <a:xfrm>
          <a:off x="1384300" y="24231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12</xdr:row>
      <xdr:rowOff>3175</xdr:rowOff>
    </xdr:from>
    <xdr:to>
      <xdr:col>33</xdr:col>
      <xdr:colOff>114300</xdr:colOff>
      <xdr:row>12</xdr:row>
      <xdr:rowOff>3175</xdr:rowOff>
    </xdr:to>
    <xdr:cxnSp macro="">
      <xdr:nvCxnSpPr>
        <xdr:cNvPr id="37" name="直線コネクタ 36">
          <a:extLst>
            <a:ext uri="{FF2B5EF4-FFF2-40B4-BE49-F238E27FC236}">
              <a16:creationId xmlns:a16="http://schemas.microsoft.com/office/drawing/2014/main" id="{8410476B-CD0F-47CA-B54D-4DC8818C901D}"/>
            </a:ext>
          </a:extLst>
        </xdr:cNvPr>
        <xdr:cNvCxnSpPr/>
      </xdr:nvCxnSpPr>
      <xdr:spPr bwMode="auto">
        <a:xfrm>
          <a:off x="2159000" y="21082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11</xdr:row>
      <xdr:rowOff>32402</xdr:rowOff>
    </xdr:from>
    <xdr:ext cx="762000" cy="259045"/>
    <xdr:sp macro="" textlink="">
      <xdr:nvSpPr>
        <xdr:cNvPr id="38" name="テキスト ボックス 37">
          <a:extLst>
            <a:ext uri="{FF2B5EF4-FFF2-40B4-BE49-F238E27FC236}">
              <a16:creationId xmlns:a16="http://schemas.microsoft.com/office/drawing/2014/main" id="{44AB0F34-B020-4B65-B23B-1A25E52928BF}"/>
            </a:ext>
          </a:extLst>
        </xdr:cNvPr>
        <xdr:cNvSpPr txBox="1"/>
      </xdr:nvSpPr>
      <xdr:spPr>
        <a:xfrm>
          <a:off x="1384300" y="1965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9</xdr:row>
      <xdr:rowOff>60325</xdr:rowOff>
    </xdr:from>
    <xdr:to>
      <xdr:col>33</xdr:col>
      <xdr:colOff>114300</xdr:colOff>
      <xdr:row>9</xdr:row>
      <xdr:rowOff>60325</xdr:rowOff>
    </xdr:to>
    <xdr:cxnSp macro="">
      <xdr:nvCxnSpPr>
        <xdr:cNvPr id="39" name="直線コネクタ 38">
          <a:extLst>
            <a:ext uri="{FF2B5EF4-FFF2-40B4-BE49-F238E27FC236}">
              <a16:creationId xmlns:a16="http://schemas.microsoft.com/office/drawing/2014/main" id="{73886AF8-4C79-4BFF-8B2A-3C0210931B3A}"/>
            </a:ext>
          </a:extLst>
        </xdr:cNvPr>
        <xdr:cNvCxnSpPr/>
      </xdr:nvCxnSpPr>
      <xdr:spPr bwMode="auto">
        <a:xfrm>
          <a:off x="2159000" y="1651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8</xdr:row>
      <xdr:rowOff>89552</xdr:rowOff>
    </xdr:from>
    <xdr:ext cx="762000" cy="259045"/>
    <xdr:sp macro="" textlink="">
      <xdr:nvSpPr>
        <xdr:cNvPr id="40" name="テキスト ボックス 39">
          <a:extLst>
            <a:ext uri="{FF2B5EF4-FFF2-40B4-BE49-F238E27FC236}">
              <a16:creationId xmlns:a16="http://schemas.microsoft.com/office/drawing/2014/main" id="{52CBA045-FE58-4A51-87C9-4076D3F49DCE}"/>
            </a:ext>
          </a:extLst>
        </xdr:cNvPr>
        <xdr:cNvSpPr txBox="1"/>
      </xdr:nvSpPr>
      <xdr:spPr>
        <a:xfrm>
          <a:off x="1384300" y="1508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9</xdr:row>
      <xdr:rowOff>60325</xdr:rowOff>
    </xdr:from>
    <xdr:to>
      <xdr:col>33</xdr:col>
      <xdr:colOff>114300</xdr:colOff>
      <xdr:row>22</xdr:row>
      <xdr:rowOff>117475</xdr:rowOff>
    </xdr:to>
    <xdr:sp macro="" textlink="">
      <xdr:nvSpPr>
        <xdr:cNvPr id="41" name="人口1人当たり決算額の推移グラフ枠130">
          <a:extLst>
            <a:ext uri="{FF2B5EF4-FFF2-40B4-BE49-F238E27FC236}">
              <a16:creationId xmlns:a16="http://schemas.microsoft.com/office/drawing/2014/main" id="{EDA32946-501D-462F-BE54-D109E7B3314A}"/>
            </a:ext>
          </a:extLst>
        </xdr:cNvPr>
        <xdr:cNvSpPr/>
      </xdr:nvSpPr>
      <xdr:spPr bwMode="auto">
        <a:xfrm>
          <a:off x="2159000" y="1651000"/>
          <a:ext cx="4241800" cy="2286000"/>
        </a:xfrm>
        <a:prstGeom prst="rect">
          <a:avLst/>
        </a:prstGeom>
        <a:noFill/>
        <a:ln w="19050" cap="flat" cmpd="sng" algn="ctr">
          <a:solidFill>
            <a:srgbClr val="000000"/>
          </a:solid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29</xdr:col>
      <xdr:colOff>127000</xdr:colOff>
      <xdr:row>11</xdr:row>
      <xdr:rowOff>61959</xdr:rowOff>
    </xdr:from>
    <xdr:to>
      <xdr:col>29</xdr:col>
      <xdr:colOff>127000</xdr:colOff>
      <xdr:row>18</xdr:row>
      <xdr:rowOff>49713</xdr:rowOff>
    </xdr:to>
    <xdr:cxnSp macro="">
      <xdr:nvCxnSpPr>
        <xdr:cNvPr id="42" name="直線コネクタ 41">
          <a:extLst>
            <a:ext uri="{FF2B5EF4-FFF2-40B4-BE49-F238E27FC236}">
              <a16:creationId xmlns:a16="http://schemas.microsoft.com/office/drawing/2014/main" id="{C38178D5-0A3D-42FA-B82D-3FE681442952}"/>
            </a:ext>
          </a:extLst>
        </xdr:cNvPr>
        <xdr:cNvCxnSpPr/>
      </xdr:nvCxnSpPr>
      <xdr:spPr bwMode="auto">
        <a:xfrm flipV="1">
          <a:off x="5651500" y="1995534"/>
          <a:ext cx="0" cy="1187904"/>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dr:col>30</xdr:col>
      <xdr:colOff>25400</xdr:colOff>
      <xdr:row>18</xdr:row>
      <xdr:rowOff>21790</xdr:rowOff>
    </xdr:from>
    <xdr:ext cx="762000" cy="259045"/>
    <xdr:sp macro="" textlink="">
      <xdr:nvSpPr>
        <xdr:cNvPr id="43" name="人口1人当たり決算額の推移最小値テキスト130">
          <a:extLst>
            <a:ext uri="{FF2B5EF4-FFF2-40B4-BE49-F238E27FC236}">
              <a16:creationId xmlns:a16="http://schemas.microsoft.com/office/drawing/2014/main" id="{2E8EC65A-571D-4616-9A96-BA2EDF10A070}"/>
            </a:ext>
          </a:extLst>
        </xdr:cNvPr>
        <xdr:cNvSpPr txBox="1"/>
      </xdr:nvSpPr>
      <xdr:spPr>
        <a:xfrm>
          <a:off x="5740400" y="315551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129,642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18</xdr:row>
      <xdr:rowOff>49713</xdr:rowOff>
    </xdr:from>
    <xdr:to>
      <xdr:col>30</xdr:col>
      <xdr:colOff>25400</xdr:colOff>
      <xdr:row>18</xdr:row>
      <xdr:rowOff>49713</xdr:rowOff>
    </xdr:to>
    <xdr:cxnSp macro="">
      <xdr:nvCxnSpPr>
        <xdr:cNvPr id="44" name="直線コネクタ 43">
          <a:extLst>
            <a:ext uri="{FF2B5EF4-FFF2-40B4-BE49-F238E27FC236}">
              <a16:creationId xmlns:a16="http://schemas.microsoft.com/office/drawing/2014/main" id="{C729A5DB-626A-490C-B70A-D2F4D7909648}"/>
            </a:ext>
          </a:extLst>
        </xdr:cNvPr>
        <xdr:cNvCxnSpPr/>
      </xdr:nvCxnSpPr>
      <xdr:spPr bwMode="auto">
        <a:xfrm>
          <a:off x="5562600" y="3183438"/>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dr:col>30</xdr:col>
      <xdr:colOff>25400</xdr:colOff>
      <xdr:row>9</xdr:row>
      <xdr:rowOff>148336</xdr:rowOff>
    </xdr:from>
    <xdr:ext cx="762000" cy="259045"/>
    <xdr:sp macro="" textlink="">
      <xdr:nvSpPr>
        <xdr:cNvPr id="45" name="人口1人当たり決算額の推移最大値テキスト130">
          <a:extLst>
            <a:ext uri="{FF2B5EF4-FFF2-40B4-BE49-F238E27FC236}">
              <a16:creationId xmlns:a16="http://schemas.microsoft.com/office/drawing/2014/main" id="{335E0522-F3C4-48BE-8604-7552A16CF819}"/>
            </a:ext>
          </a:extLst>
        </xdr:cNvPr>
        <xdr:cNvSpPr txBox="1"/>
      </xdr:nvSpPr>
      <xdr:spPr>
        <a:xfrm>
          <a:off x="5740400" y="17390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649,285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11</xdr:row>
      <xdr:rowOff>61959</xdr:rowOff>
    </xdr:from>
    <xdr:to>
      <xdr:col>30</xdr:col>
      <xdr:colOff>25400</xdr:colOff>
      <xdr:row>11</xdr:row>
      <xdr:rowOff>61959</xdr:rowOff>
    </xdr:to>
    <xdr:cxnSp macro="">
      <xdr:nvCxnSpPr>
        <xdr:cNvPr id="46" name="直線コネクタ 45">
          <a:extLst>
            <a:ext uri="{FF2B5EF4-FFF2-40B4-BE49-F238E27FC236}">
              <a16:creationId xmlns:a16="http://schemas.microsoft.com/office/drawing/2014/main" id="{C8233872-7FDA-4E24-B075-507AAFEECA6F}"/>
            </a:ext>
          </a:extLst>
        </xdr:cNvPr>
        <xdr:cNvCxnSpPr/>
      </xdr:nvCxnSpPr>
      <xdr:spPr bwMode="auto">
        <a:xfrm>
          <a:off x="5562600" y="1995534"/>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dr:col>26</xdr:col>
      <xdr:colOff>50800</xdr:colOff>
      <xdr:row>17</xdr:row>
      <xdr:rowOff>155112</xdr:rowOff>
    </xdr:from>
    <xdr:to>
      <xdr:col>29</xdr:col>
      <xdr:colOff>127000</xdr:colOff>
      <xdr:row>17</xdr:row>
      <xdr:rowOff>166304</xdr:rowOff>
    </xdr:to>
    <xdr:cxnSp macro="">
      <xdr:nvCxnSpPr>
        <xdr:cNvPr id="47" name="直線コネクタ 46">
          <a:extLst>
            <a:ext uri="{FF2B5EF4-FFF2-40B4-BE49-F238E27FC236}">
              <a16:creationId xmlns:a16="http://schemas.microsoft.com/office/drawing/2014/main" id="{8BA6A6E4-6EAB-45AA-8DF1-D96299D9CEA8}"/>
            </a:ext>
          </a:extLst>
        </xdr:cNvPr>
        <xdr:cNvCxnSpPr/>
      </xdr:nvCxnSpPr>
      <xdr:spPr bwMode="auto">
        <a:xfrm flipV="1">
          <a:off x="5003800" y="3117387"/>
          <a:ext cx="647700" cy="11192"/>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dr:col>30</xdr:col>
      <xdr:colOff>25400</xdr:colOff>
      <xdr:row>15</xdr:row>
      <xdr:rowOff>85406</xdr:rowOff>
    </xdr:from>
    <xdr:ext cx="762000" cy="259045"/>
    <xdr:sp macro="" textlink="">
      <xdr:nvSpPr>
        <xdr:cNvPr id="48" name="人口1人当たり決算額の推移平均値テキスト130">
          <a:extLst>
            <a:ext uri="{FF2B5EF4-FFF2-40B4-BE49-F238E27FC236}">
              <a16:creationId xmlns:a16="http://schemas.microsoft.com/office/drawing/2014/main" id="{3135174C-A69D-4447-87A6-CF2708F23B3F}"/>
            </a:ext>
          </a:extLst>
        </xdr:cNvPr>
        <xdr:cNvSpPr txBox="1"/>
      </xdr:nvSpPr>
      <xdr:spPr>
        <a:xfrm>
          <a:off x="5740400" y="2704781"/>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249,036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16</xdr:row>
      <xdr:rowOff>68879</xdr:rowOff>
    </xdr:from>
    <xdr:to>
      <xdr:col>29</xdr:col>
      <xdr:colOff>177800</xdr:colOff>
      <xdr:row>16</xdr:row>
      <xdr:rowOff>170479</xdr:rowOff>
    </xdr:to>
    <xdr:sp macro="" textlink="">
      <xdr:nvSpPr>
        <xdr:cNvPr id="49" name="フローチャート: 判断 48">
          <a:extLst>
            <a:ext uri="{FF2B5EF4-FFF2-40B4-BE49-F238E27FC236}">
              <a16:creationId xmlns:a16="http://schemas.microsoft.com/office/drawing/2014/main" id="{C6C878F9-E2F2-4D2C-ADBE-3C8CFD5696E4}"/>
            </a:ext>
          </a:extLst>
        </xdr:cNvPr>
        <xdr:cNvSpPr/>
      </xdr:nvSpPr>
      <xdr:spPr bwMode="auto">
        <a:xfrm>
          <a:off x="5600700" y="2859704"/>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22</xdr:col>
      <xdr:colOff>114300</xdr:colOff>
      <xdr:row>17</xdr:row>
      <xdr:rowOff>166304</xdr:rowOff>
    </xdr:from>
    <xdr:to>
      <xdr:col>26</xdr:col>
      <xdr:colOff>50800</xdr:colOff>
      <xdr:row>18</xdr:row>
      <xdr:rowOff>11770</xdr:rowOff>
    </xdr:to>
    <xdr:cxnSp macro="">
      <xdr:nvCxnSpPr>
        <xdr:cNvPr id="50" name="直線コネクタ 49">
          <a:extLst>
            <a:ext uri="{FF2B5EF4-FFF2-40B4-BE49-F238E27FC236}">
              <a16:creationId xmlns:a16="http://schemas.microsoft.com/office/drawing/2014/main" id="{35058424-1693-4A60-8562-F4647D35088B}"/>
            </a:ext>
          </a:extLst>
        </xdr:cNvPr>
        <xdr:cNvCxnSpPr/>
      </xdr:nvCxnSpPr>
      <xdr:spPr bwMode="auto">
        <a:xfrm flipV="1">
          <a:off x="4305300" y="3128579"/>
          <a:ext cx="698500" cy="16916"/>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26</xdr:col>
      <xdr:colOff>0</xdr:colOff>
      <xdr:row>16</xdr:row>
      <xdr:rowOff>117646</xdr:rowOff>
    </xdr:from>
    <xdr:to>
      <xdr:col>26</xdr:col>
      <xdr:colOff>101600</xdr:colOff>
      <xdr:row>17</xdr:row>
      <xdr:rowOff>47796</xdr:rowOff>
    </xdr:to>
    <xdr:sp macro="" textlink="">
      <xdr:nvSpPr>
        <xdr:cNvPr id="51" name="フローチャート: 判断 50">
          <a:extLst>
            <a:ext uri="{FF2B5EF4-FFF2-40B4-BE49-F238E27FC236}">
              <a16:creationId xmlns:a16="http://schemas.microsoft.com/office/drawing/2014/main" id="{5E54C5D9-0AE2-4613-9E54-01D6B85B4D74}"/>
            </a:ext>
          </a:extLst>
        </xdr:cNvPr>
        <xdr:cNvSpPr/>
      </xdr:nvSpPr>
      <xdr:spPr bwMode="auto">
        <a:xfrm>
          <a:off x="4953000" y="2908471"/>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15</xdr:row>
      <xdr:rowOff>57973</xdr:rowOff>
    </xdr:from>
    <xdr:ext cx="736600" cy="259045"/>
    <xdr:sp macro="" textlink="">
      <xdr:nvSpPr>
        <xdr:cNvPr id="52" name="テキスト ボックス 51">
          <a:extLst>
            <a:ext uri="{FF2B5EF4-FFF2-40B4-BE49-F238E27FC236}">
              <a16:creationId xmlns:a16="http://schemas.microsoft.com/office/drawing/2014/main" id="{4BE016DE-9016-441A-B3B9-43731438CC86}"/>
            </a:ext>
          </a:extLst>
        </xdr:cNvPr>
        <xdr:cNvSpPr txBox="1"/>
      </xdr:nvSpPr>
      <xdr:spPr>
        <a:xfrm>
          <a:off x="4622800" y="2677348"/>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227,703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177800</xdr:colOff>
      <xdr:row>18</xdr:row>
      <xdr:rowOff>11770</xdr:rowOff>
    </xdr:from>
    <xdr:to>
      <xdr:col>22</xdr:col>
      <xdr:colOff>114300</xdr:colOff>
      <xdr:row>18</xdr:row>
      <xdr:rowOff>22926</xdr:rowOff>
    </xdr:to>
    <xdr:cxnSp macro="">
      <xdr:nvCxnSpPr>
        <xdr:cNvPr id="53" name="直線コネクタ 52">
          <a:extLst>
            <a:ext uri="{FF2B5EF4-FFF2-40B4-BE49-F238E27FC236}">
              <a16:creationId xmlns:a16="http://schemas.microsoft.com/office/drawing/2014/main" id="{86E3CBDF-5A06-44F0-9033-E3A417CC9249}"/>
            </a:ext>
          </a:extLst>
        </xdr:cNvPr>
        <xdr:cNvCxnSpPr/>
      </xdr:nvCxnSpPr>
      <xdr:spPr bwMode="auto">
        <a:xfrm flipV="1">
          <a:off x="3606800" y="3145495"/>
          <a:ext cx="698500" cy="11156"/>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22</xdr:col>
      <xdr:colOff>63500</xdr:colOff>
      <xdr:row>16</xdr:row>
      <xdr:rowOff>141583</xdr:rowOff>
    </xdr:from>
    <xdr:to>
      <xdr:col>22</xdr:col>
      <xdr:colOff>165100</xdr:colOff>
      <xdr:row>17</xdr:row>
      <xdr:rowOff>71733</xdr:rowOff>
    </xdr:to>
    <xdr:sp macro="" textlink="">
      <xdr:nvSpPr>
        <xdr:cNvPr id="54" name="フローチャート: 判断 53">
          <a:extLst>
            <a:ext uri="{FF2B5EF4-FFF2-40B4-BE49-F238E27FC236}">
              <a16:creationId xmlns:a16="http://schemas.microsoft.com/office/drawing/2014/main" id="{D5280DDB-EA36-4B93-88C1-453956A1A3EF}"/>
            </a:ext>
          </a:extLst>
        </xdr:cNvPr>
        <xdr:cNvSpPr/>
      </xdr:nvSpPr>
      <xdr:spPr bwMode="auto">
        <a:xfrm>
          <a:off x="4254500" y="2932408"/>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15</xdr:row>
      <xdr:rowOff>81910</xdr:rowOff>
    </xdr:from>
    <xdr:ext cx="762000" cy="259045"/>
    <xdr:sp macro="" textlink="">
      <xdr:nvSpPr>
        <xdr:cNvPr id="55" name="テキスト ボックス 54">
          <a:extLst>
            <a:ext uri="{FF2B5EF4-FFF2-40B4-BE49-F238E27FC236}">
              <a16:creationId xmlns:a16="http://schemas.microsoft.com/office/drawing/2014/main" id="{D2C4EF1E-3425-4A6E-8DD5-8CDF0A7AF696}"/>
            </a:ext>
          </a:extLst>
        </xdr:cNvPr>
        <xdr:cNvSpPr txBox="1"/>
      </xdr:nvSpPr>
      <xdr:spPr>
        <a:xfrm>
          <a:off x="3924300" y="270128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217,232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50800</xdr:colOff>
      <xdr:row>18</xdr:row>
      <xdr:rowOff>22926</xdr:rowOff>
    </xdr:from>
    <xdr:to>
      <xdr:col>18</xdr:col>
      <xdr:colOff>177800</xdr:colOff>
      <xdr:row>18</xdr:row>
      <xdr:rowOff>39292</xdr:rowOff>
    </xdr:to>
    <xdr:cxnSp macro="">
      <xdr:nvCxnSpPr>
        <xdr:cNvPr id="56" name="直線コネクタ 55">
          <a:extLst>
            <a:ext uri="{FF2B5EF4-FFF2-40B4-BE49-F238E27FC236}">
              <a16:creationId xmlns:a16="http://schemas.microsoft.com/office/drawing/2014/main" id="{1827E665-55D1-43EC-A380-8256268D187C}"/>
            </a:ext>
          </a:extLst>
        </xdr:cNvPr>
        <xdr:cNvCxnSpPr/>
      </xdr:nvCxnSpPr>
      <xdr:spPr bwMode="auto">
        <a:xfrm flipV="1">
          <a:off x="2908300" y="3156651"/>
          <a:ext cx="698500" cy="16366"/>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18</xdr:col>
      <xdr:colOff>127000</xdr:colOff>
      <xdr:row>16</xdr:row>
      <xdr:rowOff>125000</xdr:rowOff>
    </xdr:from>
    <xdr:to>
      <xdr:col>19</xdr:col>
      <xdr:colOff>38100</xdr:colOff>
      <xdr:row>17</xdr:row>
      <xdr:rowOff>55150</xdr:rowOff>
    </xdr:to>
    <xdr:sp macro="" textlink="">
      <xdr:nvSpPr>
        <xdr:cNvPr id="57" name="フローチャート: 判断 56">
          <a:extLst>
            <a:ext uri="{FF2B5EF4-FFF2-40B4-BE49-F238E27FC236}">
              <a16:creationId xmlns:a16="http://schemas.microsoft.com/office/drawing/2014/main" id="{F2CB76EB-E2F4-41BA-9BF7-1489D33225B8}"/>
            </a:ext>
          </a:extLst>
        </xdr:cNvPr>
        <xdr:cNvSpPr/>
      </xdr:nvSpPr>
      <xdr:spPr bwMode="auto">
        <a:xfrm>
          <a:off x="3556000" y="2915825"/>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15</xdr:row>
      <xdr:rowOff>65327</xdr:rowOff>
    </xdr:from>
    <xdr:ext cx="762000" cy="259045"/>
    <xdr:sp macro="" textlink="">
      <xdr:nvSpPr>
        <xdr:cNvPr id="58" name="テキスト ボックス 57">
          <a:extLst>
            <a:ext uri="{FF2B5EF4-FFF2-40B4-BE49-F238E27FC236}">
              <a16:creationId xmlns:a16="http://schemas.microsoft.com/office/drawing/2014/main" id="{B7888C3B-247C-4CC1-87F6-01C8EAE9EFE8}"/>
            </a:ext>
          </a:extLst>
        </xdr:cNvPr>
        <xdr:cNvSpPr txBox="1"/>
      </xdr:nvSpPr>
      <xdr:spPr>
        <a:xfrm>
          <a:off x="3225800" y="26847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224,486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16</xdr:row>
      <xdr:rowOff>140513</xdr:rowOff>
    </xdr:from>
    <xdr:to>
      <xdr:col>15</xdr:col>
      <xdr:colOff>101600</xdr:colOff>
      <xdr:row>17</xdr:row>
      <xdr:rowOff>70663</xdr:rowOff>
    </xdr:to>
    <xdr:sp macro="" textlink="">
      <xdr:nvSpPr>
        <xdr:cNvPr id="59" name="フローチャート: 判断 58">
          <a:extLst>
            <a:ext uri="{FF2B5EF4-FFF2-40B4-BE49-F238E27FC236}">
              <a16:creationId xmlns:a16="http://schemas.microsoft.com/office/drawing/2014/main" id="{7F3C9373-8DDD-40B6-9E9C-3B516F0560BA}"/>
            </a:ext>
          </a:extLst>
        </xdr:cNvPr>
        <xdr:cNvSpPr/>
      </xdr:nvSpPr>
      <xdr:spPr bwMode="auto">
        <a:xfrm>
          <a:off x="2857500" y="2931338"/>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15</xdr:row>
      <xdr:rowOff>80840</xdr:rowOff>
    </xdr:from>
    <xdr:ext cx="762000" cy="259045"/>
    <xdr:sp macro="" textlink="">
      <xdr:nvSpPr>
        <xdr:cNvPr id="60" name="テキスト ボックス 59">
          <a:extLst>
            <a:ext uri="{FF2B5EF4-FFF2-40B4-BE49-F238E27FC236}">
              <a16:creationId xmlns:a16="http://schemas.microsoft.com/office/drawing/2014/main" id="{485D58FD-CD0C-4DAD-ACC4-0EA8728B4A2D}"/>
            </a:ext>
          </a:extLst>
        </xdr:cNvPr>
        <xdr:cNvSpPr txBox="1"/>
      </xdr:nvSpPr>
      <xdr:spPr>
        <a:xfrm>
          <a:off x="2527300" y="270021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217,700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28</xdr:col>
      <xdr:colOff>139700</xdr:colOff>
      <xdr:row>22</xdr:row>
      <xdr:rowOff>140352</xdr:rowOff>
    </xdr:from>
    <xdr:ext cx="762000" cy="259045"/>
    <xdr:sp macro="" textlink="">
      <xdr:nvSpPr>
        <xdr:cNvPr id="61" name="テキスト ボックス 60">
          <a:extLst>
            <a:ext uri="{FF2B5EF4-FFF2-40B4-BE49-F238E27FC236}">
              <a16:creationId xmlns:a16="http://schemas.microsoft.com/office/drawing/2014/main" id="{90E14663-BDC4-4774-A181-7CA3EC514C75}"/>
            </a:ext>
          </a:extLst>
        </xdr:cNvPr>
        <xdr:cNvSpPr txBox="1"/>
      </xdr:nvSpPr>
      <xdr:spPr>
        <a:xfrm>
          <a:off x="54737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25</xdr:col>
      <xdr:colOff>63500</xdr:colOff>
      <xdr:row>22</xdr:row>
      <xdr:rowOff>140352</xdr:rowOff>
    </xdr:from>
    <xdr:ext cx="762000" cy="259045"/>
    <xdr:sp macro="" textlink="">
      <xdr:nvSpPr>
        <xdr:cNvPr id="62" name="テキスト ボックス 61">
          <a:extLst>
            <a:ext uri="{FF2B5EF4-FFF2-40B4-BE49-F238E27FC236}">
              <a16:creationId xmlns:a16="http://schemas.microsoft.com/office/drawing/2014/main" id="{863DD1D4-AE3B-4556-A18F-B8E556C0D86A}"/>
            </a:ext>
          </a:extLst>
        </xdr:cNvPr>
        <xdr:cNvSpPr txBox="1"/>
      </xdr:nvSpPr>
      <xdr:spPr>
        <a:xfrm>
          <a:off x="48260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21</xdr:col>
      <xdr:colOff>127000</xdr:colOff>
      <xdr:row>22</xdr:row>
      <xdr:rowOff>140352</xdr:rowOff>
    </xdr:from>
    <xdr:ext cx="762000" cy="259045"/>
    <xdr:sp macro="" textlink="">
      <xdr:nvSpPr>
        <xdr:cNvPr id="63" name="テキスト ボックス 62">
          <a:extLst>
            <a:ext uri="{FF2B5EF4-FFF2-40B4-BE49-F238E27FC236}">
              <a16:creationId xmlns:a16="http://schemas.microsoft.com/office/drawing/2014/main" id="{8063D935-1689-4AE1-ADE6-69A4AF1B5A2D}"/>
            </a:ext>
          </a:extLst>
        </xdr:cNvPr>
        <xdr:cNvSpPr txBox="1"/>
      </xdr:nvSpPr>
      <xdr:spPr>
        <a:xfrm>
          <a:off x="41275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0</xdr:colOff>
      <xdr:row>22</xdr:row>
      <xdr:rowOff>140352</xdr:rowOff>
    </xdr:from>
    <xdr:ext cx="762000" cy="259045"/>
    <xdr:sp macro="" textlink="">
      <xdr:nvSpPr>
        <xdr:cNvPr id="64" name="テキスト ボックス 63">
          <a:extLst>
            <a:ext uri="{FF2B5EF4-FFF2-40B4-BE49-F238E27FC236}">
              <a16:creationId xmlns:a16="http://schemas.microsoft.com/office/drawing/2014/main" id="{0FE6B1D0-8E52-45CB-84FC-E745761CB1E3}"/>
            </a:ext>
          </a:extLst>
        </xdr:cNvPr>
        <xdr:cNvSpPr txBox="1"/>
      </xdr:nvSpPr>
      <xdr:spPr>
        <a:xfrm>
          <a:off x="34290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63500</xdr:colOff>
      <xdr:row>22</xdr:row>
      <xdr:rowOff>140352</xdr:rowOff>
    </xdr:from>
    <xdr:ext cx="762000" cy="259045"/>
    <xdr:sp macro="" textlink="">
      <xdr:nvSpPr>
        <xdr:cNvPr id="65" name="テキスト ボックス 64">
          <a:extLst>
            <a:ext uri="{FF2B5EF4-FFF2-40B4-BE49-F238E27FC236}">
              <a16:creationId xmlns:a16="http://schemas.microsoft.com/office/drawing/2014/main" id="{F38BD445-21F8-407E-8871-D609B30C420A}"/>
            </a:ext>
          </a:extLst>
        </xdr:cNvPr>
        <xdr:cNvSpPr txBox="1"/>
      </xdr:nvSpPr>
      <xdr:spPr>
        <a:xfrm>
          <a:off x="27305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17</xdr:row>
      <xdr:rowOff>104312</xdr:rowOff>
    </xdr:from>
    <xdr:to>
      <xdr:col>29</xdr:col>
      <xdr:colOff>177800</xdr:colOff>
      <xdr:row>18</xdr:row>
      <xdr:rowOff>34462</xdr:rowOff>
    </xdr:to>
    <xdr:sp macro="" textlink="">
      <xdr:nvSpPr>
        <xdr:cNvPr id="66" name="楕円 65">
          <a:extLst>
            <a:ext uri="{FF2B5EF4-FFF2-40B4-BE49-F238E27FC236}">
              <a16:creationId xmlns:a16="http://schemas.microsoft.com/office/drawing/2014/main" id="{8BDE237B-0D5C-4961-AD8E-078B2B99A5B6}"/>
            </a:ext>
          </a:extLst>
        </xdr:cNvPr>
        <xdr:cNvSpPr/>
      </xdr:nvSpPr>
      <xdr:spPr bwMode="auto">
        <a:xfrm>
          <a:off x="5600700" y="3066587"/>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30</xdr:col>
      <xdr:colOff>25400</xdr:colOff>
      <xdr:row>17</xdr:row>
      <xdr:rowOff>12889</xdr:rowOff>
    </xdr:from>
    <xdr:ext cx="762000" cy="259045"/>
    <xdr:sp macro="" textlink="">
      <xdr:nvSpPr>
        <xdr:cNvPr id="67" name="人口1人当たり決算額の推移該当値テキスト130">
          <a:extLst>
            <a:ext uri="{FF2B5EF4-FFF2-40B4-BE49-F238E27FC236}">
              <a16:creationId xmlns:a16="http://schemas.microsoft.com/office/drawing/2014/main" id="{5E991BE3-7E9B-4087-8CFD-1C145F912C2F}"/>
            </a:ext>
          </a:extLst>
        </xdr:cNvPr>
        <xdr:cNvSpPr txBox="1"/>
      </xdr:nvSpPr>
      <xdr:spPr>
        <a:xfrm>
          <a:off x="5740400" y="297516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158,536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26</xdr:col>
      <xdr:colOff>0</xdr:colOff>
      <xdr:row>17</xdr:row>
      <xdr:rowOff>115504</xdr:rowOff>
    </xdr:from>
    <xdr:to>
      <xdr:col>26</xdr:col>
      <xdr:colOff>101600</xdr:colOff>
      <xdr:row>18</xdr:row>
      <xdr:rowOff>45654</xdr:rowOff>
    </xdr:to>
    <xdr:sp macro="" textlink="">
      <xdr:nvSpPr>
        <xdr:cNvPr id="68" name="楕円 67">
          <a:extLst>
            <a:ext uri="{FF2B5EF4-FFF2-40B4-BE49-F238E27FC236}">
              <a16:creationId xmlns:a16="http://schemas.microsoft.com/office/drawing/2014/main" id="{30388CFB-49F6-4993-82BE-180B647DE246}"/>
            </a:ext>
          </a:extLst>
        </xdr:cNvPr>
        <xdr:cNvSpPr/>
      </xdr:nvSpPr>
      <xdr:spPr bwMode="auto">
        <a:xfrm>
          <a:off x="4953000" y="3077779"/>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18</xdr:row>
      <xdr:rowOff>30431</xdr:rowOff>
    </xdr:from>
    <xdr:ext cx="736600" cy="259045"/>
    <xdr:sp macro="" textlink="">
      <xdr:nvSpPr>
        <xdr:cNvPr id="69" name="テキスト ボックス 68">
          <a:extLst>
            <a:ext uri="{FF2B5EF4-FFF2-40B4-BE49-F238E27FC236}">
              <a16:creationId xmlns:a16="http://schemas.microsoft.com/office/drawing/2014/main" id="{91EA263A-422E-4D09-AC8C-1A075C849E4F}"/>
            </a:ext>
          </a:extLst>
        </xdr:cNvPr>
        <xdr:cNvSpPr txBox="1"/>
      </xdr:nvSpPr>
      <xdr:spPr>
        <a:xfrm>
          <a:off x="4622800" y="3164156"/>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153,640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63500</xdr:colOff>
      <xdr:row>17</xdr:row>
      <xdr:rowOff>132420</xdr:rowOff>
    </xdr:from>
    <xdr:to>
      <xdr:col>22</xdr:col>
      <xdr:colOff>165100</xdr:colOff>
      <xdr:row>18</xdr:row>
      <xdr:rowOff>62570</xdr:rowOff>
    </xdr:to>
    <xdr:sp macro="" textlink="">
      <xdr:nvSpPr>
        <xdr:cNvPr id="70" name="楕円 69">
          <a:extLst>
            <a:ext uri="{FF2B5EF4-FFF2-40B4-BE49-F238E27FC236}">
              <a16:creationId xmlns:a16="http://schemas.microsoft.com/office/drawing/2014/main" id="{0FDDBE2D-8779-4E80-83DE-796646F1D643}"/>
            </a:ext>
          </a:extLst>
        </xdr:cNvPr>
        <xdr:cNvSpPr/>
      </xdr:nvSpPr>
      <xdr:spPr bwMode="auto">
        <a:xfrm>
          <a:off x="4254500" y="3094695"/>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18</xdr:row>
      <xdr:rowOff>47347</xdr:rowOff>
    </xdr:from>
    <xdr:ext cx="762000" cy="259045"/>
    <xdr:sp macro="" textlink="">
      <xdr:nvSpPr>
        <xdr:cNvPr id="71" name="テキスト ボックス 70">
          <a:extLst>
            <a:ext uri="{FF2B5EF4-FFF2-40B4-BE49-F238E27FC236}">
              <a16:creationId xmlns:a16="http://schemas.microsoft.com/office/drawing/2014/main" id="{8F2AD39F-C1EB-4FDC-B76E-5F4383D7D251}"/>
            </a:ext>
          </a:extLst>
        </xdr:cNvPr>
        <xdr:cNvSpPr txBox="1"/>
      </xdr:nvSpPr>
      <xdr:spPr>
        <a:xfrm>
          <a:off x="3924300" y="318107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146,240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127000</xdr:colOff>
      <xdr:row>17</xdr:row>
      <xdr:rowOff>143576</xdr:rowOff>
    </xdr:from>
    <xdr:to>
      <xdr:col>19</xdr:col>
      <xdr:colOff>38100</xdr:colOff>
      <xdr:row>18</xdr:row>
      <xdr:rowOff>73726</xdr:rowOff>
    </xdr:to>
    <xdr:sp macro="" textlink="">
      <xdr:nvSpPr>
        <xdr:cNvPr id="72" name="楕円 71">
          <a:extLst>
            <a:ext uri="{FF2B5EF4-FFF2-40B4-BE49-F238E27FC236}">
              <a16:creationId xmlns:a16="http://schemas.microsoft.com/office/drawing/2014/main" id="{642FFC33-0871-4EEC-8901-018B91707539}"/>
            </a:ext>
          </a:extLst>
        </xdr:cNvPr>
        <xdr:cNvSpPr/>
      </xdr:nvSpPr>
      <xdr:spPr bwMode="auto">
        <a:xfrm>
          <a:off x="3556000" y="3105851"/>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18</xdr:row>
      <xdr:rowOff>58503</xdr:rowOff>
    </xdr:from>
    <xdr:ext cx="762000" cy="259045"/>
    <xdr:sp macro="" textlink="">
      <xdr:nvSpPr>
        <xdr:cNvPr id="73" name="テキスト ボックス 72">
          <a:extLst>
            <a:ext uri="{FF2B5EF4-FFF2-40B4-BE49-F238E27FC236}">
              <a16:creationId xmlns:a16="http://schemas.microsoft.com/office/drawing/2014/main" id="{0F8FB73C-9E64-4E9F-84EB-FFAA5B7F02C7}"/>
            </a:ext>
          </a:extLst>
        </xdr:cNvPr>
        <xdr:cNvSpPr txBox="1"/>
      </xdr:nvSpPr>
      <xdr:spPr>
        <a:xfrm>
          <a:off x="3225800" y="319222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141,360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17</xdr:row>
      <xdr:rowOff>159942</xdr:rowOff>
    </xdr:from>
    <xdr:to>
      <xdr:col>15</xdr:col>
      <xdr:colOff>101600</xdr:colOff>
      <xdr:row>18</xdr:row>
      <xdr:rowOff>90092</xdr:rowOff>
    </xdr:to>
    <xdr:sp macro="" textlink="">
      <xdr:nvSpPr>
        <xdr:cNvPr id="74" name="楕円 73">
          <a:extLst>
            <a:ext uri="{FF2B5EF4-FFF2-40B4-BE49-F238E27FC236}">
              <a16:creationId xmlns:a16="http://schemas.microsoft.com/office/drawing/2014/main" id="{DAC9D148-E3BD-42F1-9683-DDEEEF9CEE9E}"/>
            </a:ext>
          </a:extLst>
        </xdr:cNvPr>
        <xdr:cNvSpPr/>
      </xdr:nvSpPr>
      <xdr:spPr bwMode="auto">
        <a:xfrm>
          <a:off x="2857500" y="3122217"/>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18</xdr:row>
      <xdr:rowOff>74868</xdr:rowOff>
    </xdr:from>
    <xdr:ext cx="762000" cy="259045"/>
    <xdr:sp macro="" textlink="">
      <xdr:nvSpPr>
        <xdr:cNvPr id="75" name="テキスト ボックス 74">
          <a:extLst>
            <a:ext uri="{FF2B5EF4-FFF2-40B4-BE49-F238E27FC236}">
              <a16:creationId xmlns:a16="http://schemas.microsoft.com/office/drawing/2014/main" id="{EA61F77B-B0A2-4B1A-8618-E8FC5D7AB7B6}"/>
            </a:ext>
          </a:extLst>
        </xdr:cNvPr>
        <xdr:cNvSpPr txBox="1"/>
      </xdr:nvSpPr>
      <xdr:spPr>
        <a:xfrm>
          <a:off x="2527300" y="320859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134,201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29</xdr:row>
      <xdr:rowOff>12700</xdr:rowOff>
    </xdr:from>
    <xdr:to>
      <xdr:col>33</xdr:col>
      <xdr:colOff>114300</xdr:colOff>
      <xdr:row>30</xdr:row>
      <xdr:rowOff>95250</xdr:rowOff>
    </xdr:to>
    <xdr:sp macro="" textlink="">
      <xdr:nvSpPr>
        <xdr:cNvPr id="76" name="正方形/長方形 75">
          <a:extLst>
            <a:ext uri="{FF2B5EF4-FFF2-40B4-BE49-F238E27FC236}">
              <a16:creationId xmlns:a16="http://schemas.microsoft.com/office/drawing/2014/main" id="{E3ADD03F-9C00-455B-899F-42D9F94AA32E}"/>
            </a:ext>
          </a:extLst>
        </xdr:cNvPr>
        <xdr:cNvSpPr/>
      </xdr:nvSpPr>
      <xdr:spPr bwMode="auto">
        <a:xfrm>
          <a:off x="2159000" y="5080000"/>
          <a:ext cx="4241800" cy="254000"/>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panose="020B0600070205080204" pitchFamily="50" charset="-128"/>
              <a:ea typeface="ＭＳ Ｐゴシック" panose="020B0600070205080204" pitchFamily="50" charset="-128"/>
            </a:rPr>
            <a:t>人口</a:t>
          </a:r>
          <a:r>
            <a:rPr kumimoji="1" lang="en-US" altLang="ja-JP" sz="1100">
              <a:latin typeface="ＭＳ Ｐゴシック" panose="020B0600070205080204" pitchFamily="50" charset="-128"/>
              <a:ea typeface="ＭＳ Ｐゴシック" panose="020B0600070205080204" pitchFamily="50" charset="-128"/>
            </a:rPr>
            <a:t>1</a:t>
          </a:r>
          <a:r>
            <a:rPr kumimoji="1" lang="ja-JP" altLang="en-US" sz="1100">
              <a:latin typeface="ＭＳ Ｐゴシック" panose="020B0600070205080204" pitchFamily="50" charset="-128"/>
              <a:ea typeface="ＭＳ Ｐゴシック" panose="020B0600070205080204" pitchFamily="50" charset="-128"/>
            </a:rPr>
            <a:t>人当たり決算額の推移</a:t>
          </a:r>
        </a:p>
      </xdr:txBody>
    </xdr:sp>
    <xdr:clientData/>
  </xdr:twoCellAnchor>
  <xdr:twoCellAnchor>
    <xdr:from>
      <xdr:col>0</xdr:col>
      <xdr:colOff>127000</xdr:colOff>
      <xdr:row>29</xdr:row>
      <xdr:rowOff>12700</xdr:rowOff>
    </xdr:from>
    <xdr:to>
      <xdr:col>7</xdr:col>
      <xdr:colOff>127000</xdr:colOff>
      <xdr:row>33</xdr:row>
      <xdr:rowOff>298450</xdr:rowOff>
    </xdr:to>
    <xdr:sp macro="" textlink="">
      <xdr:nvSpPr>
        <xdr:cNvPr id="77" name="角丸四角形 76">
          <a:extLst>
            <a:ext uri="{FF2B5EF4-FFF2-40B4-BE49-F238E27FC236}">
              <a16:creationId xmlns:a16="http://schemas.microsoft.com/office/drawing/2014/main" id="{4C7812D2-DA86-40B9-BEF5-CA605A884212}"/>
            </a:ext>
          </a:extLst>
        </xdr:cNvPr>
        <xdr:cNvSpPr/>
      </xdr:nvSpPr>
      <xdr:spPr bwMode="auto">
        <a:xfrm>
          <a:off x="127000" y="5080000"/>
          <a:ext cx="1333500"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xdr:col>
      <xdr:colOff>76200</xdr:colOff>
      <xdr:row>29</xdr:row>
      <xdr:rowOff>127000</xdr:rowOff>
    </xdr:from>
    <xdr:to>
      <xdr:col>9</xdr:col>
      <xdr:colOff>12700</xdr:colOff>
      <xdr:row>31</xdr:row>
      <xdr:rowOff>38100</xdr:rowOff>
    </xdr:to>
    <xdr:sp macro="" textlink="">
      <xdr:nvSpPr>
        <xdr:cNvPr id="78" name="正方形/長方形 77">
          <a:extLst>
            <a:ext uri="{FF2B5EF4-FFF2-40B4-BE49-F238E27FC236}">
              <a16:creationId xmlns:a16="http://schemas.microsoft.com/office/drawing/2014/main" id="{BD768A4D-0349-41C6-B2B2-59C2930C2EC7}"/>
            </a:ext>
          </a:extLst>
        </xdr:cNvPr>
        <xdr:cNvSpPr/>
      </xdr:nvSpPr>
      <xdr:spPr bwMode="auto">
        <a:xfrm>
          <a:off x="457200" y="51943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当　該　団　体　値</a:t>
          </a:r>
        </a:p>
      </xdr:txBody>
    </xdr:sp>
    <xdr:clientData/>
  </xdr:twoCellAnchor>
  <xdr:twoCellAnchor>
    <xdr:from>
      <xdr:col>2</xdr:col>
      <xdr:colOff>76200</xdr:colOff>
      <xdr:row>31</xdr:row>
      <xdr:rowOff>50800</xdr:rowOff>
    </xdr:from>
    <xdr:to>
      <xdr:col>9</xdr:col>
      <xdr:colOff>12700</xdr:colOff>
      <xdr:row>31</xdr:row>
      <xdr:rowOff>304800</xdr:rowOff>
    </xdr:to>
    <xdr:sp macro="" textlink="">
      <xdr:nvSpPr>
        <xdr:cNvPr id="79" name="正方形/長方形 78">
          <a:extLst>
            <a:ext uri="{FF2B5EF4-FFF2-40B4-BE49-F238E27FC236}">
              <a16:creationId xmlns:a16="http://schemas.microsoft.com/office/drawing/2014/main" id="{9DEED902-31DC-4BE5-B587-B44B858D7324}"/>
            </a:ext>
          </a:extLst>
        </xdr:cNvPr>
        <xdr:cNvSpPr/>
      </xdr:nvSpPr>
      <xdr:spPr bwMode="auto">
        <a:xfrm>
          <a:off x="457200" y="54610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類似団体内平均値</a:t>
          </a:r>
        </a:p>
      </xdr:txBody>
    </xdr:sp>
    <xdr:clientData/>
  </xdr:twoCellAnchor>
  <xdr:twoCellAnchor>
    <xdr:from>
      <xdr:col>2</xdr:col>
      <xdr:colOff>76200</xdr:colOff>
      <xdr:row>32</xdr:row>
      <xdr:rowOff>12700</xdr:rowOff>
    </xdr:from>
    <xdr:to>
      <xdr:col>9</xdr:col>
      <xdr:colOff>12700</xdr:colOff>
      <xdr:row>34</xdr:row>
      <xdr:rowOff>133350</xdr:rowOff>
    </xdr:to>
    <xdr:sp macro="" textlink="">
      <xdr:nvSpPr>
        <xdr:cNvPr id="80" name="正方形/長方形 79">
          <a:extLst>
            <a:ext uri="{FF2B5EF4-FFF2-40B4-BE49-F238E27FC236}">
              <a16:creationId xmlns:a16="http://schemas.microsoft.com/office/drawing/2014/main" id="{3C5EB051-C164-4257-9DA0-BCF8E632D751}"/>
            </a:ext>
          </a:extLst>
        </xdr:cNvPr>
        <xdr:cNvSpPr/>
      </xdr:nvSpPr>
      <xdr:spPr bwMode="auto">
        <a:xfrm>
          <a:off x="457200" y="5765800"/>
          <a:ext cx="1270000" cy="635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類似団体内の
 最大値及び最小値</a:t>
          </a:r>
        </a:p>
      </xdr:txBody>
    </xdr:sp>
    <xdr:clientData/>
  </xdr:twoCellAnchor>
  <xdr:twoCellAnchor>
    <xdr:from>
      <xdr:col>1</xdr:col>
      <xdr:colOff>6350</xdr:colOff>
      <xdr:row>30</xdr:row>
      <xdr:rowOff>19050</xdr:rowOff>
    </xdr:from>
    <xdr:to>
      <xdr:col>1</xdr:col>
      <xdr:colOff>177800</xdr:colOff>
      <xdr:row>30</xdr:row>
      <xdr:rowOff>19050</xdr:rowOff>
    </xdr:to>
    <xdr:cxnSp macro="">
      <xdr:nvCxnSpPr>
        <xdr:cNvPr id="81" name="直線コネクタ 80">
          <a:extLst>
            <a:ext uri="{FF2B5EF4-FFF2-40B4-BE49-F238E27FC236}">
              <a16:creationId xmlns:a16="http://schemas.microsoft.com/office/drawing/2014/main" id="{2CF75953-D169-4255-8428-B9AF149BD971}"/>
            </a:ext>
          </a:extLst>
        </xdr:cNvPr>
        <xdr:cNvCxnSpPr/>
      </xdr:nvCxnSpPr>
      <xdr:spPr bwMode="auto">
        <a:xfrm flipH="1">
          <a:off x="196850" y="5257800"/>
          <a:ext cx="17145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xdr:col>
      <xdr:colOff>92075</xdr:colOff>
      <xdr:row>31</xdr:row>
      <xdr:rowOff>304800</xdr:rowOff>
    </xdr:from>
    <xdr:to>
      <xdr:col>1</xdr:col>
      <xdr:colOff>92075</xdr:colOff>
      <xdr:row>32</xdr:row>
      <xdr:rowOff>101600</xdr:rowOff>
    </xdr:to>
    <xdr:cxnSp macro="">
      <xdr:nvCxnSpPr>
        <xdr:cNvPr id="82" name="直線コネクタ 81">
          <a:extLst>
            <a:ext uri="{FF2B5EF4-FFF2-40B4-BE49-F238E27FC236}">
              <a16:creationId xmlns:a16="http://schemas.microsoft.com/office/drawing/2014/main" id="{4D2C7D97-3B03-4D42-A25A-DB7CA9CDE43C}"/>
            </a:ext>
          </a:extLst>
        </xdr:cNvPr>
        <xdr:cNvCxnSpPr/>
      </xdr:nvCxnSpPr>
      <xdr:spPr bwMode="auto">
        <a:xfrm>
          <a:off x="282575" y="5715000"/>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31</xdr:row>
      <xdr:rowOff>304800</xdr:rowOff>
    </xdr:from>
    <xdr:to>
      <xdr:col>1</xdr:col>
      <xdr:colOff>177800</xdr:colOff>
      <xdr:row>31</xdr:row>
      <xdr:rowOff>304800</xdr:rowOff>
    </xdr:to>
    <xdr:cxnSp macro="">
      <xdr:nvCxnSpPr>
        <xdr:cNvPr id="83" name="直線コネクタ 82">
          <a:extLst>
            <a:ext uri="{FF2B5EF4-FFF2-40B4-BE49-F238E27FC236}">
              <a16:creationId xmlns:a16="http://schemas.microsoft.com/office/drawing/2014/main" id="{7EB641E1-5597-4807-ADFF-CC3786E5F18D}"/>
            </a:ext>
          </a:extLst>
        </xdr:cNvPr>
        <xdr:cNvCxnSpPr/>
      </xdr:nvCxnSpPr>
      <xdr:spPr bwMode="auto">
        <a:xfrm flipH="1">
          <a:off x="196850" y="57150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92075</xdr:colOff>
      <xdr:row>33</xdr:row>
      <xdr:rowOff>28575</xdr:rowOff>
    </xdr:from>
    <xdr:to>
      <xdr:col>1</xdr:col>
      <xdr:colOff>92075</xdr:colOff>
      <xdr:row>33</xdr:row>
      <xdr:rowOff>168275</xdr:rowOff>
    </xdr:to>
    <xdr:cxnSp macro="">
      <xdr:nvCxnSpPr>
        <xdr:cNvPr id="84" name="直線コネクタ 83">
          <a:extLst>
            <a:ext uri="{FF2B5EF4-FFF2-40B4-BE49-F238E27FC236}">
              <a16:creationId xmlns:a16="http://schemas.microsoft.com/office/drawing/2014/main" id="{FBC26F94-DB91-4DF5-8C89-08B4ABEB0AB5}"/>
            </a:ext>
          </a:extLst>
        </xdr:cNvPr>
        <xdr:cNvCxnSpPr/>
      </xdr:nvCxnSpPr>
      <xdr:spPr bwMode="auto">
        <a:xfrm flipV="1">
          <a:off x="282575" y="5953125"/>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33</xdr:row>
      <xdr:rowOff>171450</xdr:rowOff>
    </xdr:from>
    <xdr:to>
      <xdr:col>1</xdr:col>
      <xdr:colOff>177800</xdr:colOff>
      <xdr:row>33</xdr:row>
      <xdr:rowOff>171450</xdr:rowOff>
    </xdr:to>
    <xdr:cxnSp macro="">
      <xdr:nvCxnSpPr>
        <xdr:cNvPr id="85" name="直線コネクタ 84">
          <a:extLst>
            <a:ext uri="{FF2B5EF4-FFF2-40B4-BE49-F238E27FC236}">
              <a16:creationId xmlns:a16="http://schemas.microsoft.com/office/drawing/2014/main" id="{1BB61759-1ADE-487E-9844-82EBC4922341}"/>
            </a:ext>
          </a:extLst>
        </xdr:cNvPr>
        <xdr:cNvCxnSpPr/>
      </xdr:nvCxnSpPr>
      <xdr:spPr bwMode="auto">
        <a:xfrm flipH="1">
          <a:off x="196850" y="60960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41275</xdr:colOff>
      <xdr:row>29</xdr:row>
      <xdr:rowOff>139700</xdr:rowOff>
    </xdr:from>
    <xdr:to>
      <xdr:col>1</xdr:col>
      <xdr:colOff>142875</xdr:colOff>
      <xdr:row>30</xdr:row>
      <xdr:rowOff>69850</xdr:rowOff>
    </xdr:to>
    <xdr:sp macro="" textlink="">
      <xdr:nvSpPr>
        <xdr:cNvPr id="86" name="楕円 85">
          <a:extLst>
            <a:ext uri="{FF2B5EF4-FFF2-40B4-BE49-F238E27FC236}">
              <a16:creationId xmlns:a16="http://schemas.microsoft.com/office/drawing/2014/main" id="{25738A82-2A39-4C68-8ED0-16D3C4EC841E}"/>
            </a:ext>
          </a:extLst>
        </xdr:cNvPr>
        <xdr:cNvSpPr/>
      </xdr:nvSpPr>
      <xdr:spPr bwMode="auto">
        <a:xfrm>
          <a:off x="231775" y="52070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41275</xdr:colOff>
      <xdr:row>31</xdr:row>
      <xdr:rowOff>63500</xdr:rowOff>
    </xdr:from>
    <xdr:to>
      <xdr:col>1</xdr:col>
      <xdr:colOff>142875</xdr:colOff>
      <xdr:row>31</xdr:row>
      <xdr:rowOff>165100</xdr:rowOff>
    </xdr:to>
    <xdr:sp macro="" textlink="">
      <xdr:nvSpPr>
        <xdr:cNvPr id="87" name="フローチャート: 判断 86">
          <a:extLst>
            <a:ext uri="{FF2B5EF4-FFF2-40B4-BE49-F238E27FC236}">
              <a16:creationId xmlns:a16="http://schemas.microsoft.com/office/drawing/2014/main" id="{72E94D22-790F-4C9C-957A-A76EDB952ABB}"/>
            </a:ext>
          </a:extLst>
        </xdr:cNvPr>
        <xdr:cNvSpPr/>
      </xdr:nvSpPr>
      <xdr:spPr bwMode="auto">
        <a:xfrm>
          <a:off x="231775" y="5473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11</xdr:col>
      <xdr:colOff>63500</xdr:colOff>
      <xdr:row>31</xdr:row>
      <xdr:rowOff>241300</xdr:rowOff>
    </xdr:from>
    <xdr:to>
      <xdr:col>33</xdr:col>
      <xdr:colOff>114300</xdr:colOff>
      <xdr:row>39</xdr:row>
      <xdr:rowOff>298450</xdr:rowOff>
    </xdr:to>
    <xdr:sp macro="" textlink="">
      <xdr:nvSpPr>
        <xdr:cNvPr id="88" name="正方形/長方形 87">
          <a:extLst>
            <a:ext uri="{FF2B5EF4-FFF2-40B4-BE49-F238E27FC236}">
              <a16:creationId xmlns:a16="http://schemas.microsoft.com/office/drawing/2014/main" id="{967E023E-4920-472F-A0E1-693601357F98}"/>
            </a:ext>
          </a:extLst>
        </xdr:cNvPr>
        <xdr:cNvSpPr/>
      </xdr:nvSpPr>
      <xdr:spPr bwMode="auto">
        <a:xfrm>
          <a:off x="2159000" y="5651500"/>
          <a:ext cx="4241800" cy="2286000"/>
        </a:xfrm>
        <a:prstGeom prst="rect">
          <a:avLst/>
        </a:prstGeom>
        <a:solidFill>
          <a:srgbClr val="E6FFD5"/>
        </a:solidFill>
        <a:ln w="9525" cap="flat" cmpd="sng" algn="ctr">
          <a:noFill/>
          <a:prstDash val="solid"/>
          <a:round/>
          <a:headEnd type="none" w="med" len="med"/>
          <a:tailEnd type="none" w="med" len="med"/>
        </a:ln>
        <a:effectLst/>
        <a:extLs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8</xdr:col>
      <xdr:colOff>152400</xdr:colOff>
      <xdr:row>30</xdr:row>
      <xdr:rowOff>31750</xdr:rowOff>
    </xdr:from>
    <xdr:ext cx="411266" cy="275717"/>
    <xdr:sp macro="" textlink="">
      <xdr:nvSpPr>
        <xdr:cNvPr id="89" name="テキスト ボックス 88">
          <a:extLst>
            <a:ext uri="{FF2B5EF4-FFF2-40B4-BE49-F238E27FC236}">
              <a16:creationId xmlns:a16="http://schemas.microsoft.com/office/drawing/2014/main" id="{3FBB3FEE-D7DC-41DA-A3D5-CF5E9ED71403}"/>
            </a:ext>
          </a:extLst>
        </xdr:cNvPr>
        <xdr:cNvSpPr txBox="1"/>
      </xdr:nvSpPr>
      <xdr:spPr>
        <a:xfrm>
          <a:off x="1676400" y="5270500"/>
          <a:ext cx="411266"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1100">
              <a:latin typeface="ＭＳ Ｐゴシック" panose="020B0600070205080204" pitchFamily="50" charset="-128"/>
              <a:ea typeface="ＭＳ Ｐゴシック" panose="020B0600070205080204" pitchFamily="50" charset="-128"/>
            </a:rPr>
            <a:t>(</a:t>
          </a:r>
          <a:r>
            <a:rPr kumimoji="1" lang="ja-JP" altLang="en-US" sz="1100">
              <a:latin typeface="ＭＳ Ｐゴシック" panose="020B0600070205080204" pitchFamily="50" charset="-128"/>
              <a:ea typeface="ＭＳ Ｐゴシック" panose="020B0600070205080204" pitchFamily="50" charset="-128"/>
            </a:rPr>
            <a:t>円</a:t>
          </a:r>
          <a:r>
            <a:rPr kumimoji="1" lang="en-US" altLang="ja-JP" sz="1100">
              <a:latin typeface="ＭＳ Ｐゴシック" panose="020B0600070205080204" pitchFamily="50" charset="-128"/>
              <a:ea typeface="ＭＳ Ｐゴシック" panose="020B0600070205080204" pitchFamily="50" charset="-128"/>
            </a:rPr>
            <a:t>)</a:t>
          </a:r>
          <a:endParaRPr kumimoji="1" lang="ja-JP" altLang="en-US" sz="11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39</xdr:row>
      <xdr:rowOff>298450</xdr:rowOff>
    </xdr:from>
    <xdr:to>
      <xdr:col>33</xdr:col>
      <xdr:colOff>114300</xdr:colOff>
      <xdr:row>39</xdr:row>
      <xdr:rowOff>298450</xdr:rowOff>
    </xdr:to>
    <xdr:cxnSp macro="">
      <xdr:nvCxnSpPr>
        <xdr:cNvPr id="90" name="直線コネクタ 89">
          <a:extLst>
            <a:ext uri="{FF2B5EF4-FFF2-40B4-BE49-F238E27FC236}">
              <a16:creationId xmlns:a16="http://schemas.microsoft.com/office/drawing/2014/main" id="{4666934C-74B7-420F-B162-F281AEC04778}"/>
            </a:ext>
          </a:extLst>
        </xdr:cNvPr>
        <xdr:cNvCxnSpPr/>
      </xdr:nvCxnSpPr>
      <xdr:spPr bwMode="auto">
        <a:xfrm>
          <a:off x="2159000" y="7937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twoCellAnchor>
    <xdr:from>
      <xdr:col>11</xdr:col>
      <xdr:colOff>63500</xdr:colOff>
      <xdr:row>37</xdr:row>
      <xdr:rowOff>241300</xdr:rowOff>
    </xdr:from>
    <xdr:to>
      <xdr:col>33</xdr:col>
      <xdr:colOff>114300</xdr:colOff>
      <xdr:row>37</xdr:row>
      <xdr:rowOff>241300</xdr:rowOff>
    </xdr:to>
    <xdr:cxnSp macro="">
      <xdr:nvCxnSpPr>
        <xdr:cNvPr id="91" name="直線コネクタ 90">
          <a:extLst>
            <a:ext uri="{FF2B5EF4-FFF2-40B4-BE49-F238E27FC236}">
              <a16:creationId xmlns:a16="http://schemas.microsoft.com/office/drawing/2014/main" id="{AE85879F-C205-4789-9E05-02F378211A42}"/>
            </a:ext>
          </a:extLst>
        </xdr:cNvPr>
        <xdr:cNvCxnSpPr/>
      </xdr:nvCxnSpPr>
      <xdr:spPr bwMode="auto">
        <a:xfrm>
          <a:off x="2159000" y="7366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37</xdr:row>
      <xdr:rowOff>99077</xdr:rowOff>
    </xdr:from>
    <xdr:ext cx="762000" cy="259045"/>
    <xdr:sp macro="" textlink="">
      <xdr:nvSpPr>
        <xdr:cNvPr id="92" name="テキスト ボックス 91">
          <a:extLst>
            <a:ext uri="{FF2B5EF4-FFF2-40B4-BE49-F238E27FC236}">
              <a16:creationId xmlns:a16="http://schemas.microsoft.com/office/drawing/2014/main" id="{DD48FE73-E2C1-427F-8162-B51400EA4E86}"/>
            </a:ext>
          </a:extLst>
        </xdr:cNvPr>
        <xdr:cNvSpPr txBox="1"/>
      </xdr:nvSpPr>
      <xdr:spPr>
        <a:xfrm>
          <a:off x="1384300" y="7223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35</xdr:row>
      <xdr:rowOff>184150</xdr:rowOff>
    </xdr:from>
    <xdr:to>
      <xdr:col>33</xdr:col>
      <xdr:colOff>114300</xdr:colOff>
      <xdr:row>35</xdr:row>
      <xdr:rowOff>184150</xdr:rowOff>
    </xdr:to>
    <xdr:cxnSp macro="">
      <xdr:nvCxnSpPr>
        <xdr:cNvPr id="93" name="直線コネクタ 92">
          <a:extLst>
            <a:ext uri="{FF2B5EF4-FFF2-40B4-BE49-F238E27FC236}">
              <a16:creationId xmlns:a16="http://schemas.microsoft.com/office/drawing/2014/main" id="{C313D0C9-BC88-4467-98C8-3B559970A6D4}"/>
            </a:ext>
          </a:extLst>
        </xdr:cNvPr>
        <xdr:cNvCxnSpPr/>
      </xdr:nvCxnSpPr>
      <xdr:spPr bwMode="auto">
        <a:xfrm>
          <a:off x="2159000" y="6794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35</xdr:row>
      <xdr:rowOff>41927</xdr:rowOff>
    </xdr:from>
    <xdr:ext cx="762000" cy="259045"/>
    <xdr:sp macro="" textlink="">
      <xdr:nvSpPr>
        <xdr:cNvPr id="94" name="テキスト ボックス 93">
          <a:extLst>
            <a:ext uri="{FF2B5EF4-FFF2-40B4-BE49-F238E27FC236}">
              <a16:creationId xmlns:a16="http://schemas.microsoft.com/office/drawing/2014/main" id="{6245847C-B5ED-4F7F-B064-215C88BF3C36}"/>
            </a:ext>
          </a:extLst>
        </xdr:cNvPr>
        <xdr:cNvSpPr txBox="1"/>
      </xdr:nvSpPr>
      <xdr:spPr>
        <a:xfrm>
          <a:off x="1384300" y="6652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33</xdr:row>
      <xdr:rowOff>298450</xdr:rowOff>
    </xdr:from>
    <xdr:to>
      <xdr:col>33</xdr:col>
      <xdr:colOff>114300</xdr:colOff>
      <xdr:row>33</xdr:row>
      <xdr:rowOff>298450</xdr:rowOff>
    </xdr:to>
    <xdr:cxnSp macro="">
      <xdr:nvCxnSpPr>
        <xdr:cNvPr id="95" name="直線コネクタ 94">
          <a:extLst>
            <a:ext uri="{FF2B5EF4-FFF2-40B4-BE49-F238E27FC236}">
              <a16:creationId xmlns:a16="http://schemas.microsoft.com/office/drawing/2014/main" id="{61EEA050-4EE4-42A2-BF3C-6E8457F66E09}"/>
            </a:ext>
          </a:extLst>
        </xdr:cNvPr>
        <xdr:cNvCxnSpPr/>
      </xdr:nvCxnSpPr>
      <xdr:spPr bwMode="auto">
        <a:xfrm>
          <a:off x="2159000" y="6223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33</xdr:row>
      <xdr:rowOff>156227</xdr:rowOff>
    </xdr:from>
    <xdr:ext cx="762000" cy="259045"/>
    <xdr:sp macro="" textlink="">
      <xdr:nvSpPr>
        <xdr:cNvPr id="96" name="テキスト ボックス 95">
          <a:extLst>
            <a:ext uri="{FF2B5EF4-FFF2-40B4-BE49-F238E27FC236}">
              <a16:creationId xmlns:a16="http://schemas.microsoft.com/office/drawing/2014/main" id="{5242EF3C-EBE6-45AB-8C33-8EF7E9B88C0C}"/>
            </a:ext>
          </a:extLst>
        </xdr:cNvPr>
        <xdr:cNvSpPr txBox="1"/>
      </xdr:nvSpPr>
      <xdr:spPr>
        <a:xfrm>
          <a:off x="1384300" y="6080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31</xdr:row>
      <xdr:rowOff>241300</xdr:rowOff>
    </xdr:from>
    <xdr:to>
      <xdr:col>33</xdr:col>
      <xdr:colOff>114300</xdr:colOff>
      <xdr:row>31</xdr:row>
      <xdr:rowOff>241300</xdr:rowOff>
    </xdr:to>
    <xdr:cxnSp macro="">
      <xdr:nvCxnSpPr>
        <xdr:cNvPr id="97" name="直線コネクタ 96">
          <a:extLst>
            <a:ext uri="{FF2B5EF4-FFF2-40B4-BE49-F238E27FC236}">
              <a16:creationId xmlns:a16="http://schemas.microsoft.com/office/drawing/2014/main" id="{56710B58-6479-48DA-B92A-ED776DFE7435}"/>
            </a:ext>
          </a:extLst>
        </xdr:cNvPr>
        <xdr:cNvCxnSpPr/>
      </xdr:nvCxnSpPr>
      <xdr:spPr bwMode="auto">
        <a:xfrm>
          <a:off x="2159000" y="5651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31</xdr:row>
      <xdr:rowOff>99077</xdr:rowOff>
    </xdr:from>
    <xdr:ext cx="762000" cy="259045"/>
    <xdr:sp macro="" textlink="">
      <xdr:nvSpPr>
        <xdr:cNvPr id="98" name="テキスト ボックス 97">
          <a:extLst>
            <a:ext uri="{FF2B5EF4-FFF2-40B4-BE49-F238E27FC236}">
              <a16:creationId xmlns:a16="http://schemas.microsoft.com/office/drawing/2014/main" id="{41B6977D-C277-462F-B3E3-904798049B68}"/>
            </a:ext>
          </a:extLst>
        </xdr:cNvPr>
        <xdr:cNvSpPr txBox="1"/>
      </xdr:nvSpPr>
      <xdr:spPr>
        <a:xfrm>
          <a:off x="1384300" y="550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31</xdr:row>
      <xdr:rowOff>241300</xdr:rowOff>
    </xdr:from>
    <xdr:to>
      <xdr:col>33</xdr:col>
      <xdr:colOff>114300</xdr:colOff>
      <xdr:row>39</xdr:row>
      <xdr:rowOff>298450</xdr:rowOff>
    </xdr:to>
    <xdr:sp macro="" textlink="">
      <xdr:nvSpPr>
        <xdr:cNvPr id="99" name="人口1人当たり決算額の推移グラフ枠445">
          <a:extLst>
            <a:ext uri="{FF2B5EF4-FFF2-40B4-BE49-F238E27FC236}">
              <a16:creationId xmlns:a16="http://schemas.microsoft.com/office/drawing/2014/main" id="{9B6E67CD-B61B-407C-94C2-7FB60D97D721}"/>
            </a:ext>
          </a:extLst>
        </xdr:cNvPr>
        <xdr:cNvSpPr/>
      </xdr:nvSpPr>
      <xdr:spPr bwMode="auto">
        <a:xfrm>
          <a:off x="2159000" y="5651500"/>
          <a:ext cx="4241800" cy="2286000"/>
        </a:xfrm>
        <a:prstGeom prst="rect">
          <a:avLst/>
        </a:prstGeom>
        <a:noFill/>
        <a:ln w="19050" cap="flat" cmpd="sng" algn="ctr">
          <a:solidFill>
            <a:srgbClr val="000000"/>
          </a:solid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29</xdr:col>
      <xdr:colOff>127000</xdr:colOff>
      <xdr:row>33</xdr:row>
      <xdr:rowOff>304999</xdr:rowOff>
    </xdr:from>
    <xdr:to>
      <xdr:col>29</xdr:col>
      <xdr:colOff>127000</xdr:colOff>
      <xdr:row>37</xdr:row>
      <xdr:rowOff>332569</xdr:rowOff>
    </xdr:to>
    <xdr:cxnSp macro="">
      <xdr:nvCxnSpPr>
        <xdr:cNvPr id="100" name="直線コネクタ 99">
          <a:extLst>
            <a:ext uri="{FF2B5EF4-FFF2-40B4-BE49-F238E27FC236}">
              <a16:creationId xmlns:a16="http://schemas.microsoft.com/office/drawing/2014/main" id="{3BCEFD30-749F-4AA6-8024-C772460448FB}"/>
            </a:ext>
          </a:extLst>
        </xdr:cNvPr>
        <xdr:cNvCxnSpPr/>
      </xdr:nvCxnSpPr>
      <xdr:spPr bwMode="auto">
        <a:xfrm flipV="1">
          <a:off x="5651500" y="6229549"/>
          <a:ext cx="0" cy="122772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dr:col>30</xdr:col>
      <xdr:colOff>25400</xdr:colOff>
      <xdr:row>37</xdr:row>
      <xdr:rowOff>304646</xdr:rowOff>
    </xdr:from>
    <xdr:ext cx="762000" cy="259045"/>
    <xdr:sp macro="" textlink="">
      <xdr:nvSpPr>
        <xdr:cNvPr id="101" name="人口1人当たり決算額の推移最小値テキスト445">
          <a:extLst>
            <a:ext uri="{FF2B5EF4-FFF2-40B4-BE49-F238E27FC236}">
              <a16:creationId xmlns:a16="http://schemas.microsoft.com/office/drawing/2014/main" id="{1894F5AD-1847-4AEC-9378-9D1995332A53}"/>
            </a:ext>
          </a:extLst>
        </xdr:cNvPr>
        <xdr:cNvSpPr txBox="1"/>
      </xdr:nvSpPr>
      <xdr:spPr>
        <a:xfrm>
          <a:off x="5740400" y="742934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-15,970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37</xdr:row>
      <xdr:rowOff>332569</xdr:rowOff>
    </xdr:from>
    <xdr:to>
      <xdr:col>30</xdr:col>
      <xdr:colOff>25400</xdr:colOff>
      <xdr:row>37</xdr:row>
      <xdr:rowOff>332569</xdr:rowOff>
    </xdr:to>
    <xdr:cxnSp macro="">
      <xdr:nvCxnSpPr>
        <xdr:cNvPr id="102" name="直線コネクタ 101">
          <a:extLst>
            <a:ext uri="{FF2B5EF4-FFF2-40B4-BE49-F238E27FC236}">
              <a16:creationId xmlns:a16="http://schemas.microsoft.com/office/drawing/2014/main" id="{3E0C2D5B-53F7-417B-AFC4-4A67944D3A8F}"/>
            </a:ext>
          </a:extLst>
        </xdr:cNvPr>
        <xdr:cNvCxnSpPr/>
      </xdr:nvCxnSpPr>
      <xdr:spPr bwMode="auto">
        <a:xfrm>
          <a:off x="5562600" y="7457269"/>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dr:col>30</xdr:col>
      <xdr:colOff>25400</xdr:colOff>
      <xdr:row>33</xdr:row>
      <xdr:rowOff>48476</xdr:rowOff>
    </xdr:from>
    <xdr:ext cx="762000" cy="259045"/>
    <xdr:sp macro="" textlink="">
      <xdr:nvSpPr>
        <xdr:cNvPr id="103" name="人口1人当たり決算額の推移最大値テキスト445">
          <a:extLst>
            <a:ext uri="{FF2B5EF4-FFF2-40B4-BE49-F238E27FC236}">
              <a16:creationId xmlns:a16="http://schemas.microsoft.com/office/drawing/2014/main" id="{2906BD78-9F1C-4B80-BA19-754EF04F7567}"/>
            </a:ext>
          </a:extLst>
        </xdr:cNvPr>
        <xdr:cNvSpPr txBox="1"/>
      </xdr:nvSpPr>
      <xdr:spPr>
        <a:xfrm>
          <a:off x="5740400" y="597302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198,854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33</xdr:row>
      <xdr:rowOff>304999</xdr:rowOff>
    </xdr:from>
    <xdr:to>
      <xdr:col>30</xdr:col>
      <xdr:colOff>25400</xdr:colOff>
      <xdr:row>33</xdr:row>
      <xdr:rowOff>304999</xdr:rowOff>
    </xdr:to>
    <xdr:cxnSp macro="">
      <xdr:nvCxnSpPr>
        <xdr:cNvPr id="104" name="直線コネクタ 103">
          <a:extLst>
            <a:ext uri="{FF2B5EF4-FFF2-40B4-BE49-F238E27FC236}">
              <a16:creationId xmlns:a16="http://schemas.microsoft.com/office/drawing/2014/main" id="{C9B82E81-A8EC-4525-89E9-0BDA7CA03E57}"/>
            </a:ext>
          </a:extLst>
        </xdr:cNvPr>
        <xdr:cNvCxnSpPr/>
      </xdr:nvCxnSpPr>
      <xdr:spPr bwMode="auto">
        <a:xfrm>
          <a:off x="5562600" y="6229549"/>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dr:col>26</xdr:col>
      <xdr:colOff>50800</xdr:colOff>
      <xdr:row>36</xdr:row>
      <xdr:rowOff>149660</xdr:rowOff>
    </xdr:from>
    <xdr:to>
      <xdr:col>29</xdr:col>
      <xdr:colOff>127000</xdr:colOff>
      <xdr:row>37</xdr:row>
      <xdr:rowOff>4836</xdr:rowOff>
    </xdr:to>
    <xdr:cxnSp macro="">
      <xdr:nvCxnSpPr>
        <xdr:cNvPr id="105" name="直線コネクタ 104">
          <a:extLst>
            <a:ext uri="{FF2B5EF4-FFF2-40B4-BE49-F238E27FC236}">
              <a16:creationId xmlns:a16="http://schemas.microsoft.com/office/drawing/2014/main" id="{47FFD8E8-5243-4A06-A7EB-6623197129B3}"/>
            </a:ext>
          </a:extLst>
        </xdr:cNvPr>
        <xdr:cNvCxnSpPr/>
      </xdr:nvCxnSpPr>
      <xdr:spPr bwMode="auto">
        <a:xfrm flipV="1">
          <a:off x="5003800" y="7102910"/>
          <a:ext cx="647700" cy="26626"/>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dr:col>30</xdr:col>
      <xdr:colOff>25400</xdr:colOff>
      <xdr:row>35</xdr:row>
      <xdr:rowOff>275738</xdr:rowOff>
    </xdr:from>
    <xdr:ext cx="762000" cy="259045"/>
    <xdr:sp macro="" textlink="">
      <xdr:nvSpPr>
        <xdr:cNvPr id="106" name="人口1人当たり決算額の推移平均値テキスト445">
          <a:extLst>
            <a:ext uri="{FF2B5EF4-FFF2-40B4-BE49-F238E27FC236}">
              <a16:creationId xmlns:a16="http://schemas.microsoft.com/office/drawing/2014/main" id="{B5C14BC5-FAE9-4600-83C5-D85E2BFBCD49}"/>
            </a:ext>
          </a:extLst>
        </xdr:cNvPr>
        <xdr:cNvSpPr txBox="1"/>
      </xdr:nvSpPr>
      <xdr:spPr>
        <a:xfrm>
          <a:off x="5740400" y="6886088"/>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47,977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36</xdr:row>
      <xdr:rowOff>87761</xdr:rowOff>
    </xdr:from>
    <xdr:to>
      <xdr:col>29</xdr:col>
      <xdr:colOff>177800</xdr:colOff>
      <xdr:row>37</xdr:row>
      <xdr:rowOff>17911</xdr:rowOff>
    </xdr:to>
    <xdr:sp macro="" textlink="">
      <xdr:nvSpPr>
        <xdr:cNvPr id="107" name="フローチャート: 判断 106">
          <a:extLst>
            <a:ext uri="{FF2B5EF4-FFF2-40B4-BE49-F238E27FC236}">
              <a16:creationId xmlns:a16="http://schemas.microsoft.com/office/drawing/2014/main" id="{0A5250F5-90B0-427E-9EE4-425FC0B7CBC7}"/>
            </a:ext>
          </a:extLst>
        </xdr:cNvPr>
        <xdr:cNvSpPr/>
      </xdr:nvSpPr>
      <xdr:spPr bwMode="auto">
        <a:xfrm>
          <a:off x="5600700" y="7041011"/>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22</xdr:col>
      <xdr:colOff>114300</xdr:colOff>
      <xdr:row>37</xdr:row>
      <xdr:rowOff>4836</xdr:rowOff>
    </xdr:from>
    <xdr:to>
      <xdr:col>26</xdr:col>
      <xdr:colOff>50800</xdr:colOff>
      <xdr:row>37</xdr:row>
      <xdr:rowOff>12049</xdr:rowOff>
    </xdr:to>
    <xdr:cxnSp macro="">
      <xdr:nvCxnSpPr>
        <xdr:cNvPr id="108" name="直線コネクタ 107">
          <a:extLst>
            <a:ext uri="{FF2B5EF4-FFF2-40B4-BE49-F238E27FC236}">
              <a16:creationId xmlns:a16="http://schemas.microsoft.com/office/drawing/2014/main" id="{7716BDEC-9C2A-4859-8EAE-1D63B34BE0FF}"/>
            </a:ext>
          </a:extLst>
        </xdr:cNvPr>
        <xdr:cNvCxnSpPr/>
      </xdr:nvCxnSpPr>
      <xdr:spPr bwMode="auto">
        <a:xfrm flipV="1">
          <a:off x="4305300" y="7129536"/>
          <a:ext cx="698500" cy="7213"/>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26</xdr:col>
      <xdr:colOff>0</xdr:colOff>
      <xdr:row>36</xdr:row>
      <xdr:rowOff>134756</xdr:rowOff>
    </xdr:from>
    <xdr:to>
      <xdr:col>26</xdr:col>
      <xdr:colOff>101600</xdr:colOff>
      <xdr:row>37</xdr:row>
      <xdr:rowOff>64906</xdr:rowOff>
    </xdr:to>
    <xdr:sp macro="" textlink="">
      <xdr:nvSpPr>
        <xdr:cNvPr id="109" name="フローチャート: 判断 108">
          <a:extLst>
            <a:ext uri="{FF2B5EF4-FFF2-40B4-BE49-F238E27FC236}">
              <a16:creationId xmlns:a16="http://schemas.microsoft.com/office/drawing/2014/main" id="{4E0B2F29-4709-45B0-A659-26AAAB6D9E4A}"/>
            </a:ext>
          </a:extLst>
        </xdr:cNvPr>
        <xdr:cNvSpPr/>
      </xdr:nvSpPr>
      <xdr:spPr bwMode="auto">
        <a:xfrm>
          <a:off x="4953000" y="7088006"/>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37</xdr:row>
      <xdr:rowOff>49683</xdr:rowOff>
    </xdr:from>
    <xdr:ext cx="736600" cy="259045"/>
    <xdr:sp macro="" textlink="">
      <xdr:nvSpPr>
        <xdr:cNvPr id="110" name="テキスト ボックス 109">
          <a:extLst>
            <a:ext uri="{FF2B5EF4-FFF2-40B4-BE49-F238E27FC236}">
              <a16:creationId xmlns:a16="http://schemas.microsoft.com/office/drawing/2014/main" id="{09D7AB08-8F59-4CA2-AAAD-A9C8FFE11C88}"/>
            </a:ext>
          </a:extLst>
        </xdr:cNvPr>
        <xdr:cNvSpPr txBox="1"/>
      </xdr:nvSpPr>
      <xdr:spPr>
        <a:xfrm>
          <a:off x="4622800" y="717438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39,754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177800</xdr:colOff>
      <xdr:row>37</xdr:row>
      <xdr:rowOff>9677</xdr:rowOff>
    </xdr:from>
    <xdr:to>
      <xdr:col>22</xdr:col>
      <xdr:colOff>114300</xdr:colOff>
      <xdr:row>37</xdr:row>
      <xdr:rowOff>12049</xdr:rowOff>
    </xdr:to>
    <xdr:cxnSp macro="">
      <xdr:nvCxnSpPr>
        <xdr:cNvPr id="111" name="直線コネクタ 110">
          <a:extLst>
            <a:ext uri="{FF2B5EF4-FFF2-40B4-BE49-F238E27FC236}">
              <a16:creationId xmlns:a16="http://schemas.microsoft.com/office/drawing/2014/main" id="{9A062449-8CC7-4936-8DCB-0333AB54250B}"/>
            </a:ext>
          </a:extLst>
        </xdr:cNvPr>
        <xdr:cNvCxnSpPr/>
      </xdr:nvCxnSpPr>
      <xdr:spPr bwMode="auto">
        <a:xfrm>
          <a:off x="3606800" y="7134377"/>
          <a:ext cx="698500" cy="2372"/>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22</xdr:col>
      <xdr:colOff>63500</xdr:colOff>
      <xdr:row>36</xdr:row>
      <xdr:rowOff>153136</xdr:rowOff>
    </xdr:from>
    <xdr:to>
      <xdr:col>22</xdr:col>
      <xdr:colOff>165100</xdr:colOff>
      <xdr:row>37</xdr:row>
      <xdr:rowOff>83286</xdr:rowOff>
    </xdr:to>
    <xdr:sp macro="" textlink="">
      <xdr:nvSpPr>
        <xdr:cNvPr id="112" name="フローチャート: 判断 111">
          <a:extLst>
            <a:ext uri="{FF2B5EF4-FFF2-40B4-BE49-F238E27FC236}">
              <a16:creationId xmlns:a16="http://schemas.microsoft.com/office/drawing/2014/main" id="{9744F82A-83A2-4EA0-AF86-607DFBE23936}"/>
            </a:ext>
          </a:extLst>
        </xdr:cNvPr>
        <xdr:cNvSpPr/>
      </xdr:nvSpPr>
      <xdr:spPr bwMode="auto">
        <a:xfrm>
          <a:off x="4254500" y="7106386"/>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37</xdr:row>
      <xdr:rowOff>68063</xdr:rowOff>
    </xdr:from>
    <xdr:ext cx="762000" cy="259045"/>
    <xdr:sp macro="" textlink="">
      <xdr:nvSpPr>
        <xdr:cNvPr id="113" name="テキスト ボックス 112">
          <a:extLst>
            <a:ext uri="{FF2B5EF4-FFF2-40B4-BE49-F238E27FC236}">
              <a16:creationId xmlns:a16="http://schemas.microsoft.com/office/drawing/2014/main" id="{68922E46-EE7D-434C-8D75-985218537147}"/>
            </a:ext>
          </a:extLst>
        </xdr:cNvPr>
        <xdr:cNvSpPr txBox="1"/>
      </xdr:nvSpPr>
      <xdr:spPr>
        <a:xfrm>
          <a:off x="3924300" y="71927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36,538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50800</xdr:colOff>
      <xdr:row>37</xdr:row>
      <xdr:rowOff>9677</xdr:rowOff>
    </xdr:from>
    <xdr:to>
      <xdr:col>18</xdr:col>
      <xdr:colOff>177800</xdr:colOff>
      <xdr:row>37</xdr:row>
      <xdr:rowOff>27794</xdr:rowOff>
    </xdr:to>
    <xdr:cxnSp macro="">
      <xdr:nvCxnSpPr>
        <xdr:cNvPr id="114" name="直線コネクタ 113">
          <a:extLst>
            <a:ext uri="{FF2B5EF4-FFF2-40B4-BE49-F238E27FC236}">
              <a16:creationId xmlns:a16="http://schemas.microsoft.com/office/drawing/2014/main" id="{5C63155E-C8DC-4A11-A9EE-6161D2464FD1}"/>
            </a:ext>
          </a:extLst>
        </xdr:cNvPr>
        <xdr:cNvCxnSpPr/>
      </xdr:nvCxnSpPr>
      <xdr:spPr bwMode="auto">
        <a:xfrm flipV="1">
          <a:off x="2908300" y="7134377"/>
          <a:ext cx="698500" cy="18117"/>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18</xdr:col>
      <xdr:colOff>127000</xdr:colOff>
      <xdr:row>36</xdr:row>
      <xdr:rowOff>161754</xdr:rowOff>
    </xdr:from>
    <xdr:to>
      <xdr:col>19</xdr:col>
      <xdr:colOff>38100</xdr:colOff>
      <xdr:row>37</xdr:row>
      <xdr:rowOff>91904</xdr:rowOff>
    </xdr:to>
    <xdr:sp macro="" textlink="">
      <xdr:nvSpPr>
        <xdr:cNvPr id="115" name="フローチャート: 判断 114">
          <a:extLst>
            <a:ext uri="{FF2B5EF4-FFF2-40B4-BE49-F238E27FC236}">
              <a16:creationId xmlns:a16="http://schemas.microsoft.com/office/drawing/2014/main" id="{64D01DA8-8778-4FA9-BCCB-A373F390963B}"/>
            </a:ext>
          </a:extLst>
        </xdr:cNvPr>
        <xdr:cNvSpPr/>
      </xdr:nvSpPr>
      <xdr:spPr bwMode="auto">
        <a:xfrm>
          <a:off x="3556000" y="7115004"/>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37</xdr:row>
      <xdr:rowOff>76681</xdr:rowOff>
    </xdr:from>
    <xdr:ext cx="762000" cy="259045"/>
    <xdr:sp macro="" textlink="">
      <xdr:nvSpPr>
        <xdr:cNvPr id="116" name="テキスト ボックス 115">
          <a:extLst>
            <a:ext uri="{FF2B5EF4-FFF2-40B4-BE49-F238E27FC236}">
              <a16:creationId xmlns:a16="http://schemas.microsoft.com/office/drawing/2014/main" id="{572AC24D-9189-4662-B3EF-709AB6955E23}"/>
            </a:ext>
          </a:extLst>
        </xdr:cNvPr>
        <xdr:cNvSpPr txBox="1"/>
      </xdr:nvSpPr>
      <xdr:spPr>
        <a:xfrm>
          <a:off x="3225800" y="720138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35,030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37</xdr:row>
      <xdr:rowOff>2391</xdr:rowOff>
    </xdr:from>
    <xdr:to>
      <xdr:col>15</xdr:col>
      <xdr:colOff>101600</xdr:colOff>
      <xdr:row>37</xdr:row>
      <xdr:rowOff>103991</xdr:rowOff>
    </xdr:to>
    <xdr:sp macro="" textlink="">
      <xdr:nvSpPr>
        <xdr:cNvPr id="117" name="フローチャート: 判断 116">
          <a:extLst>
            <a:ext uri="{FF2B5EF4-FFF2-40B4-BE49-F238E27FC236}">
              <a16:creationId xmlns:a16="http://schemas.microsoft.com/office/drawing/2014/main" id="{34B627E0-C89D-4906-9491-45E75FCC154E}"/>
            </a:ext>
          </a:extLst>
        </xdr:cNvPr>
        <xdr:cNvSpPr/>
      </xdr:nvSpPr>
      <xdr:spPr bwMode="auto">
        <a:xfrm>
          <a:off x="2857500" y="7127091"/>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37</xdr:row>
      <xdr:rowOff>88768</xdr:rowOff>
    </xdr:from>
    <xdr:ext cx="762000" cy="259045"/>
    <xdr:sp macro="" textlink="">
      <xdr:nvSpPr>
        <xdr:cNvPr id="118" name="テキスト ボックス 117">
          <a:extLst>
            <a:ext uri="{FF2B5EF4-FFF2-40B4-BE49-F238E27FC236}">
              <a16:creationId xmlns:a16="http://schemas.microsoft.com/office/drawing/2014/main" id="{B524853E-C93C-4923-AF41-C8C7BDE3C326}"/>
            </a:ext>
          </a:extLst>
        </xdr:cNvPr>
        <xdr:cNvSpPr txBox="1"/>
      </xdr:nvSpPr>
      <xdr:spPr>
        <a:xfrm>
          <a:off x="2527300" y="721346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32,915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28</xdr:col>
      <xdr:colOff>139700</xdr:colOff>
      <xdr:row>39</xdr:row>
      <xdr:rowOff>321327</xdr:rowOff>
    </xdr:from>
    <xdr:ext cx="762000" cy="259045"/>
    <xdr:sp macro="" textlink="">
      <xdr:nvSpPr>
        <xdr:cNvPr id="119" name="テキスト ボックス 118">
          <a:extLst>
            <a:ext uri="{FF2B5EF4-FFF2-40B4-BE49-F238E27FC236}">
              <a16:creationId xmlns:a16="http://schemas.microsoft.com/office/drawing/2014/main" id="{6850EBFD-1A49-4DCF-BA94-D7E570FD5107}"/>
            </a:ext>
          </a:extLst>
        </xdr:cNvPr>
        <xdr:cNvSpPr txBox="1"/>
      </xdr:nvSpPr>
      <xdr:spPr>
        <a:xfrm>
          <a:off x="54737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25</xdr:col>
      <xdr:colOff>63500</xdr:colOff>
      <xdr:row>39</xdr:row>
      <xdr:rowOff>321327</xdr:rowOff>
    </xdr:from>
    <xdr:ext cx="762000" cy="259045"/>
    <xdr:sp macro="" textlink="">
      <xdr:nvSpPr>
        <xdr:cNvPr id="120" name="テキスト ボックス 119">
          <a:extLst>
            <a:ext uri="{FF2B5EF4-FFF2-40B4-BE49-F238E27FC236}">
              <a16:creationId xmlns:a16="http://schemas.microsoft.com/office/drawing/2014/main" id="{9E0D57FA-A92E-49D4-B411-883034680C60}"/>
            </a:ext>
          </a:extLst>
        </xdr:cNvPr>
        <xdr:cNvSpPr txBox="1"/>
      </xdr:nvSpPr>
      <xdr:spPr>
        <a:xfrm>
          <a:off x="48260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21</xdr:col>
      <xdr:colOff>127000</xdr:colOff>
      <xdr:row>39</xdr:row>
      <xdr:rowOff>321327</xdr:rowOff>
    </xdr:from>
    <xdr:ext cx="762000" cy="259045"/>
    <xdr:sp macro="" textlink="">
      <xdr:nvSpPr>
        <xdr:cNvPr id="121" name="テキスト ボックス 120">
          <a:extLst>
            <a:ext uri="{FF2B5EF4-FFF2-40B4-BE49-F238E27FC236}">
              <a16:creationId xmlns:a16="http://schemas.microsoft.com/office/drawing/2014/main" id="{99C767CF-84A6-470B-8F3C-71812E7D65D1}"/>
            </a:ext>
          </a:extLst>
        </xdr:cNvPr>
        <xdr:cNvSpPr txBox="1"/>
      </xdr:nvSpPr>
      <xdr:spPr>
        <a:xfrm>
          <a:off x="41275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0</xdr:colOff>
      <xdr:row>39</xdr:row>
      <xdr:rowOff>321327</xdr:rowOff>
    </xdr:from>
    <xdr:ext cx="762000" cy="259045"/>
    <xdr:sp macro="" textlink="">
      <xdr:nvSpPr>
        <xdr:cNvPr id="122" name="テキスト ボックス 121">
          <a:extLst>
            <a:ext uri="{FF2B5EF4-FFF2-40B4-BE49-F238E27FC236}">
              <a16:creationId xmlns:a16="http://schemas.microsoft.com/office/drawing/2014/main" id="{9B4A2A24-0A8C-4647-9962-9120E6D3EAC2}"/>
            </a:ext>
          </a:extLst>
        </xdr:cNvPr>
        <xdr:cNvSpPr txBox="1"/>
      </xdr:nvSpPr>
      <xdr:spPr>
        <a:xfrm>
          <a:off x="34290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63500</xdr:colOff>
      <xdr:row>39</xdr:row>
      <xdr:rowOff>321327</xdr:rowOff>
    </xdr:from>
    <xdr:ext cx="762000" cy="259045"/>
    <xdr:sp macro="" textlink="">
      <xdr:nvSpPr>
        <xdr:cNvPr id="123" name="テキスト ボックス 122">
          <a:extLst>
            <a:ext uri="{FF2B5EF4-FFF2-40B4-BE49-F238E27FC236}">
              <a16:creationId xmlns:a16="http://schemas.microsoft.com/office/drawing/2014/main" id="{846B5E95-3499-4399-B72E-19A3F312E50A}"/>
            </a:ext>
          </a:extLst>
        </xdr:cNvPr>
        <xdr:cNvSpPr txBox="1"/>
      </xdr:nvSpPr>
      <xdr:spPr>
        <a:xfrm>
          <a:off x="27305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36</xdr:row>
      <xdr:rowOff>98860</xdr:rowOff>
    </xdr:from>
    <xdr:to>
      <xdr:col>29</xdr:col>
      <xdr:colOff>177800</xdr:colOff>
      <xdr:row>37</xdr:row>
      <xdr:rowOff>29010</xdr:rowOff>
    </xdr:to>
    <xdr:sp macro="" textlink="">
      <xdr:nvSpPr>
        <xdr:cNvPr id="124" name="楕円 123">
          <a:extLst>
            <a:ext uri="{FF2B5EF4-FFF2-40B4-BE49-F238E27FC236}">
              <a16:creationId xmlns:a16="http://schemas.microsoft.com/office/drawing/2014/main" id="{56F6B4C6-5C00-487B-A2F9-9738C95BEBA3}"/>
            </a:ext>
          </a:extLst>
        </xdr:cNvPr>
        <xdr:cNvSpPr/>
      </xdr:nvSpPr>
      <xdr:spPr bwMode="auto">
        <a:xfrm>
          <a:off x="5600700" y="705211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30</xdr:col>
      <xdr:colOff>25400</xdr:colOff>
      <xdr:row>36</xdr:row>
      <xdr:rowOff>70937</xdr:rowOff>
    </xdr:from>
    <xdr:ext cx="762000" cy="259045"/>
    <xdr:sp macro="" textlink="">
      <xdr:nvSpPr>
        <xdr:cNvPr id="125" name="人口1人当たり決算額の推移該当値テキスト445">
          <a:extLst>
            <a:ext uri="{FF2B5EF4-FFF2-40B4-BE49-F238E27FC236}">
              <a16:creationId xmlns:a16="http://schemas.microsoft.com/office/drawing/2014/main" id="{5F39A6FA-632A-4FDC-A77A-ED0895D72633}"/>
            </a:ext>
          </a:extLst>
        </xdr:cNvPr>
        <xdr:cNvSpPr txBox="1"/>
      </xdr:nvSpPr>
      <xdr:spPr>
        <a:xfrm>
          <a:off x="5740400" y="702418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46,035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26</xdr:col>
      <xdr:colOff>0</xdr:colOff>
      <xdr:row>36</xdr:row>
      <xdr:rowOff>125486</xdr:rowOff>
    </xdr:from>
    <xdr:to>
      <xdr:col>26</xdr:col>
      <xdr:colOff>101600</xdr:colOff>
      <xdr:row>37</xdr:row>
      <xdr:rowOff>55636</xdr:rowOff>
    </xdr:to>
    <xdr:sp macro="" textlink="">
      <xdr:nvSpPr>
        <xdr:cNvPr id="126" name="楕円 125">
          <a:extLst>
            <a:ext uri="{FF2B5EF4-FFF2-40B4-BE49-F238E27FC236}">
              <a16:creationId xmlns:a16="http://schemas.microsoft.com/office/drawing/2014/main" id="{CE70E31F-E151-41DE-987A-4934340E11FE}"/>
            </a:ext>
          </a:extLst>
        </xdr:cNvPr>
        <xdr:cNvSpPr/>
      </xdr:nvSpPr>
      <xdr:spPr bwMode="auto">
        <a:xfrm>
          <a:off x="4953000" y="7078736"/>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35</xdr:row>
      <xdr:rowOff>237263</xdr:rowOff>
    </xdr:from>
    <xdr:ext cx="736600" cy="259045"/>
    <xdr:sp macro="" textlink="">
      <xdr:nvSpPr>
        <xdr:cNvPr id="127" name="テキスト ボックス 126">
          <a:extLst>
            <a:ext uri="{FF2B5EF4-FFF2-40B4-BE49-F238E27FC236}">
              <a16:creationId xmlns:a16="http://schemas.microsoft.com/office/drawing/2014/main" id="{DC49AA30-9CFF-47EA-829B-D8E93186DBCF}"/>
            </a:ext>
          </a:extLst>
        </xdr:cNvPr>
        <xdr:cNvSpPr txBox="1"/>
      </xdr:nvSpPr>
      <xdr:spPr>
        <a:xfrm>
          <a:off x="4622800" y="684761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41,376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63500</xdr:colOff>
      <xdr:row>36</xdr:row>
      <xdr:rowOff>132699</xdr:rowOff>
    </xdr:from>
    <xdr:to>
      <xdr:col>22</xdr:col>
      <xdr:colOff>165100</xdr:colOff>
      <xdr:row>37</xdr:row>
      <xdr:rowOff>62849</xdr:rowOff>
    </xdr:to>
    <xdr:sp macro="" textlink="">
      <xdr:nvSpPr>
        <xdr:cNvPr id="128" name="楕円 127">
          <a:extLst>
            <a:ext uri="{FF2B5EF4-FFF2-40B4-BE49-F238E27FC236}">
              <a16:creationId xmlns:a16="http://schemas.microsoft.com/office/drawing/2014/main" id="{238EF9C3-3BED-4564-A06E-A06BE228FA75}"/>
            </a:ext>
          </a:extLst>
        </xdr:cNvPr>
        <xdr:cNvSpPr/>
      </xdr:nvSpPr>
      <xdr:spPr bwMode="auto">
        <a:xfrm>
          <a:off x="4254500" y="7085949"/>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35</xdr:row>
      <xdr:rowOff>244476</xdr:rowOff>
    </xdr:from>
    <xdr:ext cx="762000" cy="259045"/>
    <xdr:sp macro="" textlink="">
      <xdr:nvSpPr>
        <xdr:cNvPr id="129" name="テキスト ボックス 128">
          <a:extLst>
            <a:ext uri="{FF2B5EF4-FFF2-40B4-BE49-F238E27FC236}">
              <a16:creationId xmlns:a16="http://schemas.microsoft.com/office/drawing/2014/main" id="{AAEE6755-10CD-4696-806D-2A99783597E3}"/>
            </a:ext>
          </a:extLst>
        </xdr:cNvPr>
        <xdr:cNvSpPr txBox="1"/>
      </xdr:nvSpPr>
      <xdr:spPr>
        <a:xfrm>
          <a:off x="3924300" y="685482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40,114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127000</xdr:colOff>
      <xdr:row>36</xdr:row>
      <xdr:rowOff>130327</xdr:rowOff>
    </xdr:from>
    <xdr:to>
      <xdr:col>19</xdr:col>
      <xdr:colOff>38100</xdr:colOff>
      <xdr:row>37</xdr:row>
      <xdr:rowOff>60477</xdr:rowOff>
    </xdr:to>
    <xdr:sp macro="" textlink="">
      <xdr:nvSpPr>
        <xdr:cNvPr id="130" name="楕円 129">
          <a:extLst>
            <a:ext uri="{FF2B5EF4-FFF2-40B4-BE49-F238E27FC236}">
              <a16:creationId xmlns:a16="http://schemas.microsoft.com/office/drawing/2014/main" id="{11E79537-47DD-4626-8B1F-B69CC889BD1B}"/>
            </a:ext>
          </a:extLst>
        </xdr:cNvPr>
        <xdr:cNvSpPr/>
      </xdr:nvSpPr>
      <xdr:spPr bwMode="auto">
        <a:xfrm>
          <a:off x="3556000" y="7083577"/>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35</xdr:row>
      <xdr:rowOff>242104</xdr:rowOff>
    </xdr:from>
    <xdr:ext cx="762000" cy="259045"/>
    <xdr:sp macro="" textlink="">
      <xdr:nvSpPr>
        <xdr:cNvPr id="131" name="テキスト ボックス 130">
          <a:extLst>
            <a:ext uri="{FF2B5EF4-FFF2-40B4-BE49-F238E27FC236}">
              <a16:creationId xmlns:a16="http://schemas.microsoft.com/office/drawing/2014/main" id="{222AAF07-20E6-4986-914F-D9BFD1CA170D}"/>
            </a:ext>
          </a:extLst>
        </xdr:cNvPr>
        <xdr:cNvSpPr txBox="1"/>
      </xdr:nvSpPr>
      <xdr:spPr>
        <a:xfrm>
          <a:off x="3225800" y="685245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40,529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36</xdr:row>
      <xdr:rowOff>148444</xdr:rowOff>
    </xdr:from>
    <xdr:to>
      <xdr:col>15</xdr:col>
      <xdr:colOff>101600</xdr:colOff>
      <xdr:row>37</xdr:row>
      <xdr:rowOff>78594</xdr:rowOff>
    </xdr:to>
    <xdr:sp macro="" textlink="">
      <xdr:nvSpPr>
        <xdr:cNvPr id="132" name="楕円 131">
          <a:extLst>
            <a:ext uri="{FF2B5EF4-FFF2-40B4-BE49-F238E27FC236}">
              <a16:creationId xmlns:a16="http://schemas.microsoft.com/office/drawing/2014/main" id="{C7949897-249E-44B4-BAB3-73E039EEECF1}"/>
            </a:ext>
          </a:extLst>
        </xdr:cNvPr>
        <xdr:cNvSpPr/>
      </xdr:nvSpPr>
      <xdr:spPr bwMode="auto">
        <a:xfrm>
          <a:off x="2857500" y="7101694"/>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35</xdr:row>
      <xdr:rowOff>260221</xdr:rowOff>
    </xdr:from>
    <xdr:ext cx="762000" cy="259045"/>
    <xdr:sp macro="" textlink="">
      <xdr:nvSpPr>
        <xdr:cNvPr id="133" name="テキスト ボックス 132">
          <a:extLst>
            <a:ext uri="{FF2B5EF4-FFF2-40B4-BE49-F238E27FC236}">
              <a16:creationId xmlns:a16="http://schemas.microsoft.com/office/drawing/2014/main" id="{56CE26AA-7F03-4D49-9DDB-34B842566EE0}"/>
            </a:ext>
          </a:extLst>
        </xdr:cNvPr>
        <xdr:cNvSpPr txBox="1"/>
      </xdr:nvSpPr>
      <xdr:spPr>
        <a:xfrm>
          <a:off x="2527300" y="687057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37,359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5.xml><?xml version="1.0" encoding="utf-8"?>
<c:userShapes xmlns:c="http://schemas.openxmlformats.org/drawingml/2006/chart">
  <cdr:relSizeAnchor xmlns:cdr="http://schemas.openxmlformats.org/drawingml/2006/chartDrawing">
    <cdr:from>
      <cdr:x>0.17447</cdr:x>
      <cdr:y>0.02596</cdr:y>
    </cdr:from>
    <cdr:to>
      <cdr:x>0.98117</cdr:x>
      <cdr:y>0.114</cdr:y>
    </cdr:to>
    <cdr:sp macro="" textlink="">
      <cdr:nvSpPr>
        <cdr:cNvPr id="117761" name="Rectangle 1"/>
        <cdr:cNvSpPr>
          <a:spLocks xmlns:a="http://schemas.openxmlformats.org/drawingml/2006/main" noChangeArrowheads="1"/>
        </cdr:cNvSpPr>
      </cdr:nvSpPr>
      <cdr:spPr bwMode="auto">
        <a:xfrm xmlns:a="http://schemas.openxmlformats.org/drawingml/2006/main">
          <a:off x="925505" y="79089"/>
          <a:ext cx="4264509" cy="257432"/>
        </a:xfrm>
        <a:prstGeom xmlns:a="http://schemas.openxmlformats.org/drawingml/2006/main" prst="rect">
          <a:avLst/>
        </a:prstGeom>
        <a:solidFill xmlns:a="http://schemas.openxmlformats.org/drawingml/2006/main">
          <a:srgbClr val="FFFFFF"/>
        </a:solidFill>
        <a:ln xmlns:a="http://schemas.openxmlformats.org/drawingml/2006/main" w="9525" algn="ctr">
          <a:solidFill>
            <a:srgbClr val="000000"/>
          </a:solidFill>
          <a:miter lim="800000"/>
          <a:headEnd/>
          <a:tailEnd/>
        </a:ln>
        <a:effectLst xmlns:a="http://schemas.openxmlformats.org/drawingml/2006/main"/>
      </cdr:spPr>
      <cdr:txBody>
        <a:bodyPr xmlns:a="http://schemas.openxmlformats.org/drawingml/2006/main" vertOverflow="clip" wrap="square" lIns="27432" tIns="18288" rIns="27432" bIns="18288" anchor="ctr" upright="1"/>
        <a:lstStyle xmlns:a="http://schemas.openxmlformats.org/drawingml/2006/main"/>
        <a:p xmlns:a="http://schemas.openxmlformats.org/drawingml/2006/main">
          <a:pPr algn="ctr" rtl="0">
            <a:defRPr sz="1000"/>
          </a:pPr>
          <a:r>
            <a:rPr lang="ja-JP" altLang="en-US" sz="1100" b="0" i="0" u="none" strike="noStrike" baseline="0">
              <a:solidFill>
                <a:srgbClr val="000000"/>
              </a:solidFill>
              <a:latin typeface="ＭＳ Ｐゴシック"/>
              <a:ea typeface="ＭＳ Ｐゴシック"/>
            </a:rPr>
            <a:t>人口</a:t>
          </a:r>
          <a:r>
            <a:rPr lang="en-US" altLang="ja-JP" sz="1100" b="0" i="0" u="none" strike="noStrike" baseline="0">
              <a:solidFill>
                <a:srgbClr val="000000"/>
              </a:solidFill>
              <a:latin typeface="ＭＳ Ｐゴシック"/>
              <a:ea typeface="ＭＳ Ｐゴシック"/>
            </a:rPr>
            <a:t>1</a:t>
          </a:r>
          <a:r>
            <a:rPr lang="ja-JP" altLang="en-US" sz="1100" b="0" i="0" u="none" strike="noStrike" baseline="0">
              <a:solidFill>
                <a:srgbClr val="000000"/>
              </a:solidFill>
              <a:latin typeface="ＭＳ Ｐゴシック"/>
              <a:ea typeface="ＭＳ Ｐゴシック"/>
            </a:rPr>
            <a:t>人当たり決算額の推移</a:t>
          </a:r>
        </a:p>
      </cdr:txBody>
    </cdr:sp>
  </cdr:relSizeAnchor>
</c:userShapes>
</file>

<file path=xl/drawings/drawing6.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a:extLst>
            <a:ext uri="{FF2B5EF4-FFF2-40B4-BE49-F238E27FC236}">
              <a16:creationId xmlns:a16="http://schemas.microsoft.com/office/drawing/2014/main" id="{B95F59D0-AF35-4234-B9AE-418C70DF2443}"/>
            </a:ext>
          </a:extLst>
        </xdr:cNvPr>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5</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）市町村性質別歳出決算分析表（住民一人当たりのコスト）</a:t>
          </a:r>
        </a:p>
      </xdr:txBody>
    </xdr:sp>
    <xdr:clientData/>
  </xdr:twoCellAnchor>
  <xdr:twoCellAnchor>
    <xdr:from>
      <xdr:col>100</xdr:col>
      <xdr:colOff>0</xdr:colOff>
      <xdr:row>1</xdr:row>
      <xdr:rowOff>19050</xdr:rowOff>
    </xdr:from>
    <xdr:to>
      <xdr:col>120</xdr:col>
      <xdr:colOff>114300</xdr:colOff>
      <xdr:row>4</xdr:row>
      <xdr:rowOff>63500</xdr:rowOff>
    </xdr:to>
    <xdr:sp macro="" textlink="">
      <xdr:nvSpPr>
        <xdr:cNvPr id="3" name="正方形/長方形 2">
          <a:extLst>
            <a:ext uri="{FF2B5EF4-FFF2-40B4-BE49-F238E27FC236}">
              <a16:creationId xmlns:a16="http://schemas.microsoft.com/office/drawing/2014/main" id="{1D65E029-BEE1-4E54-8EEA-0E755DC9E93B}"/>
            </a:ext>
          </a:extLst>
        </xdr:cNvPr>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88900</xdr:colOff>
      <xdr:row>4</xdr:row>
      <xdr:rowOff>38100</xdr:rowOff>
    </xdr:to>
    <xdr:sp macro="" textlink="">
      <xdr:nvSpPr>
        <xdr:cNvPr id="4" name="正方形/長方形 3">
          <a:extLst>
            <a:ext uri="{FF2B5EF4-FFF2-40B4-BE49-F238E27FC236}">
              <a16:creationId xmlns:a16="http://schemas.microsoft.com/office/drawing/2014/main" id="{D8D77295-9612-43CC-81D0-4488EB63049A}"/>
            </a:ext>
          </a:extLst>
        </xdr:cNvPr>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57150</xdr:colOff>
      <xdr:row>4</xdr:row>
      <xdr:rowOff>0</xdr:rowOff>
    </xdr:to>
    <xdr:sp macro="" textlink="">
      <xdr:nvSpPr>
        <xdr:cNvPr id="5" name="正方形/長方形 4">
          <a:extLst>
            <a:ext uri="{FF2B5EF4-FFF2-40B4-BE49-F238E27FC236}">
              <a16:creationId xmlns:a16="http://schemas.microsoft.com/office/drawing/2014/main" id="{D1D65E4D-23E0-4698-82FA-47163B7E4F44}"/>
            </a:ext>
          </a:extLst>
        </xdr:cNvPr>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新潟県出雲崎町</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a:extLst>
            <a:ext uri="{FF2B5EF4-FFF2-40B4-BE49-F238E27FC236}">
              <a16:creationId xmlns:a16="http://schemas.microsoft.com/office/drawing/2014/main" id="{528412C0-A2E1-447F-8082-19414B7DA04D}"/>
            </a:ext>
          </a:extLst>
        </xdr:cNvPr>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a:extLst>
            <a:ext uri="{FF2B5EF4-FFF2-40B4-BE49-F238E27FC236}">
              <a16:creationId xmlns:a16="http://schemas.microsoft.com/office/drawing/2014/main" id="{18A6B20D-6C55-4C4D-90FF-663A488DE8AE}"/>
            </a:ext>
          </a:extLst>
        </xdr:cNvPr>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a:extLst>
            <a:ext uri="{FF2B5EF4-FFF2-40B4-BE49-F238E27FC236}">
              <a16:creationId xmlns:a16="http://schemas.microsoft.com/office/drawing/2014/main" id="{69D845A9-D7EF-48B4-89A0-8402621DFF77}"/>
            </a:ext>
          </a:extLst>
        </xdr:cNvPr>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5</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a:extLst>
            <a:ext uri="{FF2B5EF4-FFF2-40B4-BE49-F238E27FC236}">
              <a16:creationId xmlns:a16="http://schemas.microsoft.com/office/drawing/2014/main" id="{B297B4A9-F4F6-43F3-A4CF-CB0D32D6CFA9}"/>
            </a:ext>
          </a:extLst>
        </xdr:cNvPr>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a:extLst>
            <a:ext uri="{FF2B5EF4-FFF2-40B4-BE49-F238E27FC236}">
              <a16:creationId xmlns:a16="http://schemas.microsoft.com/office/drawing/2014/main" id="{BAC598F9-D516-4456-9662-0EC40FD2AAD6}"/>
            </a:ext>
          </a:extLst>
        </xdr:cNvPr>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19</xdr:col>
      <xdr:colOff>25400</xdr:colOff>
      <xdr:row>15</xdr:row>
      <xdr:rowOff>63500</xdr:rowOff>
    </xdr:to>
    <xdr:sp macro="" textlink="">
      <xdr:nvSpPr>
        <xdr:cNvPr id="11" name="正方形/長方形 10">
          <a:extLst>
            <a:ext uri="{FF2B5EF4-FFF2-40B4-BE49-F238E27FC236}">
              <a16:creationId xmlns:a16="http://schemas.microsoft.com/office/drawing/2014/main" id="{4F8A5145-4FA8-4266-88F8-FFF8EAA59FA8}"/>
            </a:ext>
          </a:extLst>
        </xdr:cNvPr>
        <xdr:cNvSpPr/>
      </xdr:nvSpPr>
      <xdr:spPr>
        <a:xfrm>
          <a:off x="2222500" y="920750"/>
          <a:ext cx="14224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3,996
3,972
44.41
3,848,138
3,690,274
139,565
2,336,643
2,558,578</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a:extLst>
            <a:ext uri="{FF2B5EF4-FFF2-40B4-BE49-F238E27FC236}">
              <a16:creationId xmlns:a16="http://schemas.microsoft.com/office/drawing/2014/main" id="{ED597481-15A5-44B3-A5FC-07C8F8433F36}"/>
            </a:ext>
          </a:extLst>
        </xdr:cNvPr>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a:extLst>
            <a:ext uri="{FF2B5EF4-FFF2-40B4-BE49-F238E27FC236}">
              <a16:creationId xmlns:a16="http://schemas.microsoft.com/office/drawing/2014/main" id="{515FD7BB-AD24-429C-BE91-E9AA036EF68C}"/>
            </a:ext>
          </a:extLst>
        </xdr:cNvPr>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a:extLst>
            <a:ext uri="{FF2B5EF4-FFF2-40B4-BE49-F238E27FC236}">
              <a16:creationId xmlns:a16="http://schemas.microsoft.com/office/drawing/2014/main" id="{5F686F6A-5DC7-47A2-BAFD-894C5EE385B1}"/>
            </a:ext>
          </a:extLst>
        </xdr:cNvPr>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8.8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a:extLst>
            <a:ext uri="{FF2B5EF4-FFF2-40B4-BE49-F238E27FC236}">
              <a16:creationId xmlns:a16="http://schemas.microsoft.com/office/drawing/2014/main" id="{810AE03F-1500-4A0F-B963-9EF33C425903}"/>
            </a:ext>
          </a:extLst>
        </xdr:cNvPr>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a:extLst>
            <a:ext uri="{FF2B5EF4-FFF2-40B4-BE49-F238E27FC236}">
              <a16:creationId xmlns:a16="http://schemas.microsoft.com/office/drawing/2014/main" id="{23E98D72-A972-48C2-8650-295F90D5E78D}"/>
            </a:ext>
          </a:extLst>
        </xdr:cNvPr>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127000</xdr:colOff>
      <xdr:row>13</xdr:row>
      <xdr:rowOff>120650</xdr:rowOff>
    </xdr:to>
    <xdr:sp macro="" textlink="">
      <xdr:nvSpPr>
        <xdr:cNvPr id="17" name="正方形/長方形 16">
          <a:extLst>
            <a:ext uri="{FF2B5EF4-FFF2-40B4-BE49-F238E27FC236}">
              <a16:creationId xmlns:a16="http://schemas.microsoft.com/office/drawing/2014/main" id="{D184B59D-23D8-4058-A769-910D7D24B0F6}"/>
            </a:ext>
          </a:extLst>
        </xdr:cNvPr>
        <xdr:cNvSpPr/>
      </xdr:nvSpPr>
      <xdr:spPr>
        <a:xfrm>
          <a:off x="7175500" y="1714500"/>
          <a:ext cx="381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R01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R05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a:t>
          </a:r>
        </a:p>
      </xdr:txBody>
    </xdr:sp>
    <xdr:clientData/>
  </xdr:twoCellAnchor>
  <xdr:twoCellAnchor>
    <xdr:from>
      <xdr:col>58</xdr:col>
      <xdr:colOff>25400</xdr:colOff>
      <xdr:row>5</xdr:row>
      <xdr:rowOff>31750</xdr:rowOff>
    </xdr:from>
    <xdr:to>
      <xdr:col>66</xdr:col>
      <xdr:colOff>25400</xdr:colOff>
      <xdr:row>11</xdr:row>
      <xdr:rowOff>146050</xdr:rowOff>
    </xdr:to>
    <xdr:sp macro="" textlink="">
      <xdr:nvSpPr>
        <xdr:cNvPr id="18" name="角丸四角形 17">
          <a:extLst>
            <a:ext uri="{FF2B5EF4-FFF2-40B4-BE49-F238E27FC236}">
              <a16:creationId xmlns:a16="http://schemas.microsoft.com/office/drawing/2014/main" id="{7E2046C4-1AB2-4643-8151-48D4A3BDF4AB}"/>
            </a:ext>
          </a:extLst>
        </xdr:cNvPr>
        <xdr:cNvSpPr/>
      </xdr:nvSpPr>
      <xdr:spPr>
        <a:xfrm>
          <a:off x="11074400" y="889000"/>
          <a:ext cx="15240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67</xdr:col>
      <xdr:colOff>31750</xdr:colOff>
      <xdr:row>7</xdr:row>
      <xdr:rowOff>6350</xdr:rowOff>
    </xdr:to>
    <xdr:sp macro="" textlink="">
      <xdr:nvSpPr>
        <xdr:cNvPr id="19" name="正方形/長方形 18">
          <a:extLst>
            <a:ext uri="{FF2B5EF4-FFF2-40B4-BE49-F238E27FC236}">
              <a16:creationId xmlns:a16="http://schemas.microsoft.com/office/drawing/2014/main" id="{C783042E-C020-443B-B234-C1D830C12DD7}"/>
            </a:ext>
          </a:extLst>
        </xdr:cNvPr>
        <xdr:cNvSpPr/>
      </xdr:nvSpPr>
      <xdr:spPr>
        <a:xfrm>
          <a:off x="11334750" y="9525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67</xdr:col>
      <xdr:colOff>31750</xdr:colOff>
      <xdr:row>8</xdr:row>
      <xdr:rowOff>101600</xdr:rowOff>
    </xdr:to>
    <xdr:sp macro="" textlink="">
      <xdr:nvSpPr>
        <xdr:cNvPr id="20" name="正方形/長方形 19">
          <a:extLst>
            <a:ext uri="{FF2B5EF4-FFF2-40B4-BE49-F238E27FC236}">
              <a16:creationId xmlns:a16="http://schemas.microsoft.com/office/drawing/2014/main" id="{C9B61F20-395E-4910-86AB-F61FF314E5F0}"/>
            </a:ext>
          </a:extLst>
        </xdr:cNvPr>
        <xdr:cNvSpPr/>
      </xdr:nvSpPr>
      <xdr:spPr>
        <a:xfrm>
          <a:off x="11334750" y="12192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a:extLst>
            <a:ext uri="{FF2B5EF4-FFF2-40B4-BE49-F238E27FC236}">
              <a16:creationId xmlns:a16="http://schemas.microsoft.com/office/drawing/2014/main" id="{04A082F7-99D8-4207-900D-046EAF0488C2}"/>
            </a:ext>
          </a:extLst>
        </xdr:cNvPr>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38100</xdr:rowOff>
    </xdr:from>
    <xdr:to>
      <xdr:col>59</xdr:col>
      <xdr:colOff>127000</xdr:colOff>
      <xdr:row>6</xdr:row>
      <xdr:rowOff>38100</xdr:rowOff>
    </xdr:to>
    <xdr:cxnSp macro="">
      <xdr:nvCxnSpPr>
        <xdr:cNvPr id="22" name="直線コネクタ 21">
          <a:extLst>
            <a:ext uri="{FF2B5EF4-FFF2-40B4-BE49-F238E27FC236}">
              <a16:creationId xmlns:a16="http://schemas.microsoft.com/office/drawing/2014/main" id="{9E768C21-8401-4180-86DC-A05D9CDCA70B}"/>
            </a:ext>
          </a:extLst>
        </xdr:cNvPr>
        <xdr:cNvCxnSpPr/>
      </xdr:nvCxnSpPr>
      <xdr:spPr>
        <a:xfrm flipH="1">
          <a:off x="11156950" y="10668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158750</xdr:rowOff>
    </xdr:from>
    <xdr:to>
      <xdr:col>59</xdr:col>
      <xdr:colOff>73025</xdr:colOff>
      <xdr:row>6</xdr:row>
      <xdr:rowOff>88900</xdr:rowOff>
    </xdr:to>
    <xdr:sp macro="" textlink="">
      <xdr:nvSpPr>
        <xdr:cNvPr id="23" name="楕円 22">
          <a:extLst>
            <a:ext uri="{FF2B5EF4-FFF2-40B4-BE49-F238E27FC236}">
              <a16:creationId xmlns:a16="http://schemas.microsoft.com/office/drawing/2014/main" id="{3C591A9E-ADC0-4B1F-85F1-1DCFBF3C5955}"/>
            </a:ext>
          </a:extLst>
        </xdr:cNvPr>
        <xdr:cNvSpPr/>
      </xdr:nvSpPr>
      <xdr:spPr>
        <a:xfrm>
          <a:off x="11210925" y="101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82550</xdr:rowOff>
    </xdr:from>
    <xdr:to>
      <xdr:col>59</xdr:col>
      <xdr:colOff>73025</xdr:colOff>
      <xdr:row>8</xdr:row>
      <xdr:rowOff>12700</xdr:rowOff>
    </xdr:to>
    <xdr:sp macro="" textlink="">
      <xdr:nvSpPr>
        <xdr:cNvPr id="24" name="フローチャート: 判断 23">
          <a:extLst>
            <a:ext uri="{FF2B5EF4-FFF2-40B4-BE49-F238E27FC236}">
              <a16:creationId xmlns:a16="http://schemas.microsoft.com/office/drawing/2014/main" id="{A10B83E5-274A-474A-8579-5D8665DA6BBE}"/>
            </a:ext>
          </a:extLst>
        </xdr:cNvPr>
        <xdr:cNvSpPr/>
      </xdr:nvSpPr>
      <xdr:spPr>
        <a:xfrm>
          <a:off x="11210925" y="128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17780</xdr:colOff>
      <xdr:row>8</xdr:row>
      <xdr:rowOff>152400</xdr:rowOff>
    </xdr:from>
    <xdr:to>
      <xdr:col>59</xdr:col>
      <xdr:colOff>17780</xdr:colOff>
      <xdr:row>9</xdr:row>
      <xdr:rowOff>120650</xdr:rowOff>
    </xdr:to>
    <xdr:cxnSp macro="">
      <xdr:nvCxnSpPr>
        <xdr:cNvPr id="25" name="直線コネクタ 24">
          <a:extLst>
            <a:ext uri="{FF2B5EF4-FFF2-40B4-BE49-F238E27FC236}">
              <a16:creationId xmlns:a16="http://schemas.microsoft.com/office/drawing/2014/main" id="{848728C1-E4C1-4BD9-A3DE-31447F2EFA8D}"/>
            </a:ext>
          </a:extLst>
        </xdr:cNvPr>
        <xdr:cNvCxnSpPr/>
      </xdr:nvCxnSpPr>
      <xdr:spPr>
        <a:xfrm>
          <a:off x="11257280"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a:extLst>
            <a:ext uri="{FF2B5EF4-FFF2-40B4-BE49-F238E27FC236}">
              <a16:creationId xmlns:a16="http://schemas.microsoft.com/office/drawing/2014/main" id="{1A71C7E6-CB49-46D7-9BF0-81461FBEF370}"/>
            </a:ext>
          </a:extLst>
        </xdr:cNvPr>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17780</xdr:colOff>
      <xdr:row>10</xdr:row>
      <xdr:rowOff>47625</xdr:rowOff>
    </xdr:from>
    <xdr:to>
      <xdr:col>59</xdr:col>
      <xdr:colOff>17780</xdr:colOff>
      <xdr:row>11</xdr:row>
      <xdr:rowOff>15875</xdr:rowOff>
    </xdr:to>
    <xdr:cxnSp macro="">
      <xdr:nvCxnSpPr>
        <xdr:cNvPr id="27" name="直線コネクタ 26">
          <a:extLst>
            <a:ext uri="{FF2B5EF4-FFF2-40B4-BE49-F238E27FC236}">
              <a16:creationId xmlns:a16="http://schemas.microsoft.com/office/drawing/2014/main" id="{38319FF4-C8D6-45A6-8F0E-BA83C7B088E6}"/>
            </a:ext>
          </a:extLst>
        </xdr:cNvPr>
        <xdr:cNvCxnSpPr/>
      </xdr:nvCxnSpPr>
      <xdr:spPr>
        <a:xfrm flipV="1">
          <a:off x="11257280"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a:extLst>
            <a:ext uri="{FF2B5EF4-FFF2-40B4-BE49-F238E27FC236}">
              <a16:creationId xmlns:a16="http://schemas.microsoft.com/office/drawing/2014/main" id="{CBD5A8CA-9F67-4228-AC11-5B66C5140A4D}"/>
            </a:ext>
          </a:extLst>
        </xdr:cNvPr>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114300</xdr:rowOff>
    </xdr:from>
    <xdr:ext cx="8896666" cy="259045"/>
    <xdr:sp macro="" textlink="">
      <xdr:nvSpPr>
        <xdr:cNvPr id="29" name="テキスト ボックス 28">
          <a:extLst>
            <a:ext uri="{FF2B5EF4-FFF2-40B4-BE49-F238E27FC236}">
              <a16:creationId xmlns:a16="http://schemas.microsoft.com/office/drawing/2014/main" id="{4B3398AD-D2C9-469B-B962-72E1D1A004DB}"/>
            </a:ext>
          </a:extLst>
        </xdr:cNvPr>
        <xdr:cNvSpPr txBox="1"/>
      </xdr:nvSpPr>
      <xdr:spPr>
        <a:xfrm>
          <a:off x="698500" y="2857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88900</xdr:rowOff>
    </xdr:from>
    <xdr:ext cx="6046335" cy="259045"/>
    <xdr:sp macro="" textlink="">
      <xdr:nvSpPr>
        <xdr:cNvPr id="30" name="テキスト ボックス 29">
          <a:extLst>
            <a:ext uri="{FF2B5EF4-FFF2-40B4-BE49-F238E27FC236}">
              <a16:creationId xmlns:a16="http://schemas.microsoft.com/office/drawing/2014/main" id="{8EDA1F95-2903-4795-B378-8AB1D41C0CC3}"/>
            </a:ext>
          </a:extLst>
        </xdr:cNvPr>
        <xdr:cNvSpPr txBox="1"/>
      </xdr:nvSpPr>
      <xdr:spPr>
        <a:xfrm>
          <a:off x="698500" y="31750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63500</xdr:rowOff>
    </xdr:from>
    <xdr:ext cx="8231805" cy="259045"/>
    <xdr:sp macro="" textlink="">
      <xdr:nvSpPr>
        <xdr:cNvPr id="31" name="テキスト ボックス 30">
          <a:extLst>
            <a:ext uri="{FF2B5EF4-FFF2-40B4-BE49-F238E27FC236}">
              <a16:creationId xmlns:a16="http://schemas.microsoft.com/office/drawing/2014/main" id="{CA148971-D4A4-4B3D-9D3A-57D50EB347EC}"/>
            </a:ext>
          </a:extLst>
        </xdr:cNvPr>
        <xdr:cNvSpPr txBox="1"/>
      </xdr:nvSpPr>
      <xdr:spPr>
        <a:xfrm>
          <a:off x="698500" y="34925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5</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twoCellAnchor>
    <xdr:from>
      <xdr:col>4</xdr:col>
      <xdr:colOff>0</xdr:colOff>
      <xdr:row>23</xdr:row>
      <xdr:rowOff>57150</xdr:rowOff>
    </xdr:from>
    <xdr:to>
      <xdr:col>28</xdr:col>
      <xdr:colOff>114300</xdr:colOff>
      <xdr:row>25</xdr:row>
      <xdr:rowOff>31750</xdr:rowOff>
    </xdr:to>
    <xdr:sp macro="" textlink="">
      <xdr:nvSpPr>
        <xdr:cNvPr id="32" name="正方形/長方形 31">
          <a:extLst>
            <a:ext uri="{FF2B5EF4-FFF2-40B4-BE49-F238E27FC236}">
              <a16:creationId xmlns:a16="http://schemas.microsoft.com/office/drawing/2014/main" id="{80205A9D-3EA8-48A1-9426-15F2D8203855}"/>
            </a:ext>
          </a:extLst>
        </xdr:cNvPr>
        <xdr:cNvSpPr/>
      </xdr:nvSpPr>
      <xdr:spPr>
        <a:xfrm>
          <a:off x="762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a:t>
          </a:r>
        </a:p>
      </xdr:txBody>
    </xdr:sp>
    <xdr:clientData/>
  </xdr:twoCellAnchor>
  <xdr:twoCellAnchor>
    <xdr:from>
      <xdr:col>4</xdr:col>
      <xdr:colOff>127000</xdr:colOff>
      <xdr:row>25</xdr:row>
      <xdr:rowOff>57150</xdr:rowOff>
    </xdr:from>
    <xdr:to>
      <xdr:col>12</xdr:col>
      <xdr:colOff>127000</xdr:colOff>
      <xdr:row>26</xdr:row>
      <xdr:rowOff>139700</xdr:rowOff>
    </xdr:to>
    <xdr:sp macro="" textlink="">
      <xdr:nvSpPr>
        <xdr:cNvPr id="33" name="正方形/長方形 32">
          <a:extLst>
            <a:ext uri="{FF2B5EF4-FFF2-40B4-BE49-F238E27FC236}">
              <a16:creationId xmlns:a16="http://schemas.microsoft.com/office/drawing/2014/main" id="{C7F0BAA2-96F8-4703-8037-BB9BED136C1E}"/>
            </a:ext>
          </a:extLst>
        </xdr:cNvPr>
        <xdr:cNvSpPr/>
      </xdr:nvSpPr>
      <xdr:spPr>
        <a:xfrm>
          <a:off x="8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26</xdr:row>
      <xdr:rowOff>88900</xdr:rowOff>
    </xdr:from>
    <xdr:to>
      <xdr:col>12</xdr:col>
      <xdr:colOff>127000</xdr:colOff>
      <xdr:row>28</xdr:row>
      <xdr:rowOff>0</xdr:rowOff>
    </xdr:to>
    <xdr:sp macro="" textlink="">
      <xdr:nvSpPr>
        <xdr:cNvPr id="34" name="正方形/長方形 33">
          <a:extLst>
            <a:ext uri="{FF2B5EF4-FFF2-40B4-BE49-F238E27FC236}">
              <a16:creationId xmlns:a16="http://schemas.microsoft.com/office/drawing/2014/main" id="{9773842B-9A6C-465C-A84B-0B0603F0E10A}"/>
            </a:ext>
          </a:extLst>
        </xdr:cNvPr>
        <xdr:cNvSpPr/>
      </xdr:nvSpPr>
      <xdr:spPr>
        <a:xfrm>
          <a:off x="8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40/45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25</xdr:row>
      <xdr:rowOff>57150</xdr:rowOff>
    </xdr:from>
    <xdr:to>
      <xdr:col>18</xdr:col>
      <xdr:colOff>0</xdr:colOff>
      <xdr:row>26</xdr:row>
      <xdr:rowOff>139700</xdr:rowOff>
    </xdr:to>
    <xdr:sp macro="" textlink="">
      <xdr:nvSpPr>
        <xdr:cNvPr id="35" name="正方形/長方形 34">
          <a:extLst>
            <a:ext uri="{FF2B5EF4-FFF2-40B4-BE49-F238E27FC236}">
              <a16:creationId xmlns:a16="http://schemas.microsoft.com/office/drawing/2014/main" id="{5042B7B6-1A6D-41C8-BD08-E26B99CB1137}"/>
            </a:ext>
          </a:extLst>
        </xdr:cNvPr>
        <xdr:cNvSpPr/>
      </xdr:nvSpPr>
      <xdr:spPr>
        <a:xfrm>
          <a:off x="190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26</xdr:row>
      <xdr:rowOff>88900</xdr:rowOff>
    </xdr:from>
    <xdr:to>
      <xdr:col>18</xdr:col>
      <xdr:colOff>0</xdr:colOff>
      <xdr:row>28</xdr:row>
      <xdr:rowOff>0</xdr:rowOff>
    </xdr:to>
    <xdr:sp macro="" textlink="">
      <xdr:nvSpPr>
        <xdr:cNvPr id="36" name="正方形/長方形 35">
          <a:extLst>
            <a:ext uri="{FF2B5EF4-FFF2-40B4-BE49-F238E27FC236}">
              <a16:creationId xmlns:a16="http://schemas.microsoft.com/office/drawing/2014/main" id="{8EC8BED2-3C2E-4967-8DC0-F407F907F101}"/>
            </a:ext>
          </a:extLst>
        </xdr:cNvPr>
        <xdr:cNvSpPr/>
      </xdr:nvSpPr>
      <xdr:spPr>
        <a:xfrm>
          <a:off x="190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80,168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25</xdr:row>
      <xdr:rowOff>57150</xdr:rowOff>
    </xdr:from>
    <xdr:to>
      <xdr:col>24</xdr:col>
      <xdr:colOff>0</xdr:colOff>
      <xdr:row>26</xdr:row>
      <xdr:rowOff>139700</xdr:rowOff>
    </xdr:to>
    <xdr:sp macro="" textlink="">
      <xdr:nvSpPr>
        <xdr:cNvPr id="37" name="正方形/長方形 36">
          <a:extLst>
            <a:ext uri="{FF2B5EF4-FFF2-40B4-BE49-F238E27FC236}">
              <a16:creationId xmlns:a16="http://schemas.microsoft.com/office/drawing/2014/main" id="{6033DA49-6F84-41B8-9F6A-750B3127B533}"/>
            </a:ext>
          </a:extLst>
        </xdr:cNvPr>
        <xdr:cNvSpPr/>
      </xdr:nvSpPr>
      <xdr:spPr>
        <a:xfrm>
          <a:off x="3048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新潟県平均</a:t>
          </a:r>
        </a:p>
      </xdr:txBody>
    </xdr:sp>
    <xdr:clientData/>
  </xdr:twoCellAnchor>
  <xdr:twoCellAnchor>
    <xdr:from>
      <xdr:col>16</xdr:col>
      <xdr:colOff>0</xdr:colOff>
      <xdr:row>26</xdr:row>
      <xdr:rowOff>88900</xdr:rowOff>
    </xdr:from>
    <xdr:to>
      <xdr:col>24</xdr:col>
      <xdr:colOff>0</xdr:colOff>
      <xdr:row>28</xdr:row>
      <xdr:rowOff>0</xdr:rowOff>
    </xdr:to>
    <xdr:sp macro="" textlink="">
      <xdr:nvSpPr>
        <xdr:cNvPr id="38" name="正方形/長方形 37">
          <a:extLst>
            <a:ext uri="{FF2B5EF4-FFF2-40B4-BE49-F238E27FC236}">
              <a16:creationId xmlns:a16="http://schemas.microsoft.com/office/drawing/2014/main" id="{6E770E24-C41B-44CE-B1AD-CD521298582F}"/>
            </a:ext>
          </a:extLst>
        </xdr:cNvPr>
        <xdr:cNvSpPr/>
      </xdr:nvSpPr>
      <xdr:spPr>
        <a:xfrm>
          <a:off x="3048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101,562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28</xdr:row>
      <xdr:rowOff>25400</xdr:rowOff>
    </xdr:from>
    <xdr:to>
      <xdr:col>28</xdr:col>
      <xdr:colOff>114300</xdr:colOff>
      <xdr:row>41</xdr:row>
      <xdr:rowOff>82550</xdr:rowOff>
    </xdr:to>
    <xdr:sp macro="" textlink="">
      <xdr:nvSpPr>
        <xdr:cNvPr id="39" name="正方形/長方形 38">
          <a:extLst>
            <a:ext uri="{FF2B5EF4-FFF2-40B4-BE49-F238E27FC236}">
              <a16:creationId xmlns:a16="http://schemas.microsoft.com/office/drawing/2014/main" id="{30C6C95B-C79A-4920-932E-479E886A191F}"/>
            </a:ext>
          </a:extLst>
        </xdr:cNvPr>
        <xdr:cNvSpPr/>
      </xdr:nvSpPr>
      <xdr:spPr>
        <a:xfrm>
          <a:off x="762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27</xdr:row>
      <xdr:rowOff>6350</xdr:rowOff>
    </xdr:from>
    <xdr:ext cx="349839" cy="225703"/>
    <xdr:sp macro="" textlink="">
      <xdr:nvSpPr>
        <xdr:cNvPr id="40" name="テキスト ボックス 39">
          <a:extLst>
            <a:ext uri="{FF2B5EF4-FFF2-40B4-BE49-F238E27FC236}">
              <a16:creationId xmlns:a16="http://schemas.microsoft.com/office/drawing/2014/main" id="{ECE2EB16-595E-4BBD-8519-4E1068227DDE}"/>
            </a:ext>
          </a:extLst>
        </xdr:cNvPr>
        <xdr:cNvSpPr txBox="1"/>
      </xdr:nvSpPr>
      <xdr:spPr>
        <a:xfrm>
          <a:off x="723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41</xdr:row>
      <xdr:rowOff>82550</xdr:rowOff>
    </xdr:from>
    <xdr:to>
      <xdr:col>28</xdr:col>
      <xdr:colOff>114300</xdr:colOff>
      <xdr:row>41</xdr:row>
      <xdr:rowOff>82550</xdr:rowOff>
    </xdr:to>
    <xdr:cxnSp macro="">
      <xdr:nvCxnSpPr>
        <xdr:cNvPr id="41" name="直線コネクタ 40">
          <a:extLst>
            <a:ext uri="{FF2B5EF4-FFF2-40B4-BE49-F238E27FC236}">
              <a16:creationId xmlns:a16="http://schemas.microsoft.com/office/drawing/2014/main" id="{134A2A94-304B-452B-A197-BC7CE66C7394}"/>
            </a:ext>
          </a:extLst>
        </xdr:cNvPr>
        <xdr:cNvCxnSpPr/>
      </xdr:nvCxnSpPr>
      <xdr:spPr>
        <a:xfrm>
          <a:off x="762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38</xdr:row>
      <xdr:rowOff>139700</xdr:rowOff>
    </xdr:from>
    <xdr:to>
      <xdr:col>28</xdr:col>
      <xdr:colOff>114300</xdr:colOff>
      <xdr:row>38</xdr:row>
      <xdr:rowOff>139700</xdr:rowOff>
    </xdr:to>
    <xdr:cxnSp macro="">
      <xdr:nvCxnSpPr>
        <xdr:cNvPr id="42" name="直線コネクタ 41">
          <a:extLst>
            <a:ext uri="{FF2B5EF4-FFF2-40B4-BE49-F238E27FC236}">
              <a16:creationId xmlns:a16="http://schemas.microsoft.com/office/drawing/2014/main" id="{5B8E79BE-1A3E-4953-B00C-21CC696FDFF9}"/>
            </a:ext>
          </a:extLst>
        </xdr:cNvPr>
        <xdr:cNvCxnSpPr/>
      </xdr:nvCxnSpPr>
      <xdr:spPr>
        <a:xfrm>
          <a:off x="762000" y="6654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37</xdr:row>
      <xdr:rowOff>168927</xdr:rowOff>
    </xdr:from>
    <xdr:ext cx="248786" cy="259045"/>
    <xdr:sp macro="" textlink="">
      <xdr:nvSpPr>
        <xdr:cNvPr id="43" name="テキスト ボックス 42">
          <a:extLst>
            <a:ext uri="{FF2B5EF4-FFF2-40B4-BE49-F238E27FC236}">
              <a16:creationId xmlns:a16="http://schemas.microsoft.com/office/drawing/2014/main" id="{A1D1F84D-6910-4A40-97A4-223E84FF31D2}"/>
            </a:ext>
          </a:extLst>
        </xdr:cNvPr>
        <xdr:cNvSpPr txBox="1"/>
      </xdr:nvSpPr>
      <xdr:spPr>
        <a:xfrm>
          <a:off x="513214" y="6512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36</xdr:row>
      <xdr:rowOff>25400</xdr:rowOff>
    </xdr:from>
    <xdr:to>
      <xdr:col>28</xdr:col>
      <xdr:colOff>114300</xdr:colOff>
      <xdr:row>36</xdr:row>
      <xdr:rowOff>25400</xdr:rowOff>
    </xdr:to>
    <xdr:cxnSp macro="">
      <xdr:nvCxnSpPr>
        <xdr:cNvPr id="44" name="直線コネクタ 43">
          <a:extLst>
            <a:ext uri="{FF2B5EF4-FFF2-40B4-BE49-F238E27FC236}">
              <a16:creationId xmlns:a16="http://schemas.microsoft.com/office/drawing/2014/main" id="{5F4569DB-9B33-4104-A089-25E93DDDD25F}"/>
            </a:ext>
          </a:extLst>
        </xdr:cNvPr>
        <xdr:cNvCxnSpPr/>
      </xdr:nvCxnSpPr>
      <xdr:spPr>
        <a:xfrm>
          <a:off x="762000" y="6197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35</xdr:row>
      <xdr:rowOff>54627</xdr:rowOff>
    </xdr:from>
    <xdr:ext cx="595419" cy="259045"/>
    <xdr:sp macro="" textlink="">
      <xdr:nvSpPr>
        <xdr:cNvPr id="45" name="テキスト ボックス 44">
          <a:extLst>
            <a:ext uri="{FF2B5EF4-FFF2-40B4-BE49-F238E27FC236}">
              <a16:creationId xmlns:a16="http://schemas.microsoft.com/office/drawing/2014/main" id="{9B7BCE09-8E51-4E2B-819A-F6DC2722B4A7}"/>
            </a:ext>
          </a:extLst>
        </xdr:cNvPr>
        <xdr:cNvSpPr txBox="1"/>
      </xdr:nvSpPr>
      <xdr:spPr>
        <a:xfrm>
          <a:off x="166581" y="6055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33</xdr:row>
      <xdr:rowOff>82550</xdr:rowOff>
    </xdr:from>
    <xdr:to>
      <xdr:col>28</xdr:col>
      <xdr:colOff>114300</xdr:colOff>
      <xdr:row>33</xdr:row>
      <xdr:rowOff>82550</xdr:rowOff>
    </xdr:to>
    <xdr:cxnSp macro="">
      <xdr:nvCxnSpPr>
        <xdr:cNvPr id="46" name="直線コネクタ 45">
          <a:extLst>
            <a:ext uri="{FF2B5EF4-FFF2-40B4-BE49-F238E27FC236}">
              <a16:creationId xmlns:a16="http://schemas.microsoft.com/office/drawing/2014/main" id="{A8513DFC-EB6E-4239-A3AC-EB9502DB8917}"/>
            </a:ext>
          </a:extLst>
        </xdr:cNvPr>
        <xdr:cNvCxnSpPr/>
      </xdr:nvCxnSpPr>
      <xdr:spPr>
        <a:xfrm>
          <a:off x="762000" y="5740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32</xdr:row>
      <xdr:rowOff>111777</xdr:rowOff>
    </xdr:from>
    <xdr:ext cx="595419" cy="259045"/>
    <xdr:sp macro="" textlink="">
      <xdr:nvSpPr>
        <xdr:cNvPr id="47" name="テキスト ボックス 46">
          <a:extLst>
            <a:ext uri="{FF2B5EF4-FFF2-40B4-BE49-F238E27FC236}">
              <a16:creationId xmlns:a16="http://schemas.microsoft.com/office/drawing/2014/main" id="{FA3E6F7F-9BAA-47AF-A24D-3585063C9605}"/>
            </a:ext>
          </a:extLst>
        </xdr:cNvPr>
        <xdr:cNvSpPr txBox="1"/>
      </xdr:nvSpPr>
      <xdr:spPr>
        <a:xfrm>
          <a:off x="166581" y="5598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30</xdr:row>
      <xdr:rowOff>139700</xdr:rowOff>
    </xdr:from>
    <xdr:to>
      <xdr:col>28</xdr:col>
      <xdr:colOff>114300</xdr:colOff>
      <xdr:row>30</xdr:row>
      <xdr:rowOff>139700</xdr:rowOff>
    </xdr:to>
    <xdr:cxnSp macro="">
      <xdr:nvCxnSpPr>
        <xdr:cNvPr id="48" name="直線コネクタ 47">
          <a:extLst>
            <a:ext uri="{FF2B5EF4-FFF2-40B4-BE49-F238E27FC236}">
              <a16:creationId xmlns:a16="http://schemas.microsoft.com/office/drawing/2014/main" id="{37CEB2F2-368A-4C43-B2B7-1B83BA7B2B41}"/>
            </a:ext>
          </a:extLst>
        </xdr:cNvPr>
        <xdr:cNvCxnSpPr/>
      </xdr:nvCxnSpPr>
      <xdr:spPr>
        <a:xfrm>
          <a:off x="762000" y="5283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29</xdr:row>
      <xdr:rowOff>168927</xdr:rowOff>
    </xdr:from>
    <xdr:ext cx="595419" cy="259045"/>
    <xdr:sp macro="" textlink="">
      <xdr:nvSpPr>
        <xdr:cNvPr id="49" name="テキスト ボックス 48">
          <a:extLst>
            <a:ext uri="{FF2B5EF4-FFF2-40B4-BE49-F238E27FC236}">
              <a16:creationId xmlns:a16="http://schemas.microsoft.com/office/drawing/2014/main" id="{2181F51D-FDAF-4EED-9A5D-B0B0416C9D7C}"/>
            </a:ext>
          </a:extLst>
        </xdr:cNvPr>
        <xdr:cNvSpPr txBox="1"/>
      </xdr:nvSpPr>
      <xdr:spPr>
        <a:xfrm>
          <a:off x="166581" y="5140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28</xdr:row>
      <xdr:rowOff>25400</xdr:rowOff>
    </xdr:to>
    <xdr:cxnSp macro="">
      <xdr:nvCxnSpPr>
        <xdr:cNvPr id="50" name="直線コネクタ 49">
          <a:extLst>
            <a:ext uri="{FF2B5EF4-FFF2-40B4-BE49-F238E27FC236}">
              <a16:creationId xmlns:a16="http://schemas.microsoft.com/office/drawing/2014/main" id="{D02E5B5E-C4A9-44C5-8445-FB2681E209F8}"/>
            </a:ext>
          </a:extLst>
        </xdr:cNvPr>
        <xdr:cNvCxnSpPr/>
      </xdr:nvCxnSpPr>
      <xdr:spPr>
        <a:xfrm>
          <a:off x="762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27</xdr:row>
      <xdr:rowOff>54627</xdr:rowOff>
    </xdr:from>
    <xdr:ext cx="595419" cy="259045"/>
    <xdr:sp macro="" textlink="">
      <xdr:nvSpPr>
        <xdr:cNvPr id="51" name="テキスト ボックス 50">
          <a:extLst>
            <a:ext uri="{FF2B5EF4-FFF2-40B4-BE49-F238E27FC236}">
              <a16:creationId xmlns:a16="http://schemas.microsoft.com/office/drawing/2014/main" id="{82F4C882-E103-400C-855D-F1F0E6BC415B}"/>
            </a:ext>
          </a:extLst>
        </xdr:cNvPr>
        <xdr:cNvSpPr txBox="1"/>
      </xdr:nvSpPr>
      <xdr:spPr>
        <a:xfrm>
          <a:off x="166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41</xdr:row>
      <xdr:rowOff>82550</xdr:rowOff>
    </xdr:to>
    <xdr:sp macro="" textlink="">
      <xdr:nvSpPr>
        <xdr:cNvPr id="52" name="人件費グラフ枠">
          <a:extLst>
            <a:ext uri="{FF2B5EF4-FFF2-40B4-BE49-F238E27FC236}">
              <a16:creationId xmlns:a16="http://schemas.microsoft.com/office/drawing/2014/main" id="{957D7CF9-40EE-4399-A847-D971430C330C}"/>
            </a:ext>
          </a:extLst>
        </xdr:cNvPr>
        <xdr:cNvSpPr/>
      </xdr:nvSpPr>
      <xdr:spPr>
        <a:xfrm>
          <a:off x="762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30</xdr:row>
      <xdr:rowOff>15152</xdr:rowOff>
    </xdr:from>
    <xdr:to>
      <xdr:col>24</xdr:col>
      <xdr:colOff>62865</xdr:colOff>
      <xdr:row>37</xdr:row>
      <xdr:rowOff>45314</xdr:rowOff>
    </xdr:to>
    <xdr:cxnSp macro="">
      <xdr:nvCxnSpPr>
        <xdr:cNvPr id="53" name="直線コネクタ 52">
          <a:extLst>
            <a:ext uri="{FF2B5EF4-FFF2-40B4-BE49-F238E27FC236}">
              <a16:creationId xmlns:a16="http://schemas.microsoft.com/office/drawing/2014/main" id="{1DF2F1CD-386D-416D-9C73-60221023E10B}"/>
            </a:ext>
          </a:extLst>
        </xdr:cNvPr>
        <xdr:cNvCxnSpPr/>
      </xdr:nvCxnSpPr>
      <xdr:spPr>
        <a:xfrm flipV="1">
          <a:off x="4633595" y="5158652"/>
          <a:ext cx="1270" cy="123031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37</xdr:row>
      <xdr:rowOff>49141</xdr:rowOff>
    </xdr:from>
    <xdr:ext cx="599010" cy="259045"/>
    <xdr:sp macro="" textlink="">
      <xdr:nvSpPr>
        <xdr:cNvPr id="54" name="人件費最小値テキスト">
          <a:extLst>
            <a:ext uri="{FF2B5EF4-FFF2-40B4-BE49-F238E27FC236}">
              <a16:creationId xmlns:a16="http://schemas.microsoft.com/office/drawing/2014/main" id="{0053AF95-FF96-4CFA-BEE6-B3521AC4FA41}"/>
            </a:ext>
          </a:extLst>
        </xdr:cNvPr>
        <xdr:cNvSpPr txBox="1"/>
      </xdr:nvSpPr>
      <xdr:spPr>
        <a:xfrm>
          <a:off x="4686300" y="639279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116,289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37</xdr:row>
      <xdr:rowOff>45314</xdr:rowOff>
    </xdr:from>
    <xdr:to>
      <xdr:col>24</xdr:col>
      <xdr:colOff>152400</xdr:colOff>
      <xdr:row>37</xdr:row>
      <xdr:rowOff>45314</xdr:rowOff>
    </xdr:to>
    <xdr:cxnSp macro="">
      <xdr:nvCxnSpPr>
        <xdr:cNvPr id="55" name="直線コネクタ 54">
          <a:extLst>
            <a:ext uri="{FF2B5EF4-FFF2-40B4-BE49-F238E27FC236}">
              <a16:creationId xmlns:a16="http://schemas.microsoft.com/office/drawing/2014/main" id="{8CD7F212-C3B7-41FA-A090-C93657A54FFC}"/>
            </a:ext>
          </a:extLst>
        </xdr:cNvPr>
        <xdr:cNvCxnSpPr/>
      </xdr:nvCxnSpPr>
      <xdr:spPr>
        <a:xfrm>
          <a:off x="4546600" y="638896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28</xdr:row>
      <xdr:rowOff>133279</xdr:rowOff>
    </xdr:from>
    <xdr:ext cx="599010" cy="259045"/>
    <xdr:sp macro="" textlink="">
      <xdr:nvSpPr>
        <xdr:cNvPr id="56" name="人件費最大値テキスト">
          <a:extLst>
            <a:ext uri="{FF2B5EF4-FFF2-40B4-BE49-F238E27FC236}">
              <a16:creationId xmlns:a16="http://schemas.microsoft.com/office/drawing/2014/main" id="{7F494010-3403-4F82-8FC8-81A8A92482ED}"/>
            </a:ext>
          </a:extLst>
        </xdr:cNvPr>
        <xdr:cNvSpPr txBox="1"/>
      </xdr:nvSpPr>
      <xdr:spPr>
        <a:xfrm>
          <a:off x="4686300" y="493387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654,483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30</xdr:row>
      <xdr:rowOff>15152</xdr:rowOff>
    </xdr:from>
    <xdr:to>
      <xdr:col>24</xdr:col>
      <xdr:colOff>152400</xdr:colOff>
      <xdr:row>30</xdr:row>
      <xdr:rowOff>15152</xdr:rowOff>
    </xdr:to>
    <xdr:cxnSp macro="">
      <xdr:nvCxnSpPr>
        <xdr:cNvPr id="57" name="直線コネクタ 56">
          <a:extLst>
            <a:ext uri="{FF2B5EF4-FFF2-40B4-BE49-F238E27FC236}">
              <a16:creationId xmlns:a16="http://schemas.microsoft.com/office/drawing/2014/main" id="{379C488A-A281-4646-B491-486B4DE13301}"/>
            </a:ext>
          </a:extLst>
        </xdr:cNvPr>
        <xdr:cNvCxnSpPr/>
      </xdr:nvCxnSpPr>
      <xdr:spPr>
        <a:xfrm>
          <a:off x="4546600" y="515865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36</xdr:row>
      <xdr:rowOff>106354</xdr:rowOff>
    </xdr:from>
    <xdr:to>
      <xdr:col>24</xdr:col>
      <xdr:colOff>63500</xdr:colOff>
      <xdr:row>36</xdr:row>
      <xdr:rowOff>118010</xdr:rowOff>
    </xdr:to>
    <xdr:cxnSp macro="">
      <xdr:nvCxnSpPr>
        <xdr:cNvPr id="58" name="直線コネクタ 57">
          <a:extLst>
            <a:ext uri="{FF2B5EF4-FFF2-40B4-BE49-F238E27FC236}">
              <a16:creationId xmlns:a16="http://schemas.microsoft.com/office/drawing/2014/main" id="{8D7C0794-B88A-4927-9025-FE66D194355D}"/>
            </a:ext>
          </a:extLst>
        </xdr:cNvPr>
        <xdr:cNvCxnSpPr/>
      </xdr:nvCxnSpPr>
      <xdr:spPr>
        <a:xfrm flipV="1">
          <a:off x="3797300" y="6278554"/>
          <a:ext cx="838200" cy="1165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34</xdr:row>
      <xdr:rowOff>129269</xdr:rowOff>
    </xdr:from>
    <xdr:ext cx="599010" cy="259045"/>
    <xdr:sp macro="" textlink="">
      <xdr:nvSpPr>
        <xdr:cNvPr id="59" name="人件費平均値テキスト">
          <a:extLst>
            <a:ext uri="{FF2B5EF4-FFF2-40B4-BE49-F238E27FC236}">
              <a16:creationId xmlns:a16="http://schemas.microsoft.com/office/drawing/2014/main" id="{8B7F07F0-4B76-428E-BC02-B7490D8D8002}"/>
            </a:ext>
          </a:extLst>
        </xdr:cNvPr>
        <xdr:cNvSpPr txBox="1"/>
      </xdr:nvSpPr>
      <xdr:spPr>
        <a:xfrm>
          <a:off x="4686300" y="5958569"/>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217,348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35</xdr:row>
      <xdr:rowOff>106392</xdr:rowOff>
    </xdr:from>
    <xdr:to>
      <xdr:col>24</xdr:col>
      <xdr:colOff>114300</xdr:colOff>
      <xdr:row>36</xdr:row>
      <xdr:rowOff>36542</xdr:rowOff>
    </xdr:to>
    <xdr:sp macro="" textlink="">
      <xdr:nvSpPr>
        <xdr:cNvPr id="60" name="フローチャート: 判断 59">
          <a:extLst>
            <a:ext uri="{FF2B5EF4-FFF2-40B4-BE49-F238E27FC236}">
              <a16:creationId xmlns:a16="http://schemas.microsoft.com/office/drawing/2014/main" id="{1F9CC4EB-DEFE-49C6-B3F7-D6346F298D83}"/>
            </a:ext>
          </a:extLst>
        </xdr:cNvPr>
        <xdr:cNvSpPr/>
      </xdr:nvSpPr>
      <xdr:spPr>
        <a:xfrm>
          <a:off x="4584700" y="610714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36</xdr:row>
      <xdr:rowOff>118010</xdr:rowOff>
    </xdr:from>
    <xdr:to>
      <xdr:col>19</xdr:col>
      <xdr:colOff>177800</xdr:colOff>
      <xdr:row>36</xdr:row>
      <xdr:rowOff>135135</xdr:rowOff>
    </xdr:to>
    <xdr:cxnSp macro="">
      <xdr:nvCxnSpPr>
        <xdr:cNvPr id="61" name="直線コネクタ 60">
          <a:extLst>
            <a:ext uri="{FF2B5EF4-FFF2-40B4-BE49-F238E27FC236}">
              <a16:creationId xmlns:a16="http://schemas.microsoft.com/office/drawing/2014/main" id="{18985FC1-29E4-45DD-AADD-484844B0C25E}"/>
            </a:ext>
          </a:extLst>
        </xdr:cNvPr>
        <xdr:cNvCxnSpPr/>
      </xdr:nvCxnSpPr>
      <xdr:spPr>
        <a:xfrm flipV="1">
          <a:off x="2908300" y="6290210"/>
          <a:ext cx="889000" cy="171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35</xdr:row>
      <xdr:rowOff>141121</xdr:rowOff>
    </xdr:from>
    <xdr:to>
      <xdr:col>20</xdr:col>
      <xdr:colOff>38100</xdr:colOff>
      <xdr:row>36</xdr:row>
      <xdr:rowOff>71271</xdr:rowOff>
    </xdr:to>
    <xdr:sp macro="" textlink="">
      <xdr:nvSpPr>
        <xdr:cNvPr id="62" name="フローチャート: 判断 61">
          <a:extLst>
            <a:ext uri="{FF2B5EF4-FFF2-40B4-BE49-F238E27FC236}">
              <a16:creationId xmlns:a16="http://schemas.microsoft.com/office/drawing/2014/main" id="{6AEF55CB-03E0-4784-A928-81CE9191C24F}"/>
            </a:ext>
          </a:extLst>
        </xdr:cNvPr>
        <xdr:cNvSpPr/>
      </xdr:nvSpPr>
      <xdr:spPr>
        <a:xfrm>
          <a:off x="3746500" y="61418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34</xdr:row>
      <xdr:rowOff>87798</xdr:rowOff>
    </xdr:from>
    <xdr:ext cx="599010" cy="259045"/>
    <xdr:sp macro="" textlink="">
      <xdr:nvSpPr>
        <xdr:cNvPr id="63" name="テキスト ボックス 62">
          <a:extLst>
            <a:ext uri="{FF2B5EF4-FFF2-40B4-BE49-F238E27FC236}">
              <a16:creationId xmlns:a16="http://schemas.microsoft.com/office/drawing/2014/main" id="{C1FFF803-37B1-477C-BC9C-6D6B51229909}"/>
            </a:ext>
          </a:extLst>
        </xdr:cNvPr>
        <xdr:cNvSpPr txBox="1"/>
      </xdr:nvSpPr>
      <xdr:spPr>
        <a:xfrm>
          <a:off x="3497795" y="591709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202,156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36</xdr:row>
      <xdr:rowOff>135135</xdr:rowOff>
    </xdr:from>
    <xdr:to>
      <xdr:col>15</xdr:col>
      <xdr:colOff>50800</xdr:colOff>
      <xdr:row>36</xdr:row>
      <xdr:rowOff>146583</xdr:rowOff>
    </xdr:to>
    <xdr:cxnSp macro="">
      <xdr:nvCxnSpPr>
        <xdr:cNvPr id="64" name="直線コネクタ 63">
          <a:extLst>
            <a:ext uri="{FF2B5EF4-FFF2-40B4-BE49-F238E27FC236}">
              <a16:creationId xmlns:a16="http://schemas.microsoft.com/office/drawing/2014/main" id="{69071F5E-97AA-4DB2-9F12-7A5E648BCF5C}"/>
            </a:ext>
          </a:extLst>
        </xdr:cNvPr>
        <xdr:cNvCxnSpPr/>
      </xdr:nvCxnSpPr>
      <xdr:spPr>
        <a:xfrm flipV="1">
          <a:off x="2019300" y="6307335"/>
          <a:ext cx="889000" cy="1144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35</xdr:row>
      <xdr:rowOff>157988</xdr:rowOff>
    </xdr:from>
    <xdr:to>
      <xdr:col>15</xdr:col>
      <xdr:colOff>101600</xdr:colOff>
      <xdr:row>36</xdr:row>
      <xdr:rowOff>88138</xdr:rowOff>
    </xdr:to>
    <xdr:sp macro="" textlink="">
      <xdr:nvSpPr>
        <xdr:cNvPr id="65" name="フローチャート: 判断 64">
          <a:extLst>
            <a:ext uri="{FF2B5EF4-FFF2-40B4-BE49-F238E27FC236}">
              <a16:creationId xmlns:a16="http://schemas.microsoft.com/office/drawing/2014/main" id="{4C3326F9-820D-409B-9D4A-867E1D8FD555}"/>
            </a:ext>
          </a:extLst>
        </xdr:cNvPr>
        <xdr:cNvSpPr/>
      </xdr:nvSpPr>
      <xdr:spPr>
        <a:xfrm>
          <a:off x="2857500" y="61587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34</xdr:row>
      <xdr:rowOff>104665</xdr:rowOff>
    </xdr:from>
    <xdr:ext cx="599010" cy="259045"/>
    <xdr:sp macro="" textlink="">
      <xdr:nvSpPr>
        <xdr:cNvPr id="66" name="テキスト ボックス 65">
          <a:extLst>
            <a:ext uri="{FF2B5EF4-FFF2-40B4-BE49-F238E27FC236}">
              <a16:creationId xmlns:a16="http://schemas.microsoft.com/office/drawing/2014/main" id="{A61D5DDA-FF81-45E4-A59C-0A0985FFC842}"/>
            </a:ext>
          </a:extLst>
        </xdr:cNvPr>
        <xdr:cNvSpPr txBox="1"/>
      </xdr:nvSpPr>
      <xdr:spPr>
        <a:xfrm>
          <a:off x="2608795" y="593396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194,778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36</xdr:row>
      <xdr:rowOff>146583</xdr:rowOff>
    </xdr:from>
    <xdr:to>
      <xdr:col>10</xdr:col>
      <xdr:colOff>114300</xdr:colOff>
      <xdr:row>37</xdr:row>
      <xdr:rowOff>37303</xdr:rowOff>
    </xdr:to>
    <xdr:cxnSp macro="">
      <xdr:nvCxnSpPr>
        <xdr:cNvPr id="67" name="直線コネクタ 66">
          <a:extLst>
            <a:ext uri="{FF2B5EF4-FFF2-40B4-BE49-F238E27FC236}">
              <a16:creationId xmlns:a16="http://schemas.microsoft.com/office/drawing/2014/main" id="{FDC8CA4B-CCE9-450A-BAF5-488A484D6855}"/>
            </a:ext>
          </a:extLst>
        </xdr:cNvPr>
        <xdr:cNvCxnSpPr/>
      </xdr:nvCxnSpPr>
      <xdr:spPr>
        <a:xfrm flipV="1">
          <a:off x="1130300" y="6318783"/>
          <a:ext cx="889000" cy="6217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35</xdr:row>
      <xdr:rowOff>146683</xdr:rowOff>
    </xdr:from>
    <xdr:to>
      <xdr:col>10</xdr:col>
      <xdr:colOff>165100</xdr:colOff>
      <xdr:row>36</xdr:row>
      <xdr:rowOff>76833</xdr:rowOff>
    </xdr:to>
    <xdr:sp macro="" textlink="">
      <xdr:nvSpPr>
        <xdr:cNvPr id="68" name="フローチャート: 判断 67">
          <a:extLst>
            <a:ext uri="{FF2B5EF4-FFF2-40B4-BE49-F238E27FC236}">
              <a16:creationId xmlns:a16="http://schemas.microsoft.com/office/drawing/2014/main" id="{7E74601A-78EB-410F-ADC2-9B1F0AE1BE5B}"/>
            </a:ext>
          </a:extLst>
        </xdr:cNvPr>
        <xdr:cNvSpPr/>
      </xdr:nvSpPr>
      <xdr:spPr>
        <a:xfrm>
          <a:off x="1968500" y="614743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34</xdr:row>
      <xdr:rowOff>93360</xdr:rowOff>
    </xdr:from>
    <xdr:ext cx="599010" cy="259045"/>
    <xdr:sp macro="" textlink="">
      <xdr:nvSpPr>
        <xdr:cNvPr id="69" name="テキスト ボックス 68">
          <a:extLst>
            <a:ext uri="{FF2B5EF4-FFF2-40B4-BE49-F238E27FC236}">
              <a16:creationId xmlns:a16="http://schemas.microsoft.com/office/drawing/2014/main" id="{B0E4B44E-86B1-462E-B352-B0A6F69F0A84}"/>
            </a:ext>
          </a:extLst>
        </xdr:cNvPr>
        <xdr:cNvSpPr txBox="1"/>
      </xdr:nvSpPr>
      <xdr:spPr>
        <a:xfrm>
          <a:off x="1719795" y="592266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199,723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36</xdr:row>
      <xdr:rowOff>38141</xdr:rowOff>
    </xdr:from>
    <xdr:to>
      <xdr:col>6</xdr:col>
      <xdr:colOff>38100</xdr:colOff>
      <xdr:row>36</xdr:row>
      <xdr:rowOff>139741</xdr:rowOff>
    </xdr:to>
    <xdr:sp macro="" textlink="">
      <xdr:nvSpPr>
        <xdr:cNvPr id="70" name="フローチャート: 判断 69">
          <a:extLst>
            <a:ext uri="{FF2B5EF4-FFF2-40B4-BE49-F238E27FC236}">
              <a16:creationId xmlns:a16="http://schemas.microsoft.com/office/drawing/2014/main" id="{F2F8B770-F242-4139-84FE-D469AD98549A}"/>
            </a:ext>
          </a:extLst>
        </xdr:cNvPr>
        <xdr:cNvSpPr/>
      </xdr:nvSpPr>
      <xdr:spPr>
        <a:xfrm>
          <a:off x="1079500" y="621034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34</xdr:row>
      <xdr:rowOff>156268</xdr:rowOff>
    </xdr:from>
    <xdr:ext cx="599010" cy="259045"/>
    <xdr:sp macro="" textlink="">
      <xdr:nvSpPr>
        <xdr:cNvPr id="71" name="テキスト ボックス 70">
          <a:extLst>
            <a:ext uri="{FF2B5EF4-FFF2-40B4-BE49-F238E27FC236}">
              <a16:creationId xmlns:a16="http://schemas.microsoft.com/office/drawing/2014/main" id="{4F1E6B48-C24C-44D6-A980-B4EE726BE8DA}"/>
            </a:ext>
          </a:extLst>
        </xdr:cNvPr>
        <xdr:cNvSpPr txBox="1"/>
      </xdr:nvSpPr>
      <xdr:spPr>
        <a:xfrm>
          <a:off x="830795" y="598556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172,204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41</xdr:row>
      <xdr:rowOff>80027</xdr:rowOff>
    </xdr:from>
    <xdr:ext cx="762000" cy="259045"/>
    <xdr:sp macro="" textlink="">
      <xdr:nvSpPr>
        <xdr:cNvPr id="72" name="テキスト ボックス 71">
          <a:extLst>
            <a:ext uri="{FF2B5EF4-FFF2-40B4-BE49-F238E27FC236}">
              <a16:creationId xmlns:a16="http://schemas.microsoft.com/office/drawing/2014/main" id="{FF767683-24D2-43A1-B793-CBD5279A88AD}"/>
            </a:ext>
          </a:extLst>
        </xdr:cNvPr>
        <xdr:cNvSpPr txBox="1"/>
      </xdr:nvSpPr>
      <xdr:spPr>
        <a:xfrm>
          <a:off x="4445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41</xdr:row>
      <xdr:rowOff>80027</xdr:rowOff>
    </xdr:from>
    <xdr:ext cx="762000" cy="259045"/>
    <xdr:sp macro="" textlink="">
      <xdr:nvSpPr>
        <xdr:cNvPr id="73" name="テキスト ボックス 72">
          <a:extLst>
            <a:ext uri="{FF2B5EF4-FFF2-40B4-BE49-F238E27FC236}">
              <a16:creationId xmlns:a16="http://schemas.microsoft.com/office/drawing/2014/main" id="{E72B7C8E-A677-445D-9066-3BC32541FEC0}"/>
            </a:ext>
          </a:extLst>
        </xdr:cNvPr>
        <xdr:cNvSpPr txBox="1"/>
      </xdr:nvSpPr>
      <xdr:spPr>
        <a:xfrm>
          <a:off x="3606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41</xdr:row>
      <xdr:rowOff>80027</xdr:rowOff>
    </xdr:from>
    <xdr:ext cx="762000" cy="259045"/>
    <xdr:sp macro="" textlink="">
      <xdr:nvSpPr>
        <xdr:cNvPr id="74" name="テキスト ボックス 73">
          <a:extLst>
            <a:ext uri="{FF2B5EF4-FFF2-40B4-BE49-F238E27FC236}">
              <a16:creationId xmlns:a16="http://schemas.microsoft.com/office/drawing/2014/main" id="{4D08B71F-9F98-4569-A315-21E8916D467B}"/>
            </a:ext>
          </a:extLst>
        </xdr:cNvPr>
        <xdr:cNvSpPr txBox="1"/>
      </xdr:nvSpPr>
      <xdr:spPr>
        <a:xfrm>
          <a:off x="2717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41</xdr:row>
      <xdr:rowOff>80027</xdr:rowOff>
    </xdr:from>
    <xdr:ext cx="762000" cy="259045"/>
    <xdr:sp macro="" textlink="">
      <xdr:nvSpPr>
        <xdr:cNvPr id="75" name="テキスト ボックス 74">
          <a:extLst>
            <a:ext uri="{FF2B5EF4-FFF2-40B4-BE49-F238E27FC236}">
              <a16:creationId xmlns:a16="http://schemas.microsoft.com/office/drawing/2014/main" id="{C4F4953D-0D99-45A2-937D-696A55BF7577}"/>
            </a:ext>
          </a:extLst>
        </xdr:cNvPr>
        <xdr:cNvSpPr txBox="1"/>
      </xdr:nvSpPr>
      <xdr:spPr>
        <a:xfrm>
          <a:off x="182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41</xdr:row>
      <xdr:rowOff>80027</xdr:rowOff>
    </xdr:from>
    <xdr:ext cx="762000" cy="259045"/>
    <xdr:sp macro="" textlink="">
      <xdr:nvSpPr>
        <xdr:cNvPr id="76" name="テキスト ボックス 75">
          <a:extLst>
            <a:ext uri="{FF2B5EF4-FFF2-40B4-BE49-F238E27FC236}">
              <a16:creationId xmlns:a16="http://schemas.microsoft.com/office/drawing/2014/main" id="{5310C13B-FA2B-4583-B61B-C81ED242CC79}"/>
            </a:ext>
          </a:extLst>
        </xdr:cNvPr>
        <xdr:cNvSpPr txBox="1"/>
      </xdr:nvSpPr>
      <xdr:spPr>
        <a:xfrm>
          <a:off x="93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36</xdr:row>
      <xdr:rowOff>55554</xdr:rowOff>
    </xdr:from>
    <xdr:to>
      <xdr:col>24</xdr:col>
      <xdr:colOff>114300</xdr:colOff>
      <xdr:row>36</xdr:row>
      <xdr:rowOff>157154</xdr:rowOff>
    </xdr:to>
    <xdr:sp macro="" textlink="">
      <xdr:nvSpPr>
        <xdr:cNvPr id="77" name="楕円 76">
          <a:extLst>
            <a:ext uri="{FF2B5EF4-FFF2-40B4-BE49-F238E27FC236}">
              <a16:creationId xmlns:a16="http://schemas.microsoft.com/office/drawing/2014/main" id="{84E2584B-9F09-45F0-B1F9-EA39BDB024B1}"/>
            </a:ext>
          </a:extLst>
        </xdr:cNvPr>
        <xdr:cNvSpPr/>
      </xdr:nvSpPr>
      <xdr:spPr>
        <a:xfrm>
          <a:off x="4584700" y="622775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35</xdr:row>
      <xdr:rowOff>141931</xdr:rowOff>
    </xdr:from>
    <xdr:ext cx="599010" cy="259045"/>
    <xdr:sp macro="" textlink="">
      <xdr:nvSpPr>
        <xdr:cNvPr id="78" name="人件費該当値テキスト">
          <a:extLst>
            <a:ext uri="{FF2B5EF4-FFF2-40B4-BE49-F238E27FC236}">
              <a16:creationId xmlns:a16="http://schemas.microsoft.com/office/drawing/2014/main" id="{8A00D145-2785-4B1F-9C82-F40D142F994B}"/>
            </a:ext>
          </a:extLst>
        </xdr:cNvPr>
        <xdr:cNvSpPr txBox="1"/>
      </xdr:nvSpPr>
      <xdr:spPr>
        <a:xfrm>
          <a:off x="4686300" y="614268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164,587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36</xdr:row>
      <xdr:rowOff>67210</xdr:rowOff>
    </xdr:from>
    <xdr:to>
      <xdr:col>20</xdr:col>
      <xdr:colOff>38100</xdr:colOff>
      <xdr:row>36</xdr:row>
      <xdr:rowOff>168810</xdr:rowOff>
    </xdr:to>
    <xdr:sp macro="" textlink="">
      <xdr:nvSpPr>
        <xdr:cNvPr id="79" name="楕円 78">
          <a:extLst>
            <a:ext uri="{FF2B5EF4-FFF2-40B4-BE49-F238E27FC236}">
              <a16:creationId xmlns:a16="http://schemas.microsoft.com/office/drawing/2014/main" id="{ED0035E7-E068-4C8D-B38E-B7A1EA612D2A}"/>
            </a:ext>
          </a:extLst>
        </xdr:cNvPr>
        <xdr:cNvSpPr/>
      </xdr:nvSpPr>
      <xdr:spPr>
        <a:xfrm>
          <a:off x="3746500" y="62394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36</xdr:row>
      <xdr:rowOff>159937</xdr:rowOff>
    </xdr:from>
    <xdr:ext cx="599010" cy="259045"/>
    <xdr:sp macro="" textlink="">
      <xdr:nvSpPr>
        <xdr:cNvPr id="80" name="テキスト ボックス 79">
          <a:extLst>
            <a:ext uri="{FF2B5EF4-FFF2-40B4-BE49-F238E27FC236}">
              <a16:creationId xmlns:a16="http://schemas.microsoft.com/office/drawing/2014/main" id="{A7B0301E-C6AE-4EB3-B6E3-43EB9BB997DA}"/>
            </a:ext>
          </a:extLst>
        </xdr:cNvPr>
        <xdr:cNvSpPr txBox="1"/>
      </xdr:nvSpPr>
      <xdr:spPr>
        <a:xfrm>
          <a:off x="3497795" y="633213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159,488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36</xdr:row>
      <xdr:rowOff>84335</xdr:rowOff>
    </xdr:from>
    <xdr:to>
      <xdr:col>15</xdr:col>
      <xdr:colOff>101600</xdr:colOff>
      <xdr:row>37</xdr:row>
      <xdr:rowOff>14485</xdr:rowOff>
    </xdr:to>
    <xdr:sp macro="" textlink="">
      <xdr:nvSpPr>
        <xdr:cNvPr id="81" name="楕円 80">
          <a:extLst>
            <a:ext uri="{FF2B5EF4-FFF2-40B4-BE49-F238E27FC236}">
              <a16:creationId xmlns:a16="http://schemas.microsoft.com/office/drawing/2014/main" id="{8EFDEBC7-19B3-4763-B616-F4B2CEA17223}"/>
            </a:ext>
          </a:extLst>
        </xdr:cNvPr>
        <xdr:cNvSpPr/>
      </xdr:nvSpPr>
      <xdr:spPr>
        <a:xfrm>
          <a:off x="2857500" y="62565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37</xdr:row>
      <xdr:rowOff>5612</xdr:rowOff>
    </xdr:from>
    <xdr:ext cx="599010" cy="259045"/>
    <xdr:sp macro="" textlink="">
      <xdr:nvSpPr>
        <xdr:cNvPr id="82" name="テキスト ボックス 81">
          <a:extLst>
            <a:ext uri="{FF2B5EF4-FFF2-40B4-BE49-F238E27FC236}">
              <a16:creationId xmlns:a16="http://schemas.microsoft.com/office/drawing/2014/main" id="{280E8B3E-AA30-42D5-A03B-8C5D80BC06F4}"/>
            </a:ext>
          </a:extLst>
        </xdr:cNvPr>
        <xdr:cNvSpPr txBox="1"/>
      </xdr:nvSpPr>
      <xdr:spPr>
        <a:xfrm>
          <a:off x="2608795" y="634926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151,997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36</xdr:row>
      <xdr:rowOff>95783</xdr:rowOff>
    </xdr:from>
    <xdr:to>
      <xdr:col>10</xdr:col>
      <xdr:colOff>165100</xdr:colOff>
      <xdr:row>37</xdr:row>
      <xdr:rowOff>25933</xdr:rowOff>
    </xdr:to>
    <xdr:sp macro="" textlink="">
      <xdr:nvSpPr>
        <xdr:cNvPr id="83" name="楕円 82">
          <a:extLst>
            <a:ext uri="{FF2B5EF4-FFF2-40B4-BE49-F238E27FC236}">
              <a16:creationId xmlns:a16="http://schemas.microsoft.com/office/drawing/2014/main" id="{43D1DC9C-8622-4C83-A56A-4D7A07FBFFF5}"/>
            </a:ext>
          </a:extLst>
        </xdr:cNvPr>
        <xdr:cNvSpPr/>
      </xdr:nvSpPr>
      <xdr:spPr>
        <a:xfrm>
          <a:off x="1968500" y="626798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37</xdr:row>
      <xdr:rowOff>17060</xdr:rowOff>
    </xdr:from>
    <xdr:ext cx="599010" cy="259045"/>
    <xdr:sp macro="" textlink="">
      <xdr:nvSpPr>
        <xdr:cNvPr id="84" name="テキスト ボックス 83">
          <a:extLst>
            <a:ext uri="{FF2B5EF4-FFF2-40B4-BE49-F238E27FC236}">
              <a16:creationId xmlns:a16="http://schemas.microsoft.com/office/drawing/2014/main" id="{70F7A040-4D4B-4750-A1C2-923C49F15616}"/>
            </a:ext>
          </a:extLst>
        </xdr:cNvPr>
        <xdr:cNvSpPr txBox="1"/>
      </xdr:nvSpPr>
      <xdr:spPr>
        <a:xfrm>
          <a:off x="1719795" y="636071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146,989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36</xdr:row>
      <xdr:rowOff>157953</xdr:rowOff>
    </xdr:from>
    <xdr:to>
      <xdr:col>6</xdr:col>
      <xdr:colOff>38100</xdr:colOff>
      <xdr:row>37</xdr:row>
      <xdr:rowOff>88103</xdr:rowOff>
    </xdr:to>
    <xdr:sp macro="" textlink="">
      <xdr:nvSpPr>
        <xdr:cNvPr id="85" name="楕円 84">
          <a:extLst>
            <a:ext uri="{FF2B5EF4-FFF2-40B4-BE49-F238E27FC236}">
              <a16:creationId xmlns:a16="http://schemas.microsoft.com/office/drawing/2014/main" id="{E2EEA4CE-F0E3-471E-BAE3-7BA58140B51A}"/>
            </a:ext>
          </a:extLst>
        </xdr:cNvPr>
        <xdr:cNvSpPr/>
      </xdr:nvSpPr>
      <xdr:spPr>
        <a:xfrm>
          <a:off x="1079500" y="633015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37</xdr:row>
      <xdr:rowOff>79230</xdr:rowOff>
    </xdr:from>
    <xdr:ext cx="599010" cy="259045"/>
    <xdr:sp macro="" textlink="">
      <xdr:nvSpPr>
        <xdr:cNvPr id="86" name="テキスト ボックス 85">
          <a:extLst>
            <a:ext uri="{FF2B5EF4-FFF2-40B4-BE49-F238E27FC236}">
              <a16:creationId xmlns:a16="http://schemas.microsoft.com/office/drawing/2014/main" id="{4EB2C7FA-0315-4199-8082-8C9012DB959A}"/>
            </a:ext>
          </a:extLst>
        </xdr:cNvPr>
        <xdr:cNvSpPr txBox="1"/>
      </xdr:nvSpPr>
      <xdr:spPr>
        <a:xfrm>
          <a:off x="830795" y="642288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119,793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43</xdr:row>
      <xdr:rowOff>57150</xdr:rowOff>
    </xdr:from>
    <xdr:to>
      <xdr:col>28</xdr:col>
      <xdr:colOff>114300</xdr:colOff>
      <xdr:row>45</xdr:row>
      <xdr:rowOff>31750</xdr:rowOff>
    </xdr:to>
    <xdr:sp macro="" textlink="">
      <xdr:nvSpPr>
        <xdr:cNvPr id="87" name="正方形/長方形 86">
          <a:extLst>
            <a:ext uri="{FF2B5EF4-FFF2-40B4-BE49-F238E27FC236}">
              <a16:creationId xmlns:a16="http://schemas.microsoft.com/office/drawing/2014/main" id="{92CECC55-C050-4F6B-9AB1-FE842CDF3B92}"/>
            </a:ext>
          </a:extLst>
        </xdr:cNvPr>
        <xdr:cNvSpPr/>
      </xdr:nvSpPr>
      <xdr:spPr>
        <a:xfrm>
          <a:off x="762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物件費</a:t>
          </a:r>
        </a:p>
      </xdr:txBody>
    </xdr:sp>
    <xdr:clientData/>
  </xdr:twoCellAnchor>
  <xdr:twoCellAnchor>
    <xdr:from>
      <xdr:col>4</xdr:col>
      <xdr:colOff>127000</xdr:colOff>
      <xdr:row>45</xdr:row>
      <xdr:rowOff>57150</xdr:rowOff>
    </xdr:from>
    <xdr:to>
      <xdr:col>12</xdr:col>
      <xdr:colOff>127000</xdr:colOff>
      <xdr:row>46</xdr:row>
      <xdr:rowOff>139700</xdr:rowOff>
    </xdr:to>
    <xdr:sp macro="" textlink="">
      <xdr:nvSpPr>
        <xdr:cNvPr id="88" name="正方形/長方形 87">
          <a:extLst>
            <a:ext uri="{FF2B5EF4-FFF2-40B4-BE49-F238E27FC236}">
              <a16:creationId xmlns:a16="http://schemas.microsoft.com/office/drawing/2014/main" id="{AB9FA75A-0C11-463F-92C4-31ACCDA975B3}"/>
            </a:ext>
          </a:extLst>
        </xdr:cNvPr>
        <xdr:cNvSpPr/>
      </xdr:nvSpPr>
      <xdr:spPr>
        <a:xfrm>
          <a:off x="8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46</xdr:row>
      <xdr:rowOff>88900</xdr:rowOff>
    </xdr:from>
    <xdr:to>
      <xdr:col>12</xdr:col>
      <xdr:colOff>127000</xdr:colOff>
      <xdr:row>48</xdr:row>
      <xdr:rowOff>0</xdr:rowOff>
    </xdr:to>
    <xdr:sp macro="" textlink="">
      <xdr:nvSpPr>
        <xdr:cNvPr id="89" name="正方形/長方形 88">
          <a:extLst>
            <a:ext uri="{FF2B5EF4-FFF2-40B4-BE49-F238E27FC236}">
              <a16:creationId xmlns:a16="http://schemas.microsoft.com/office/drawing/2014/main" id="{B3169112-776C-4D44-9949-7A7C681DBC54}"/>
            </a:ext>
          </a:extLst>
        </xdr:cNvPr>
        <xdr:cNvSpPr/>
      </xdr:nvSpPr>
      <xdr:spPr>
        <a:xfrm>
          <a:off x="8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43/45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45</xdr:row>
      <xdr:rowOff>57150</xdr:rowOff>
    </xdr:from>
    <xdr:to>
      <xdr:col>18</xdr:col>
      <xdr:colOff>0</xdr:colOff>
      <xdr:row>46</xdr:row>
      <xdr:rowOff>139700</xdr:rowOff>
    </xdr:to>
    <xdr:sp macro="" textlink="">
      <xdr:nvSpPr>
        <xdr:cNvPr id="90" name="正方形/長方形 89">
          <a:extLst>
            <a:ext uri="{FF2B5EF4-FFF2-40B4-BE49-F238E27FC236}">
              <a16:creationId xmlns:a16="http://schemas.microsoft.com/office/drawing/2014/main" id="{ED7B61E1-0C90-43C7-8171-09D0B0BDDE86}"/>
            </a:ext>
          </a:extLst>
        </xdr:cNvPr>
        <xdr:cNvSpPr/>
      </xdr:nvSpPr>
      <xdr:spPr>
        <a:xfrm>
          <a:off x="190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46</xdr:row>
      <xdr:rowOff>88900</xdr:rowOff>
    </xdr:from>
    <xdr:to>
      <xdr:col>18</xdr:col>
      <xdr:colOff>0</xdr:colOff>
      <xdr:row>48</xdr:row>
      <xdr:rowOff>0</xdr:rowOff>
    </xdr:to>
    <xdr:sp macro="" textlink="">
      <xdr:nvSpPr>
        <xdr:cNvPr id="91" name="正方形/長方形 90">
          <a:extLst>
            <a:ext uri="{FF2B5EF4-FFF2-40B4-BE49-F238E27FC236}">
              <a16:creationId xmlns:a16="http://schemas.microsoft.com/office/drawing/2014/main" id="{819C0145-A60D-4EC4-8B2D-232B2B1CC050}"/>
            </a:ext>
          </a:extLst>
        </xdr:cNvPr>
        <xdr:cNvSpPr/>
      </xdr:nvSpPr>
      <xdr:spPr>
        <a:xfrm>
          <a:off x="190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73,430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45</xdr:row>
      <xdr:rowOff>57150</xdr:rowOff>
    </xdr:from>
    <xdr:to>
      <xdr:col>24</xdr:col>
      <xdr:colOff>0</xdr:colOff>
      <xdr:row>46</xdr:row>
      <xdr:rowOff>139700</xdr:rowOff>
    </xdr:to>
    <xdr:sp macro="" textlink="">
      <xdr:nvSpPr>
        <xdr:cNvPr id="92" name="正方形/長方形 91">
          <a:extLst>
            <a:ext uri="{FF2B5EF4-FFF2-40B4-BE49-F238E27FC236}">
              <a16:creationId xmlns:a16="http://schemas.microsoft.com/office/drawing/2014/main" id="{D77A2C9F-11EB-433D-851A-18272277E31B}"/>
            </a:ext>
          </a:extLst>
        </xdr:cNvPr>
        <xdr:cNvSpPr/>
      </xdr:nvSpPr>
      <xdr:spPr>
        <a:xfrm>
          <a:off x="3048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新潟県平均</a:t>
          </a:r>
        </a:p>
      </xdr:txBody>
    </xdr:sp>
    <xdr:clientData/>
  </xdr:twoCellAnchor>
  <xdr:twoCellAnchor>
    <xdr:from>
      <xdr:col>16</xdr:col>
      <xdr:colOff>0</xdr:colOff>
      <xdr:row>46</xdr:row>
      <xdr:rowOff>88900</xdr:rowOff>
    </xdr:from>
    <xdr:to>
      <xdr:col>24</xdr:col>
      <xdr:colOff>0</xdr:colOff>
      <xdr:row>48</xdr:row>
      <xdr:rowOff>0</xdr:rowOff>
    </xdr:to>
    <xdr:sp macro="" textlink="">
      <xdr:nvSpPr>
        <xdr:cNvPr id="93" name="正方形/長方形 92">
          <a:extLst>
            <a:ext uri="{FF2B5EF4-FFF2-40B4-BE49-F238E27FC236}">
              <a16:creationId xmlns:a16="http://schemas.microsoft.com/office/drawing/2014/main" id="{3AA94A63-8045-4445-ABD7-6301BD65DAB1}"/>
            </a:ext>
          </a:extLst>
        </xdr:cNvPr>
        <xdr:cNvSpPr/>
      </xdr:nvSpPr>
      <xdr:spPr>
        <a:xfrm>
          <a:off x="3048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82,707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48</xdr:row>
      <xdr:rowOff>25400</xdr:rowOff>
    </xdr:from>
    <xdr:to>
      <xdr:col>28</xdr:col>
      <xdr:colOff>114300</xdr:colOff>
      <xdr:row>61</xdr:row>
      <xdr:rowOff>82550</xdr:rowOff>
    </xdr:to>
    <xdr:sp macro="" textlink="">
      <xdr:nvSpPr>
        <xdr:cNvPr id="94" name="正方形/長方形 93">
          <a:extLst>
            <a:ext uri="{FF2B5EF4-FFF2-40B4-BE49-F238E27FC236}">
              <a16:creationId xmlns:a16="http://schemas.microsoft.com/office/drawing/2014/main" id="{A9802AA3-C6D7-4193-BCC3-D274F2F96F6C}"/>
            </a:ext>
          </a:extLst>
        </xdr:cNvPr>
        <xdr:cNvSpPr/>
      </xdr:nvSpPr>
      <xdr:spPr>
        <a:xfrm>
          <a:off x="762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47</xdr:row>
      <xdr:rowOff>6350</xdr:rowOff>
    </xdr:from>
    <xdr:ext cx="349839" cy="225703"/>
    <xdr:sp macro="" textlink="">
      <xdr:nvSpPr>
        <xdr:cNvPr id="95" name="テキスト ボックス 94">
          <a:extLst>
            <a:ext uri="{FF2B5EF4-FFF2-40B4-BE49-F238E27FC236}">
              <a16:creationId xmlns:a16="http://schemas.microsoft.com/office/drawing/2014/main" id="{9B96853C-81A3-4449-BB20-77F453F397C1}"/>
            </a:ext>
          </a:extLst>
        </xdr:cNvPr>
        <xdr:cNvSpPr txBox="1"/>
      </xdr:nvSpPr>
      <xdr:spPr>
        <a:xfrm>
          <a:off x="723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61</xdr:row>
      <xdr:rowOff>82550</xdr:rowOff>
    </xdr:from>
    <xdr:to>
      <xdr:col>28</xdr:col>
      <xdr:colOff>114300</xdr:colOff>
      <xdr:row>61</xdr:row>
      <xdr:rowOff>82550</xdr:rowOff>
    </xdr:to>
    <xdr:cxnSp macro="">
      <xdr:nvCxnSpPr>
        <xdr:cNvPr id="96" name="直線コネクタ 95">
          <a:extLst>
            <a:ext uri="{FF2B5EF4-FFF2-40B4-BE49-F238E27FC236}">
              <a16:creationId xmlns:a16="http://schemas.microsoft.com/office/drawing/2014/main" id="{4D18266E-D350-4EE2-966C-4DBA9FBF6DC4}"/>
            </a:ext>
          </a:extLst>
        </xdr:cNvPr>
        <xdr:cNvCxnSpPr/>
      </xdr:nvCxnSpPr>
      <xdr:spPr>
        <a:xfrm>
          <a:off x="762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59</xdr:row>
      <xdr:rowOff>44450</xdr:rowOff>
    </xdr:from>
    <xdr:to>
      <xdr:col>28</xdr:col>
      <xdr:colOff>114300</xdr:colOff>
      <xdr:row>59</xdr:row>
      <xdr:rowOff>44450</xdr:rowOff>
    </xdr:to>
    <xdr:cxnSp macro="">
      <xdr:nvCxnSpPr>
        <xdr:cNvPr id="97" name="直線コネクタ 96">
          <a:extLst>
            <a:ext uri="{FF2B5EF4-FFF2-40B4-BE49-F238E27FC236}">
              <a16:creationId xmlns:a16="http://schemas.microsoft.com/office/drawing/2014/main" id="{4C126D1C-BF55-4156-A399-CA0F4C8AD4FB}"/>
            </a:ext>
          </a:extLst>
        </xdr:cNvPr>
        <xdr:cNvCxnSpPr/>
      </xdr:nvCxnSpPr>
      <xdr:spPr>
        <a:xfrm>
          <a:off x="762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58</xdr:row>
      <xdr:rowOff>73677</xdr:rowOff>
    </xdr:from>
    <xdr:ext cx="248786" cy="259045"/>
    <xdr:sp macro="" textlink="">
      <xdr:nvSpPr>
        <xdr:cNvPr id="98" name="テキスト ボックス 97">
          <a:extLst>
            <a:ext uri="{FF2B5EF4-FFF2-40B4-BE49-F238E27FC236}">
              <a16:creationId xmlns:a16="http://schemas.microsoft.com/office/drawing/2014/main" id="{F52D8F44-A65A-40C1-B77A-8A6167FCAC2D}"/>
            </a:ext>
          </a:extLst>
        </xdr:cNvPr>
        <xdr:cNvSpPr txBox="1"/>
      </xdr:nvSpPr>
      <xdr:spPr>
        <a:xfrm>
          <a:off x="513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6350</xdr:rowOff>
    </xdr:from>
    <xdr:to>
      <xdr:col>28</xdr:col>
      <xdr:colOff>114300</xdr:colOff>
      <xdr:row>57</xdr:row>
      <xdr:rowOff>6350</xdr:rowOff>
    </xdr:to>
    <xdr:cxnSp macro="">
      <xdr:nvCxnSpPr>
        <xdr:cNvPr id="99" name="直線コネクタ 98">
          <a:extLst>
            <a:ext uri="{FF2B5EF4-FFF2-40B4-BE49-F238E27FC236}">
              <a16:creationId xmlns:a16="http://schemas.microsoft.com/office/drawing/2014/main" id="{5D8FD96C-40C7-443F-AC3A-C1530A239826}"/>
            </a:ext>
          </a:extLst>
        </xdr:cNvPr>
        <xdr:cNvCxnSpPr/>
      </xdr:nvCxnSpPr>
      <xdr:spPr>
        <a:xfrm>
          <a:off x="762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56</xdr:row>
      <xdr:rowOff>35577</xdr:rowOff>
    </xdr:from>
    <xdr:ext cx="595419" cy="259045"/>
    <xdr:sp macro="" textlink="">
      <xdr:nvSpPr>
        <xdr:cNvPr id="100" name="テキスト ボックス 99">
          <a:extLst>
            <a:ext uri="{FF2B5EF4-FFF2-40B4-BE49-F238E27FC236}">
              <a16:creationId xmlns:a16="http://schemas.microsoft.com/office/drawing/2014/main" id="{29DF016F-3016-43B0-8F94-16BD64F9B3C8}"/>
            </a:ext>
          </a:extLst>
        </xdr:cNvPr>
        <xdr:cNvSpPr txBox="1"/>
      </xdr:nvSpPr>
      <xdr:spPr>
        <a:xfrm>
          <a:off x="166581" y="963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54</xdr:row>
      <xdr:rowOff>139700</xdr:rowOff>
    </xdr:from>
    <xdr:to>
      <xdr:col>28</xdr:col>
      <xdr:colOff>114300</xdr:colOff>
      <xdr:row>54</xdr:row>
      <xdr:rowOff>139700</xdr:rowOff>
    </xdr:to>
    <xdr:cxnSp macro="">
      <xdr:nvCxnSpPr>
        <xdr:cNvPr id="101" name="直線コネクタ 100">
          <a:extLst>
            <a:ext uri="{FF2B5EF4-FFF2-40B4-BE49-F238E27FC236}">
              <a16:creationId xmlns:a16="http://schemas.microsoft.com/office/drawing/2014/main" id="{C7492454-90E1-45A7-904F-4507B6842C50}"/>
            </a:ext>
          </a:extLst>
        </xdr:cNvPr>
        <xdr:cNvCxnSpPr/>
      </xdr:nvCxnSpPr>
      <xdr:spPr>
        <a:xfrm>
          <a:off x="762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53</xdr:row>
      <xdr:rowOff>168927</xdr:rowOff>
    </xdr:from>
    <xdr:ext cx="595419" cy="259045"/>
    <xdr:sp macro="" textlink="">
      <xdr:nvSpPr>
        <xdr:cNvPr id="102" name="テキスト ボックス 101">
          <a:extLst>
            <a:ext uri="{FF2B5EF4-FFF2-40B4-BE49-F238E27FC236}">
              <a16:creationId xmlns:a16="http://schemas.microsoft.com/office/drawing/2014/main" id="{E44783D8-13B7-4ECF-A97C-A27B73FE8960}"/>
            </a:ext>
          </a:extLst>
        </xdr:cNvPr>
        <xdr:cNvSpPr txBox="1"/>
      </xdr:nvSpPr>
      <xdr:spPr>
        <a:xfrm>
          <a:off x="166581" y="925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52</xdr:row>
      <xdr:rowOff>101600</xdr:rowOff>
    </xdr:from>
    <xdr:to>
      <xdr:col>28</xdr:col>
      <xdr:colOff>114300</xdr:colOff>
      <xdr:row>52</xdr:row>
      <xdr:rowOff>101600</xdr:rowOff>
    </xdr:to>
    <xdr:cxnSp macro="">
      <xdr:nvCxnSpPr>
        <xdr:cNvPr id="103" name="直線コネクタ 102">
          <a:extLst>
            <a:ext uri="{FF2B5EF4-FFF2-40B4-BE49-F238E27FC236}">
              <a16:creationId xmlns:a16="http://schemas.microsoft.com/office/drawing/2014/main" id="{CD0A8DF0-3941-4949-9303-2F3888D2CC40}"/>
            </a:ext>
          </a:extLst>
        </xdr:cNvPr>
        <xdr:cNvCxnSpPr/>
      </xdr:nvCxnSpPr>
      <xdr:spPr>
        <a:xfrm>
          <a:off x="762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51</xdr:row>
      <xdr:rowOff>130827</xdr:rowOff>
    </xdr:from>
    <xdr:ext cx="595419" cy="259045"/>
    <xdr:sp macro="" textlink="">
      <xdr:nvSpPr>
        <xdr:cNvPr id="104" name="テキスト ボックス 103">
          <a:extLst>
            <a:ext uri="{FF2B5EF4-FFF2-40B4-BE49-F238E27FC236}">
              <a16:creationId xmlns:a16="http://schemas.microsoft.com/office/drawing/2014/main" id="{CB30664A-978A-4759-87C3-668A671F802F}"/>
            </a:ext>
          </a:extLst>
        </xdr:cNvPr>
        <xdr:cNvSpPr txBox="1"/>
      </xdr:nvSpPr>
      <xdr:spPr>
        <a:xfrm>
          <a:off x="166581" y="887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50</xdr:row>
      <xdr:rowOff>63500</xdr:rowOff>
    </xdr:from>
    <xdr:to>
      <xdr:col>28</xdr:col>
      <xdr:colOff>114300</xdr:colOff>
      <xdr:row>50</xdr:row>
      <xdr:rowOff>63500</xdr:rowOff>
    </xdr:to>
    <xdr:cxnSp macro="">
      <xdr:nvCxnSpPr>
        <xdr:cNvPr id="105" name="直線コネクタ 104">
          <a:extLst>
            <a:ext uri="{FF2B5EF4-FFF2-40B4-BE49-F238E27FC236}">
              <a16:creationId xmlns:a16="http://schemas.microsoft.com/office/drawing/2014/main" id="{2B567D22-B3F9-4BFB-9112-04FCD54A77F8}"/>
            </a:ext>
          </a:extLst>
        </xdr:cNvPr>
        <xdr:cNvCxnSpPr/>
      </xdr:nvCxnSpPr>
      <xdr:spPr>
        <a:xfrm>
          <a:off x="762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49</xdr:row>
      <xdr:rowOff>92727</xdr:rowOff>
    </xdr:from>
    <xdr:ext cx="595419" cy="259045"/>
    <xdr:sp macro="" textlink="">
      <xdr:nvSpPr>
        <xdr:cNvPr id="106" name="テキスト ボックス 105">
          <a:extLst>
            <a:ext uri="{FF2B5EF4-FFF2-40B4-BE49-F238E27FC236}">
              <a16:creationId xmlns:a16="http://schemas.microsoft.com/office/drawing/2014/main" id="{55027357-6E0F-44A6-8316-FA52C1ECC6EE}"/>
            </a:ext>
          </a:extLst>
        </xdr:cNvPr>
        <xdr:cNvSpPr txBox="1"/>
      </xdr:nvSpPr>
      <xdr:spPr>
        <a:xfrm>
          <a:off x="166581" y="849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48</xdr:row>
      <xdr:rowOff>25400</xdr:rowOff>
    </xdr:to>
    <xdr:cxnSp macro="">
      <xdr:nvCxnSpPr>
        <xdr:cNvPr id="107" name="直線コネクタ 106">
          <a:extLst>
            <a:ext uri="{FF2B5EF4-FFF2-40B4-BE49-F238E27FC236}">
              <a16:creationId xmlns:a16="http://schemas.microsoft.com/office/drawing/2014/main" id="{274C8B21-C9C4-41EF-8CAA-7CF3AA35AA8F}"/>
            </a:ext>
          </a:extLst>
        </xdr:cNvPr>
        <xdr:cNvCxnSpPr/>
      </xdr:nvCxnSpPr>
      <xdr:spPr>
        <a:xfrm>
          <a:off x="762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47</xdr:row>
      <xdr:rowOff>54627</xdr:rowOff>
    </xdr:from>
    <xdr:ext cx="685572" cy="259045"/>
    <xdr:sp macro="" textlink="">
      <xdr:nvSpPr>
        <xdr:cNvPr id="108" name="テキスト ボックス 107">
          <a:extLst>
            <a:ext uri="{FF2B5EF4-FFF2-40B4-BE49-F238E27FC236}">
              <a16:creationId xmlns:a16="http://schemas.microsoft.com/office/drawing/2014/main" id="{E942DE0A-5A15-42E6-802D-0A876FC256FE}"/>
            </a:ext>
          </a:extLst>
        </xdr:cNvPr>
        <xdr:cNvSpPr txBox="1"/>
      </xdr:nvSpPr>
      <xdr:spPr>
        <a:xfrm>
          <a:off x="76428" y="8112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61</xdr:row>
      <xdr:rowOff>82550</xdr:rowOff>
    </xdr:to>
    <xdr:sp macro="" textlink="">
      <xdr:nvSpPr>
        <xdr:cNvPr id="109" name="物件費グラフ枠">
          <a:extLst>
            <a:ext uri="{FF2B5EF4-FFF2-40B4-BE49-F238E27FC236}">
              <a16:creationId xmlns:a16="http://schemas.microsoft.com/office/drawing/2014/main" id="{13155510-2452-4843-A1D2-9B91B1387746}"/>
            </a:ext>
          </a:extLst>
        </xdr:cNvPr>
        <xdr:cNvSpPr/>
      </xdr:nvSpPr>
      <xdr:spPr>
        <a:xfrm>
          <a:off x="762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51</xdr:row>
      <xdr:rowOff>90890</xdr:rowOff>
    </xdr:from>
    <xdr:to>
      <xdr:col>24</xdr:col>
      <xdr:colOff>62865</xdr:colOff>
      <xdr:row>57</xdr:row>
      <xdr:rowOff>166802</xdr:rowOff>
    </xdr:to>
    <xdr:cxnSp macro="">
      <xdr:nvCxnSpPr>
        <xdr:cNvPr id="110" name="直線コネクタ 109">
          <a:extLst>
            <a:ext uri="{FF2B5EF4-FFF2-40B4-BE49-F238E27FC236}">
              <a16:creationId xmlns:a16="http://schemas.microsoft.com/office/drawing/2014/main" id="{75620AE3-CD83-4FCD-8F9A-CB88ECA707C6}"/>
            </a:ext>
          </a:extLst>
        </xdr:cNvPr>
        <xdr:cNvCxnSpPr/>
      </xdr:nvCxnSpPr>
      <xdr:spPr>
        <a:xfrm flipV="1">
          <a:off x="4633595" y="8834840"/>
          <a:ext cx="1270" cy="110461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57</xdr:row>
      <xdr:rowOff>170629</xdr:rowOff>
    </xdr:from>
    <xdr:ext cx="599010" cy="259045"/>
    <xdr:sp macro="" textlink="">
      <xdr:nvSpPr>
        <xdr:cNvPr id="111" name="物件費最小値テキスト">
          <a:extLst>
            <a:ext uri="{FF2B5EF4-FFF2-40B4-BE49-F238E27FC236}">
              <a16:creationId xmlns:a16="http://schemas.microsoft.com/office/drawing/2014/main" id="{C616E64A-C16F-459D-B72A-2B2807168185}"/>
            </a:ext>
          </a:extLst>
        </xdr:cNvPr>
        <xdr:cNvSpPr txBox="1"/>
      </xdr:nvSpPr>
      <xdr:spPr>
        <a:xfrm>
          <a:off x="4686300" y="994327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115,773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57</xdr:row>
      <xdr:rowOff>166802</xdr:rowOff>
    </xdr:from>
    <xdr:to>
      <xdr:col>24</xdr:col>
      <xdr:colOff>152400</xdr:colOff>
      <xdr:row>57</xdr:row>
      <xdr:rowOff>166802</xdr:rowOff>
    </xdr:to>
    <xdr:cxnSp macro="">
      <xdr:nvCxnSpPr>
        <xdr:cNvPr id="112" name="直線コネクタ 111">
          <a:extLst>
            <a:ext uri="{FF2B5EF4-FFF2-40B4-BE49-F238E27FC236}">
              <a16:creationId xmlns:a16="http://schemas.microsoft.com/office/drawing/2014/main" id="{00F9892A-F00B-4EEE-8D50-8DC78F5C24AE}"/>
            </a:ext>
          </a:extLst>
        </xdr:cNvPr>
        <xdr:cNvCxnSpPr/>
      </xdr:nvCxnSpPr>
      <xdr:spPr>
        <a:xfrm>
          <a:off x="4546600" y="993945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50</xdr:row>
      <xdr:rowOff>37567</xdr:rowOff>
    </xdr:from>
    <xdr:ext cx="599010" cy="259045"/>
    <xdr:sp macro="" textlink="">
      <xdr:nvSpPr>
        <xdr:cNvPr id="113" name="物件費最大値テキスト">
          <a:extLst>
            <a:ext uri="{FF2B5EF4-FFF2-40B4-BE49-F238E27FC236}">
              <a16:creationId xmlns:a16="http://schemas.microsoft.com/office/drawing/2014/main" id="{5E71F36E-560C-47AB-91B2-9A03BC332D81}"/>
            </a:ext>
          </a:extLst>
        </xdr:cNvPr>
        <xdr:cNvSpPr txBox="1"/>
      </xdr:nvSpPr>
      <xdr:spPr>
        <a:xfrm>
          <a:off x="4686300" y="861006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695,622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51</xdr:row>
      <xdr:rowOff>90890</xdr:rowOff>
    </xdr:from>
    <xdr:to>
      <xdr:col>24</xdr:col>
      <xdr:colOff>152400</xdr:colOff>
      <xdr:row>51</xdr:row>
      <xdr:rowOff>90890</xdr:rowOff>
    </xdr:to>
    <xdr:cxnSp macro="">
      <xdr:nvCxnSpPr>
        <xdr:cNvPr id="114" name="直線コネクタ 113">
          <a:extLst>
            <a:ext uri="{FF2B5EF4-FFF2-40B4-BE49-F238E27FC236}">
              <a16:creationId xmlns:a16="http://schemas.microsoft.com/office/drawing/2014/main" id="{94E77BB7-52E5-4DAF-9F71-78C3EB590AB9}"/>
            </a:ext>
          </a:extLst>
        </xdr:cNvPr>
        <xdr:cNvCxnSpPr/>
      </xdr:nvCxnSpPr>
      <xdr:spPr>
        <a:xfrm>
          <a:off x="4546600" y="88348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57</xdr:row>
      <xdr:rowOff>94366</xdr:rowOff>
    </xdr:from>
    <xdr:to>
      <xdr:col>24</xdr:col>
      <xdr:colOff>63500</xdr:colOff>
      <xdr:row>57</xdr:row>
      <xdr:rowOff>120020</xdr:rowOff>
    </xdr:to>
    <xdr:cxnSp macro="">
      <xdr:nvCxnSpPr>
        <xdr:cNvPr id="115" name="直線コネクタ 114">
          <a:extLst>
            <a:ext uri="{FF2B5EF4-FFF2-40B4-BE49-F238E27FC236}">
              <a16:creationId xmlns:a16="http://schemas.microsoft.com/office/drawing/2014/main" id="{023CE5B3-C8D6-4A27-B97B-EC5F55290E64}"/>
            </a:ext>
          </a:extLst>
        </xdr:cNvPr>
        <xdr:cNvCxnSpPr/>
      </xdr:nvCxnSpPr>
      <xdr:spPr>
        <a:xfrm>
          <a:off x="3797300" y="9867016"/>
          <a:ext cx="838200" cy="2565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55</xdr:row>
      <xdr:rowOff>79939</xdr:rowOff>
    </xdr:from>
    <xdr:ext cx="599010" cy="259045"/>
    <xdr:sp macro="" textlink="">
      <xdr:nvSpPr>
        <xdr:cNvPr id="116" name="物件費平均値テキスト">
          <a:extLst>
            <a:ext uri="{FF2B5EF4-FFF2-40B4-BE49-F238E27FC236}">
              <a16:creationId xmlns:a16="http://schemas.microsoft.com/office/drawing/2014/main" id="{3B882A7F-5254-4F90-A9B9-CD6296179059}"/>
            </a:ext>
          </a:extLst>
        </xdr:cNvPr>
        <xdr:cNvSpPr txBox="1"/>
      </xdr:nvSpPr>
      <xdr:spPr>
        <a:xfrm>
          <a:off x="4686300" y="9509689"/>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236,713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56</xdr:row>
      <xdr:rowOff>57062</xdr:rowOff>
    </xdr:from>
    <xdr:to>
      <xdr:col>24</xdr:col>
      <xdr:colOff>114300</xdr:colOff>
      <xdr:row>56</xdr:row>
      <xdr:rowOff>158662</xdr:rowOff>
    </xdr:to>
    <xdr:sp macro="" textlink="">
      <xdr:nvSpPr>
        <xdr:cNvPr id="117" name="フローチャート: 判断 116">
          <a:extLst>
            <a:ext uri="{FF2B5EF4-FFF2-40B4-BE49-F238E27FC236}">
              <a16:creationId xmlns:a16="http://schemas.microsoft.com/office/drawing/2014/main" id="{4ACD2D42-22B4-43F2-A9BE-98E4B8A61D29}"/>
            </a:ext>
          </a:extLst>
        </xdr:cNvPr>
        <xdr:cNvSpPr/>
      </xdr:nvSpPr>
      <xdr:spPr>
        <a:xfrm>
          <a:off x="4584700" y="965826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57</xdr:row>
      <xdr:rowOff>94366</xdr:rowOff>
    </xdr:from>
    <xdr:to>
      <xdr:col>19</xdr:col>
      <xdr:colOff>177800</xdr:colOff>
      <xdr:row>57</xdr:row>
      <xdr:rowOff>142973</xdr:rowOff>
    </xdr:to>
    <xdr:cxnSp macro="">
      <xdr:nvCxnSpPr>
        <xdr:cNvPr id="118" name="直線コネクタ 117">
          <a:extLst>
            <a:ext uri="{FF2B5EF4-FFF2-40B4-BE49-F238E27FC236}">
              <a16:creationId xmlns:a16="http://schemas.microsoft.com/office/drawing/2014/main" id="{E8477B5B-D257-46C1-80CE-0612100B803F}"/>
            </a:ext>
          </a:extLst>
        </xdr:cNvPr>
        <xdr:cNvCxnSpPr/>
      </xdr:nvCxnSpPr>
      <xdr:spPr>
        <a:xfrm flipV="1">
          <a:off x="2908300" y="9867016"/>
          <a:ext cx="889000" cy="4860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56</xdr:row>
      <xdr:rowOff>71098</xdr:rowOff>
    </xdr:from>
    <xdr:to>
      <xdr:col>20</xdr:col>
      <xdr:colOff>38100</xdr:colOff>
      <xdr:row>57</xdr:row>
      <xdr:rowOff>1248</xdr:rowOff>
    </xdr:to>
    <xdr:sp macro="" textlink="">
      <xdr:nvSpPr>
        <xdr:cNvPr id="119" name="フローチャート: 判断 118">
          <a:extLst>
            <a:ext uri="{FF2B5EF4-FFF2-40B4-BE49-F238E27FC236}">
              <a16:creationId xmlns:a16="http://schemas.microsoft.com/office/drawing/2014/main" id="{FCF766D0-152B-4E8D-9AB6-AF54349ADBE4}"/>
            </a:ext>
          </a:extLst>
        </xdr:cNvPr>
        <xdr:cNvSpPr/>
      </xdr:nvSpPr>
      <xdr:spPr>
        <a:xfrm>
          <a:off x="3746500" y="967229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55</xdr:row>
      <xdr:rowOff>17775</xdr:rowOff>
    </xdr:from>
    <xdr:ext cx="599010" cy="259045"/>
    <xdr:sp macro="" textlink="">
      <xdr:nvSpPr>
        <xdr:cNvPr id="120" name="テキスト ボックス 119">
          <a:extLst>
            <a:ext uri="{FF2B5EF4-FFF2-40B4-BE49-F238E27FC236}">
              <a16:creationId xmlns:a16="http://schemas.microsoft.com/office/drawing/2014/main" id="{6276F234-3A96-421E-AF4C-BCB166BE0830}"/>
            </a:ext>
          </a:extLst>
        </xdr:cNvPr>
        <xdr:cNvSpPr txBox="1"/>
      </xdr:nvSpPr>
      <xdr:spPr>
        <a:xfrm>
          <a:off x="3497795" y="944752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229,345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57</xdr:row>
      <xdr:rowOff>142973</xdr:rowOff>
    </xdr:from>
    <xdr:to>
      <xdr:col>15</xdr:col>
      <xdr:colOff>50800</xdr:colOff>
      <xdr:row>57</xdr:row>
      <xdr:rowOff>143087</xdr:rowOff>
    </xdr:to>
    <xdr:cxnSp macro="">
      <xdr:nvCxnSpPr>
        <xdr:cNvPr id="121" name="直線コネクタ 120">
          <a:extLst>
            <a:ext uri="{FF2B5EF4-FFF2-40B4-BE49-F238E27FC236}">
              <a16:creationId xmlns:a16="http://schemas.microsoft.com/office/drawing/2014/main" id="{E119841C-5DF6-4020-A0DA-DD48269ECA13}"/>
            </a:ext>
          </a:extLst>
        </xdr:cNvPr>
        <xdr:cNvCxnSpPr/>
      </xdr:nvCxnSpPr>
      <xdr:spPr>
        <a:xfrm flipV="1">
          <a:off x="2019300" y="9915623"/>
          <a:ext cx="889000" cy="11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56</xdr:row>
      <xdr:rowOff>87776</xdr:rowOff>
    </xdr:from>
    <xdr:to>
      <xdr:col>15</xdr:col>
      <xdr:colOff>101600</xdr:colOff>
      <xdr:row>57</xdr:row>
      <xdr:rowOff>17926</xdr:rowOff>
    </xdr:to>
    <xdr:sp macro="" textlink="">
      <xdr:nvSpPr>
        <xdr:cNvPr id="122" name="フローチャート: 判断 121">
          <a:extLst>
            <a:ext uri="{FF2B5EF4-FFF2-40B4-BE49-F238E27FC236}">
              <a16:creationId xmlns:a16="http://schemas.microsoft.com/office/drawing/2014/main" id="{35466AEB-FCCE-47ED-AAD1-42D2AE3FEF2A}"/>
            </a:ext>
          </a:extLst>
        </xdr:cNvPr>
        <xdr:cNvSpPr/>
      </xdr:nvSpPr>
      <xdr:spPr>
        <a:xfrm>
          <a:off x="2857500" y="96889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55</xdr:row>
      <xdr:rowOff>34453</xdr:rowOff>
    </xdr:from>
    <xdr:ext cx="599010" cy="259045"/>
    <xdr:sp macro="" textlink="">
      <xdr:nvSpPr>
        <xdr:cNvPr id="123" name="テキスト ボックス 122">
          <a:extLst>
            <a:ext uri="{FF2B5EF4-FFF2-40B4-BE49-F238E27FC236}">
              <a16:creationId xmlns:a16="http://schemas.microsoft.com/office/drawing/2014/main" id="{113E9F82-1022-43F1-B2DC-F2EF80F910D5}"/>
            </a:ext>
          </a:extLst>
        </xdr:cNvPr>
        <xdr:cNvSpPr txBox="1"/>
      </xdr:nvSpPr>
      <xdr:spPr>
        <a:xfrm>
          <a:off x="2608795" y="946420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220,590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57</xdr:row>
      <xdr:rowOff>129880</xdr:rowOff>
    </xdr:from>
    <xdr:to>
      <xdr:col>10</xdr:col>
      <xdr:colOff>114300</xdr:colOff>
      <xdr:row>57</xdr:row>
      <xdr:rowOff>143087</xdr:rowOff>
    </xdr:to>
    <xdr:cxnSp macro="">
      <xdr:nvCxnSpPr>
        <xdr:cNvPr id="124" name="直線コネクタ 123">
          <a:extLst>
            <a:ext uri="{FF2B5EF4-FFF2-40B4-BE49-F238E27FC236}">
              <a16:creationId xmlns:a16="http://schemas.microsoft.com/office/drawing/2014/main" id="{ABF59445-CFE2-44DA-99B2-9CF5EF961422}"/>
            </a:ext>
          </a:extLst>
        </xdr:cNvPr>
        <xdr:cNvCxnSpPr/>
      </xdr:nvCxnSpPr>
      <xdr:spPr>
        <a:xfrm>
          <a:off x="1130300" y="9902530"/>
          <a:ext cx="889000" cy="1320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56</xdr:row>
      <xdr:rowOff>121906</xdr:rowOff>
    </xdr:from>
    <xdr:to>
      <xdr:col>10</xdr:col>
      <xdr:colOff>165100</xdr:colOff>
      <xdr:row>57</xdr:row>
      <xdr:rowOff>52056</xdr:rowOff>
    </xdr:to>
    <xdr:sp macro="" textlink="">
      <xdr:nvSpPr>
        <xdr:cNvPr id="125" name="フローチャート: 判断 124">
          <a:extLst>
            <a:ext uri="{FF2B5EF4-FFF2-40B4-BE49-F238E27FC236}">
              <a16:creationId xmlns:a16="http://schemas.microsoft.com/office/drawing/2014/main" id="{689EACA1-25E8-47B3-A18C-231F99400B42}"/>
            </a:ext>
          </a:extLst>
        </xdr:cNvPr>
        <xdr:cNvSpPr/>
      </xdr:nvSpPr>
      <xdr:spPr>
        <a:xfrm>
          <a:off x="1968500" y="972310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55</xdr:row>
      <xdr:rowOff>68583</xdr:rowOff>
    </xdr:from>
    <xdr:ext cx="599010" cy="259045"/>
    <xdr:sp macro="" textlink="">
      <xdr:nvSpPr>
        <xdr:cNvPr id="126" name="テキスト ボックス 125">
          <a:extLst>
            <a:ext uri="{FF2B5EF4-FFF2-40B4-BE49-F238E27FC236}">
              <a16:creationId xmlns:a16="http://schemas.microsoft.com/office/drawing/2014/main" id="{80ECFA89-F3B4-4821-8E99-BA9E88675243}"/>
            </a:ext>
          </a:extLst>
        </xdr:cNvPr>
        <xdr:cNvSpPr txBox="1"/>
      </xdr:nvSpPr>
      <xdr:spPr>
        <a:xfrm>
          <a:off x="1719795" y="949833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202,674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56</xdr:row>
      <xdr:rowOff>148205</xdr:rowOff>
    </xdr:from>
    <xdr:to>
      <xdr:col>6</xdr:col>
      <xdr:colOff>38100</xdr:colOff>
      <xdr:row>57</xdr:row>
      <xdr:rowOff>78355</xdr:rowOff>
    </xdr:to>
    <xdr:sp macro="" textlink="">
      <xdr:nvSpPr>
        <xdr:cNvPr id="127" name="フローチャート: 判断 126">
          <a:extLst>
            <a:ext uri="{FF2B5EF4-FFF2-40B4-BE49-F238E27FC236}">
              <a16:creationId xmlns:a16="http://schemas.microsoft.com/office/drawing/2014/main" id="{93A0F295-977A-4001-BB3C-33E101E85EBE}"/>
            </a:ext>
          </a:extLst>
        </xdr:cNvPr>
        <xdr:cNvSpPr/>
      </xdr:nvSpPr>
      <xdr:spPr>
        <a:xfrm>
          <a:off x="1079500" y="97494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55</xdr:row>
      <xdr:rowOff>94882</xdr:rowOff>
    </xdr:from>
    <xdr:ext cx="599010" cy="259045"/>
    <xdr:sp macro="" textlink="">
      <xdr:nvSpPr>
        <xdr:cNvPr id="128" name="テキスト ボックス 127">
          <a:extLst>
            <a:ext uri="{FF2B5EF4-FFF2-40B4-BE49-F238E27FC236}">
              <a16:creationId xmlns:a16="http://schemas.microsoft.com/office/drawing/2014/main" id="{21938F98-6C4E-4DE9-A7CB-70941D9DB4B4}"/>
            </a:ext>
          </a:extLst>
        </xdr:cNvPr>
        <xdr:cNvSpPr txBox="1"/>
      </xdr:nvSpPr>
      <xdr:spPr>
        <a:xfrm>
          <a:off x="830795" y="952463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188,869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61</xdr:row>
      <xdr:rowOff>80027</xdr:rowOff>
    </xdr:from>
    <xdr:ext cx="762000" cy="259045"/>
    <xdr:sp macro="" textlink="">
      <xdr:nvSpPr>
        <xdr:cNvPr id="129" name="テキスト ボックス 128">
          <a:extLst>
            <a:ext uri="{FF2B5EF4-FFF2-40B4-BE49-F238E27FC236}">
              <a16:creationId xmlns:a16="http://schemas.microsoft.com/office/drawing/2014/main" id="{93731B96-7472-42D8-93FE-17F662F93C6E}"/>
            </a:ext>
          </a:extLst>
        </xdr:cNvPr>
        <xdr:cNvSpPr txBox="1"/>
      </xdr:nvSpPr>
      <xdr:spPr>
        <a:xfrm>
          <a:off x="4445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61</xdr:row>
      <xdr:rowOff>80027</xdr:rowOff>
    </xdr:from>
    <xdr:ext cx="762000" cy="259045"/>
    <xdr:sp macro="" textlink="">
      <xdr:nvSpPr>
        <xdr:cNvPr id="130" name="テキスト ボックス 129">
          <a:extLst>
            <a:ext uri="{FF2B5EF4-FFF2-40B4-BE49-F238E27FC236}">
              <a16:creationId xmlns:a16="http://schemas.microsoft.com/office/drawing/2014/main" id="{6B20F890-2D94-42B9-889D-707D196D7A13}"/>
            </a:ext>
          </a:extLst>
        </xdr:cNvPr>
        <xdr:cNvSpPr txBox="1"/>
      </xdr:nvSpPr>
      <xdr:spPr>
        <a:xfrm>
          <a:off x="3606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61</xdr:row>
      <xdr:rowOff>80027</xdr:rowOff>
    </xdr:from>
    <xdr:ext cx="762000" cy="259045"/>
    <xdr:sp macro="" textlink="">
      <xdr:nvSpPr>
        <xdr:cNvPr id="131" name="テキスト ボックス 130">
          <a:extLst>
            <a:ext uri="{FF2B5EF4-FFF2-40B4-BE49-F238E27FC236}">
              <a16:creationId xmlns:a16="http://schemas.microsoft.com/office/drawing/2014/main" id="{6362B7EA-987B-4281-8010-B10C48937CBE}"/>
            </a:ext>
          </a:extLst>
        </xdr:cNvPr>
        <xdr:cNvSpPr txBox="1"/>
      </xdr:nvSpPr>
      <xdr:spPr>
        <a:xfrm>
          <a:off x="2717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61</xdr:row>
      <xdr:rowOff>80027</xdr:rowOff>
    </xdr:from>
    <xdr:ext cx="762000" cy="259045"/>
    <xdr:sp macro="" textlink="">
      <xdr:nvSpPr>
        <xdr:cNvPr id="132" name="テキスト ボックス 131">
          <a:extLst>
            <a:ext uri="{FF2B5EF4-FFF2-40B4-BE49-F238E27FC236}">
              <a16:creationId xmlns:a16="http://schemas.microsoft.com/office/drawing/2014/main" id="{61ADE9C8-922D-4721-AA40-7CBF18A46736}"/>
            </a:ext>
          </a:extLst>
        </xdr:cNvPr>
        <xdr:cNvSpPr txBox="1"/>
      </xdr:nvSpPr>
      <xdr:spPr>
        <a:xfrm>
          <a:off x="182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61</xdr:row>
      <xdr:rowOff>80027</xdr:rowOff>
    </xdr:from>
    <xdr:ext cx="762000" cy="259045"/>
    <xdr:sp macro="" textlink="">
      <xdr:nvSpPr>
        <xdr:cNvPr id="133" name="テキスト ボックス 132">
          <a:extLst>
            <a:ext uri="{FF2B5EF4-FFF2-40B4-BE49-F238E27FC236}">
              <a16:creationId xmlns:a16="http://schemas.microsoft.com/office/drawing/2014/main" id="{C57D75E5-0B6F-4087-8C9C-DCF032EF7E8D}"/>
            </a:ext>
          </a:extLst>
        </xdr:cNvPr>
        <xdr:cNvSpPr txBox="1"/>
      </xdr:nvSpPr>
      <xdr:spPr>
        <a:xfrm>
          <a:off x="93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57</xdr:row>
      <xdr:rowOff>69220</xdr:rowOff>
    </xdr:from>
    <xdr:to>
      <xdr:col>24</xdr:col>
      <xdr:colOff>114300</xdr:colOff>
      <xdr:row>57</xdr:row>
      <xdr:rowOff>170820</xdr:rowOff>
    </xdr:to>
    <xdr:sp macro="" textlink="">
      <xdr:nvSpPr>
        <xdr:cNvPr id="134" name="楕円 133">
          <a:extLst>
            <a:ext uri="{FF2B5EF4-FFF2-40B4-BE49-F238E27FC236}">
              <a16:creationId xmlns:a16="http://schemas.microsoft.com/office/drawing/2014/main" id="{6015249E-1446-438B-83A0-34DAF856BC33}"/>
            </a:ext>
          </a:extLst>
        </xdr:cNvPr>
        <xdr:cNvSpPr/>
      </xdr:nvSpPr>
      <xdr:spPr>
        <a:xfrm>
          <a:off x="4584700" y="98418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56</xdr:row>
      <xdr:rowOff>155597</xdr:rowOff>
    </xdr:from>
    <xdr:ext cx="599010" cy="259045"/>
    <xdr:sp macro="" textlink="">
      <xdr:nvSpPr>
        <xdr:cNvPr id="135" name="物件費該当値テキスト">
          <a:extLst>
            <a:ext uri="{FF2B5EF4-FFF2-40B4-BE49-F238E27FC236}">
              <a16:creationId xmlns:a16="http://schemas.microsoft.com/office/drawing/2014/main" id="{47E3E4D6-8359-4F02-85AB-B19566FA984B}"/>
            </a:ext>
          </a:extLst>
        </xdr:cNvPr>
        <xdr:cNvSpPr txBox="1"/>
      </xdr:nvSpPr>
      <xdr:spPr>
        <a:xfrm>
          <a:off x="4686300" y="975679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140,331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57</xdr:row>
      <xdr:rowOff>43566</xdr:rowOff>
    </xdr:from>
    <xdr:to>
      <xdr:col>20</xdr:col>
      <xdr:colOff>38100</xdr:colOff>
      <xdr:row>57</xdr:row>
      <xdr:rowOff>145166</xdr:rowOff>
    </xdr:to>
    <xdr:sp macro="" textlink="">
      <xdr:nvSpPr>
        <xdr:cNvPr id="136" name="楕円 135">
          <a:extLst>
            <a:ext uri="{FF2B5EF4-FFF2-40B4-BE49-F238E27FC236}">
              <a16:creationId xmlns:a16="http://schemas.microsoft.com/office/drawing/2014/main" id="{EFC94579-5340-4FD4-AF23-B6EE8A7A8B31}"/>
            </a:ext>
          </a:extLst>
        </xdr:cNvPr>
        <xdr:cNvSpPr/>
      </xdr:nvSpPr>
      <xdr:spPr>
        <a:xfrm>
          <a:off x="3746500" y="98162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57</xdr:row>
      <xdr:rowOff>136293</xdr:rowOff>
    </xdr:from>
    <xdr:ext cx="599010" cy="259045"/>
    <xdr:sp macro="" textlink="">
      <xdr:nvSpPr>
        <xdr:cNvPr id="137" name="テキスト ボックス 136">
          <a:extLst>
            <a:ext uri="{FF2B5EF4-FFF2-40B4-BE49-F238E27FC236}">
              <a16:creationId xmlns:a16="http://schemas.microsoft.com/office/drawing/2014/main" id="{839E9872-3951-4BDF-B771-6F8BCDFE92C2}"/>
            </a:ext>
          </a:extLst>
        </xdr:cNvPr>
        <xdr:cNvSpPr txBox="1"/>
      </xdr:nvSpPr>
      <xdr:spPr>
        <a:xfrm>
          <a:off x="3497795" y="990894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153,797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57</xdr:row>
      <xdr:rowOff>92173</xdr:rowOff>
    </xdr:from>
    <xdr:to>
      <xdr:col>15</xdr:col>
      <xdr:colOff>101600</xdr:colOff>
      <xdr:row>58</xdr:row>
      <xdr:rowOff>22323</xdr:rowOff>
    </xdr:to>
    <xdr:sp macro="" textlink="">
      <xdr:nvSpPr>
        <xdr:cNvPr id="138" name="楕円 137">
          <a:extLst>
            <a:ext uri="{FF2B5EF4-FFF2-40B4-BE49-F238E27FC236}">
              <a16:creationId xmlns:a16="http://schemas.microsoft.com/office/drawing/2014/main" id="{F2EF1D0D-1F5B-4005-8F36-1347E1F3E6CB}"/>
            </a:ext>
          </a:extLst>
        </xdr:cNvPr>
        <xdr:cNvSpPr/>
      </xdr:nvSpPr>
      <xdr:spPr>
        <a:xfrm>
          <a:off x="2857500" y="986482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58</xdr:row>
      <xdr:rowOff>13450</xdr:rowOff>
    </xdr:from>
    <xdr:ext cx="599010" cy="259045"/>
    <xdr:sp macro="" textlink="">
      <xdr:nvSpPr>
        <xdr:cNvPr id="139" name="テキスト ボックス 138">
          <a:extLst>
            <a:ext uri="{FF2B5EF4-FFF2-40B4-BE49-F238E27FC236}">
              <a16:creationId xmlns:a16="http://schemas.microsoft.com/office/drawing/2014/main" id="{1AF1D5E1-41F1-4504-BEFC-405C7F76BD8B}"/>
            </a:ext>
          </a:extLst>
        </xdr:cNvPr>
        <xdr:cNvSpPr txBox="1"/>
      </xdr:nvSpPr>
      <xdr:spPr>
        <a:xfrm>
          <a:off x="2608795" y="995755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128,282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57</xdr:row>
      <xdr:rowOff>92287</xdr:rowOff>
    </xdr:from>
    <xdr:to>
      <xdr:col>10</xdr:col>
      <xdr:colOff>165100</xdr:colOff>
      <xdr:row>58</xdr:row>
      <xdr:rowOff>22437</xdr:rowOff>
    </xdr:to>
    <xdr:sp macro="" textlink="">
      <xdr:nvSpPr>
        <xdr:cNvPr id="140" name="楕円 139">
          <a:extLst>
            <a:ext uri="{FF2B5EF4-FFF2-40B4-BE49-F238E27FC236}">
              <a16:creationId xmlns:a16="http://schemas.microsoft.com/office/drawing/2014/main" id="{5E398363-D0BD-4DF2-B538-BF829EEA7003}"/>
            </a:ext>
          </a:extLst>
        </xdr:cNvPr>
        <xdr:cNvSpPr/>
      </xdr:nvSpPr>
      <xdr:spPr>
        <a:xfrm>
          <a:off x="1968500" y="98649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58</xdr:row>
      <xdr:rowOff>13564</xdr:rowOff>
    </xdr:from>
    <xdr:ext cx="599010" cy="259045"/>
    <xdr:sp macro="" textlink="">
      <xdr:nvSpPr>
        <xdr:cNvPr id="141" name="テキスト ボックス 140">
          <a:extLst>
            <a:ext uri="{FF2B5EF4-FFF2-40B4-BE49-F238E27FC236}">
              <a16:creationId xmlns:a16="http://schemas.microsoft.com/office/drawing/2014/main" id="{5D503036-BE11-4555-B16B-9151B4645CD3}"/>
            </a:ext>
          </a:extLst>
        </xdr:cNvPr>
        <xdr:cNvSpPr txBox="1"/>
      </xdr:nvSpPr>
      <xdr:spPr>
        <a:xfrm>
          <a:off x="1719795" y="995766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128,222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57</xdr:row>
      <xdr:rowOff>79080</xdr:rowOff>
    </xdr:from>
    <xdr:to>
      <xdr:col>6</xdr:col>
      <xdr:colOff>38100</xdr:colOff>
      <xdr:row>58</xdr:row>
      <xdr:rowOff>9230</xdr:rowOff>
    </xdr:to>
    <xdr:sp macro="" textlink="">
      <xdr:nvSpPr>
        <xdr:cNvPr id="142" name="楕円 141">
          <a:extLst>
            <a:ext uri="{FF2B5EF4-FFF2-40B4-BE49-F238E27FC236}">
              <a16:creationId xmlns:a16="http://schemas.microsoft.com/office/drawing/2014/main" id="{36F4889A-21FA-4ACD-90BB-8ED842D59F3C}"/>
            </a:ext>
          </a:extLst>
        </xdr:cNvPr>
        <xdr:cNvSpPr/>
      </xdr:nvSpPr>
      <xdr:spPr>
        <a:xfrm>
          <a:off x="1079500" y="98517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58</xdr:row>
      <xdr:rowOff>357</xdr:rowOff>
    </xdr:from>
    <xdr:ext cx="599010" cy="259045"/>
    <xdr:sp macro="" textlink="">
      <xdr:nvSpPr>
        <xdr:cNvPr id="143" name="テキスト ボックス 142">
          <a:extLst>
            <a:ext uri="{FF2B5EF4-FFF2-40B4-BE49-F238E27FC236}">
              <a16:creationId xmlns:a16="http://schemas.microsoft.com/office/drawing/2014/main" id="{A8807233-E8FF-4265-BDBD-B9F06B7B3D12}"/>
            </a:ext>
          </a:extLst>
        </xdr:cNvPr>
        <xdr:cNvSpPr txBox="1"/>
      </xdr:nvSpPr>
      <xdr:spPr>
        <a:xfrm>
          <a:off x="830795" y="994445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135,155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63</xdr:row>
      <xdr:rowOff>57150</xdr:rowOff>
    </xdr:from>
    <xdr:to>
      <xdr:col>28</xdr:col>
      <xdr:colOff>114300</xdr:colOff>
      <xdr:row>65</xdr:row>
      <xdr:rowOff>31750</xdr:rowOff>
    </xdr:to>
    <xdr:sp macro="" textlink="">
      <xdr:nvSpPr>
        <xdr:cNvPr id="144" name="正方形/長方形 143">
          <a:extLst>
            <a:ext uri="{FF2B5EF4-FFF2-40B4-BE49-F238E27FC236}">
              <a16:creationId xmlns:a16="http://schemas.microsoft.com/office/drawing/2014/main" id="{697B29AC-D082-40F8-B6AD-E96FCB21E674}"/>
            </a:ext>
          </a:extLst>
        </xdr:cNvPr>
        <xdr:cNvSpPr/>
      </xdr:nvSpPr>
      <xdr:spPr>
        <a:xfrm>
          <a:off x="762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維持補修費</a:t>
          </a:r>
        </a:p>
      </xdr:txBody>
    </xdr:sp>
    <xdr:clientData/>
  </xdr:twoCellAnchor>
  <xdr:twoCellAnchor>
    <xdr:from>
      <xdr:col>4</xdr:col>
      <xdr:colOff>127000</xdr:colOff>
      <xdr:row>65</xdr:row>
      <xdr:rowOff>57150</xdr:rowOff>
    </xdr:from>
    <xdr:to>
      <xdr:col>12</xdr:col>
      <xdr:colOff>127000</xdr:colOff>
      <xdr:row>66</xdr:row>
      <xdr:rowOff>139700</xdr:rowOff>
    </xdr:to>
    <xdr:sp macro="" textlink="">
      <xdr:nvSpPr>
        <xdr:cNvPr id="145" name="正方形/長方形 144">
          <a:extLst>
            <a:ext uri="{FF2B5EF4-FFF2-40B4-BE49-F238E27FC236}">
              <a16:creationId xmlns:a16="http://schemas.microsoft.com/office/drawing/2014/main" id="{79EBE2D4-55D7-49AD-A56E-9D8E1DF8C282}"/>
            </a:ext>
          </a:extLst>
        </xdr:cNvPr>
        <xdr:cNvSpPr/>
      </xdr:nvSpPr>
      <xdr:spPr>
        <a:xfrm>
          <a:off x="8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66</xdr:row>
      <xdr:rowOff>88900</xdr:rowOff>
    </xdr:from>
    <xdr:to>
      <xdr:col>12</xdr:col>
      <xdr:colOff>127000</xdr:colOff>
      <xdr:row>68</xdr:row>
      <xdr:rowOff>0</xdr:rowOff>
    </xdr:to>
    <xdr:sp macro="" textlink="">
      <xdr:nvSpPr>
        <xdr:cNvPr id="146" name="正方形/長方形 145">
          <a:extLst>
            <a:ext uri="{FF2B5EF4-FFF2-40B4-BE49-F238E27FC236}">
              <a16:creationId xmlns:a16="http://schemas.microsoft.com/office/drawing/2014/main" id="{B5D08463-7C8D-4B8D-9B91-A5A384498C4E}"/>
            </a:ext>
          </a:extLst>
        </xdr:cNvPr>
        <xdr:cNvSpPr/>
      </xdr:nvSpPr>
      <xdr:spPr>
        <a:xfrm>
          <a:off x="8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21/45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65</xdr:row>
      <xdr:rowOff>57150</xdr:rowOff>
    </xdr:from>
    <xdr:to>
      <xdr:col>18</xdr:col>
      <xdr:colOff>0</xdr:colOff>
      <xdr:row>66</xdr:row>
      <xdr:rowOff>139700</xdr:rowOff>
    </xdr:to>
    <xdr:sp macro="" textlink="">
      <xdr:nvSpPr>
        <xdr:cNvPr id="147" name="正方形/長方形 146">
          <a:extLst>
            <a:ext uri="{FF2B5EF4-FFF2-40B4-BE49-F238E27FC236}">
              <a16:creationId xmlns:a16="http://schemas.microsoft.com/office/drawing/2014/main" id="{B72644D0-6687-4BBB-AFC0-A80A1FF2119C}"/>
            </a:ext>
          </a:extLst>
        </xdr:cNvPr>
        <xdr:cNvSpPr/>
      </xdr:nvSpPr>
      <xdr:spPr>
        <a:xfrm>
          <a:off x="190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66</xdr:row>
      <xdr:rowOff>88900</xdr:rowOff>
    </xdr:from>
    <xdr:to>
      <xdr:col>18</xdr:col>
      <xdr:colOff>0</xdr:colOff>
      <xdr:row>68</xdr:row>
      <xdr:rowOff>0</xdr:rowOff>
    </xdr:to>
    <xdr:sp macro="" textlink="">
      <xdr:nvSpPr>
        <xdr:cNvPr id="148" name="正方形/長方形 147">
          <a:extLst>
            <a:ext uri="{FF2B5EF4-FFF2-40B4-BE49-F238E27FC236}">
              <a16:creationId xmlns:a16="http://schemas.microsoft.com/office/drawing/2014/main" id="{BE71D65D-939F-4785-B99E-39CAE305D64E}"/>
            </a:ext>
          </a:extLst>
        </xdr:cNvPr>
        <xdr:cNvSpPr/>
      </xdr:nvSpPr>
      <xdr:spPr>
        <a:xfrm>
          <a:off x="190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65</xdr:row>
      <xdr:rowOff>57150</xdr:rowOff>
    </xdr:from>
    <xdr:to>
      <xdr:col>24</xdr:col>
      <xdr:colOff>0</xdr:colOff>
      <xdr:row>66</xdr:row>
      <xdr:rowOff>139700</xdr:rowOff>
    </xdr:to>
    <xdr:sp macro="" textlink="">
      <xdr:nvSpPr>
        <xdr:cNvPr id="149" name="正方形/長方形 148">
          <a:extLst>
            <a:ext uri="{FF2B5EF4-FFF2-40B4-BE49-F238E27FC236}">
              <a16:creationId xmlns:a16="http://schemas.microsoft.com/office/drawing/2014/main" id="{B83617B1-B2F9-474E-A294-D6CB0FEF8C9E}"/>
            </a:ext>
          </a:extLst>
        </xdr:cNvPr>
        <xdr:cNvSpPr/>
      </xdr:nvSpPr>
      <xdr:spPr>
        <a:xfrm>
          <a:off x="3048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新潟県平均</a:t>
          </a:r>
        </a:p>
      </xdr:txBody>
    </xdr:sp>
    <xdr:clientData/>
  </xdr:twoCellAnchor>
  <xdr:twoCellAnchor>
    <xdr:from>
      <xdr:col>16</xdr:col>
      <xdr:colOff>0</xdr:colOff>
      <xdr:row>66</xdr:row>
      <xdr:rowOff>88900</xdr:rowOff>
    </xdr:from>
    <xdr:to>
      <xdr:col>24</xdr:col>
      <xdr:colOff>0</xdr:colOff>
      <xdr:row>68</xdr:row>
      <xdr:rowOff>0</xdr:rowOff>
    </xdr:to>
    <xdr:sp macro="" textlink="">
      <xdr:nvSpPr>
        <xdr:cNvPr id="150" name="正方形/長方形 149">
          <a:extLst>
            <a:ext uri="{FF2B5EF4-FFF2-40B4-BE49-F238E27FC236}">
              <a16:creationId xmlns:a16="http://schemas.microsoft.com/office/drawing/2014/main" id="{84314FD4-B609-4BE5-8169-F011D629A078}"/>
            </a:ext>
          </a:extLst>
        </xdr:cNvPr>
        <xdr:cNvSpPr/>
      </xdr:nvSpPr>
      <xdr:spPr>
        <a:xfrm>
          <a:off x="3048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16,541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68</xdr:row>
      <xdr:rowOff>25400</xdr:rowOff>
    </xdr:from>
    <xdr:to>
      <xdr:col>28</xdr:col>
      <xdr:colOff>114300</xdr:colOff>
      <xdr:row>81</xdr:row>
      <xdr:rowOff>82550</xdr:rowOff>
    </xdr:to>
    <xdr:sp macro="" textlink="">
      <xdr:nvSpPr>
        <xdr:cNvPr id="151" name="正方形/長方形 150">
          <a:extLst>
            <a:ext uri="{FF2B5EF4-FFF2-40B4-BE49-F238E27FC236}">
              <a16:creationId xmlns:a16="http://schemas.microsoft.com/office/drawing/2014/main" id="{05D0CB89-5496-4C50-A668-39EE2FCDF047}"/>
            </a:ext>
          </a:extLst>
        </xdr:cNvPr>
        <xdr:cNvSpPr/>
      </xdr:nvSpPr>
      <xdr:spPr>
        <a:xfrm>
          <a:off x="762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67</xdr:row>
      <xdr:rowOff>6350</xdr:rowOff>
    </xdr:from>
    <xdr:ext cx="349839" cy="225703"/>
    <xdr:sp macro="" textlink="">
      <xdr:nvSpPr>
        <xdr:cNvPr id="152" name="テキスト ボックス 151">
          <a:extLst>
            <a:ext uri="{FF2B5EF4-FFF2-40B4-BE49-F238E27FC236}">
              <a16:creationId xmlns:a16="http://schemas.microsoft.com/office/drawing/2014/main" id="{EF1F2AD3-605D-4166-B58F-1784028CDBD3}"/>
            </a:ext>
          </a:extLst>
        </xdr:cNvPr>
        <xdr:cNvSpPr txBox="1"/>
      </xdr:nvSpPr>
      <xdr:spPr>
        <a:xfrm>
          <a:off x="723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81</xdr:row>
      <xdr:rowOff>82550</xdr:rowOff>
    </xdr:from>
    <xdr:to>
      <xdr:col>28</xdr:col>
      <xdr:colOff>114300</xdr:colOff>
      <xdr:row>81</xdr:row>
      <xdr:rowOff>82550</xdr:rowOff>
    </xdr:to>
    <xdr:cxnSp macro="">
      <xdr:nvCxnSpPr>
        <xdr:cNvPr id="153" name="直線コネクタ 152">
          <a:extLst>
            <a:ext uri="{FF2B5EF4-FFF2-40B4-BE49-F238E27FC236}">
              <a16:creationId xmlns:a16="http://schemas.microsoft.com/office/drawing/2014/main" id="{C02E3700-1125-4915-9C19-02AE14D66A38}"/>
            </a:ext>
          </a:extLst>
        </xdr:cNvPr>
        <xdr:cNvCxnSpPr/>
      </xdr:nvCxnSpPr>
      <xdr:spPr>
        <a:xfrm>
          <a:off x="762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79</xdr:row>
      <xdr:rowOff>98879</xdr:rowOff>
    </xdr:from>
    <xdr:to>
      <xdr:col>28</xdr:col>
      <xdr:colOff>114300</xdr:colOff>
      <xdr:row>79</xdr:row>
      <xdr:rowOff>98879</xdr:rowOff>
    </xdr:to>
    <xdr:cxnSp macro="">
      <xdr:nvCxnSpPr>
        <xdr:cNvPr id="154" name="直線コネクタ 153">
          <a:extLst>
            <a:ext uri="{FF2B5EF4-FFF2-40B4-BE49-F238E27FC236}">
              <a16:creationId xmlns:a16="http://schemas.microsoft.com/office/drawing/2014/main" id="{6F90D1CF-3FA0-4998-8DB6-D5DFEBFADD08}"/>
            </a:ext>
          </a:extLst>
        </xdr:cNvPr>
        <xdr:cNvCxnSpPr/>
      </xdr:nvCxnSpPr>
      <xdr:spPr>
        <a:xfrm>
          <a:off x="762000" y="1364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78</xdr:row>
      <xdr:rowOff>128106</xdr:rowOff>
    </xdr:from>
    <xdr:ext cx="248786" cy="259045"/>
    <xdr:sp macro="" textlink="">
      <xdr:nvSpPr>
        <xdr:cNvPr id="155" name="テキスト ボックス 154">
          <a:extLst>
            <a:ext uri="{FF2B5EF4-FFF2-40B4-BE49-F238E27FC236}">
              <a16:creationId xmlns:a16="http://schemas.microsoft.com/office/drawing/2014/main" id="{7722489F-E6C4-4E4B-9AAA-DC26772794DC}"/>
            </a:ext>
          </a:extLst>
        </xdr:cNvPr>
        <xdr:cNvSpPr txBox="1"/>
      </xdr:nvSpPr>
      <xdr:spPr>
        <a:xfrm>
          <a:off x="513214" y="13501206"/>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77</xdr:row>
      <xdr:rowOff>115207</xdr:rowOff>
    </xdr:from>
    <xdr:to>
      <xdr:col>28</xdr:col>
      <xdr:colOff>114300</xdr:colOff>
      <xdr:row>77</xdr:row>
      <xdr:rowOff>115207</xdr:rowOff>
    </xdr:to>
    <xdr:cxnSp macro="">
      <xdr:nvCxnSpPr>
        <xdr:cNvPr id="156" name="直線コネクタ 155">
          <a:extLst>
            <a:ext uri="{FF2B5EF4-FFF2-40B4-BE49-F238E27FC236}">
              <a16:creationId xmlns:a16="http://schemas.microsoft.com/office/drawing/2014/main" id="{21382522-C137-4FDB-84E3-7ED717E579EE}"/>
            </a:ext>
          </a:extLst>
        </xdr:cNvPr>
        <xdr:cNvCxnSpPr/>
      </xdr:nvCxnSpPr>
      <xdr:spPr>
        <a:xfrm>
          <a:off x="762000" y="1331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76</xdr:row>
      <xdr:rowOff>144434</xdr:rowOff>
    </xdr:from>
    <xdr:ext cx="531299" cy="259045"/>
    <xdr:sp macro="" textlink="">
      <xdr:nvSpPr>
        <xdr:cNvPr id="157" name="テキスト ボックス 156">
          <a:extLst>
            <a:ext uri="{FF2B5EF4-FFF2-40B4-BE49-F238E27FC236}">
              <a16:creationId xmlns:a16="http://schemas.microsoft.com/office/drawing/2014/main" id="{EED5CF45-1CD1-42C9-8078-59984A676DEC}"/>
            </a:ext>
          </a:extLst>
        </xdr:cNvPr>
        <xdr:cNvSpPr txBox="1"/>
      </xdr:nvSpPr>
      <xdr:spPr>
        <a:xfrm>
          <a:off x="230701" y="13174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131535</xdr:rowOff>
    </xdr:from>
    <xdr:to>
      <xdr:col>28</xdr:col>
      <xdr:colOff>114300</xdr:colOff>
      <xdr:row>75</xdr:row>
      <xdr:rowOff>131535</xdr:rowOff>
    </xdr:to>
    <xdr:cxnSp macro="">
      <xdr:nvCxnSpPr>
        <xdr:cNvPr id="158" name="直線コネクタ 157">
          <a:extLst>
            <a:ext uri="{FF2B5EF4-FFF2-40B4-BE49-F238E27FC236}">
              <a16:creationId xmlns:a16="http://schemas.microsoft.com/office/drawing/2014/main" id="{EB90B1F7-643D-4D64-9E09-298306BA2C34}"/>
            </a:ext>
          </a:extLst>
        </xdr:cNvPr>
        <xdr:cNvCxnSpPr/>
      </xdr:nvCxnSpPr>
      <xdr:spPr>
        <a:xfrm>
          <a:off x="762000" y="1299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74</xdr:row>
      <xdr:rowOff>160762</xdr:rowOff>
    </xdr:from>
    <xdr:ext cx="531299" cy="259045"/>
    <xdr:sp macro="" textlink="">
      <xdr:nvSpPr>
        <xdr:cNvPr id="159" name="テキスト ボックス 158">
          <a:extLst>
            <a:ext uri="{FF2B5EF4-FFF2-40B4-BE49-F238E27FC236}">
              <a16:creationId xmlns:a16="http://schemas.microsoft.com/office/drawing/2014/main" id="{5C5478B3-B56F-4D82-B171-686C4C3D8AAA}"/>
            </a:ext>
          </a:extLst>
        </xdr:cNvPr>
        <xdr:cNvSpPr txBox="1"/>
      </xdr:nvSpPr>
      <xdr:spPr>
        <a:xfrm>
          <a:off x="230701" y="1284806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73</xdr:row>
      <xdr:rowOff>147865</xdr:rowOff>
    </xdr:from>
    <xdr:to>
      <xdr:col>28</xdr:col>
      <xdr:colOff>114300</xdr:colOff>
      <xdr:row>73</xdr:row>
      <xdr:rowOff>147865</xdr:rowOff>
    </xdr:to>
    <xdr:cxnSp macro="">
      <xdr:nvCxnSpPr>
        <xdr:cNvPr id="160" name="直線コネクタ 159">
          <a:extLst>
            <a:ext uri="{FF2B5EF4-FFF2-40B4-BE49-F238E27FC236}">
              <a16:creationId xmlns:a16="http://schemas.microsoft.com/office/drawing/2014/main" id="{2B44E0F1-75B3-4B44-86B6-04BEB3DB85D0}"/>
            </a:ext>
          </a:extLst>
        </xdr:cNvPr>
        <xdr:cNvCxnSpPr/>
      </xdr:nvCxnSpPr>
      <xdr:spPr>
        <a:xfrm>
          <a:off x="762000" y="1266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73</xdr:row>
      <xdr:rowOff>5642</xdr:rowOff>
    </xdr:from>
    <xdr:ext cx="531299" cy="259045"/>
    <xdr:sp macro="" textlink="">
      <xdr:nvSpPr>
        <xdr:cNvPr id="161" name="テキスト ボックス 160">
          <a:extLst>
            <a:ext uri="{FF2B5EF4-FFF2-40B4-BE49-F238E27FC236}">
              <a16:creationId xmlns:a16="http://schemas.microsoft.com/office/drawing/2014/main" id="{B0126F99-B61C-40EE-8FE5-165B605D7DD8}"/>
            </a:ext>
          </a:extLst>
        </xdr:cNvPr>
        <xdr:cNvSpPr txBox="1"/>
      </xdr:nvSpPr>
      <xdr:spPr>
        <a:xfrm>
          <a:off x="230701" y="1252149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71</xdr:row>
      <xdr:rowOff>164193</xdr:rowOff>
    </xdr:from>
    <xdr:to>
      <xdr:col>28</xdr:col>
      <xdr:colOff>114300</xdr:colOff>
      <xdr:row>71</xdr:row>
      <xdr:rowOff>164193</xdr:rowOff>
    </xdr:to>
    <xdr:cxnSp macro="">
      <xdr:nvCxnSpPr>
        <xdr:cNvPr id="162" name="直線コネクタ 161">
          <a:extLst>
            <a:ext uri="{FF2B5EF4-FFF2-40B4-BE49-F238E27FC236}">
              <a16:creationId xmlns:a16="http://schemas.microsoft.com/office/drawing/2014/main" id="{79EFC3DC-D3ED-4680-9F08-1F727E4077C1}"/>
            </a:ext>
          </a:extLst>
        </xdr:cNvPr>
        <xdr:cNvCxnSpPr/>
      </xdr:nvCxnSpPr>
      <xdr:spPr>
        <a:xfrm>
          <a:off x="762000" y="1233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71</xdr:row>
      <xdr:rowOff>21970</xdr:rowOff>
    </xdr:from>
    <xdr:ext cx="595419" cy="259045"/>
    <xdr:sp macro="" textlink="">
      <xdr:nvSpPr>
        <xdr:cNvPr id="163" name="テキスト ボックス 162">
          <a:extLst>
            <a:ext uri="{FF2B5EF4-FFF2-40B4-BE49-F238E27FC236}">
              <a16:creationId xmlns:a16="http://schemas.microsoft.com/office/drawing/2014/main" id="{1BE0DBF0-A1BB-4C0F-A56E-81AAE7313220}"/>
            </a:ext>
          </a:extLst>
        </xdr:cNvPr>
        <xdr:cNvSpPr txBox="1"/>
      </xdr:nvSpPr>
      <xdr:spPr>
        <a:xfrm>
          <a:off x="166581" y="12194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70</xdr:row>
      <xdr:rowOff>9072</xdr:rowOff>
    </xdr:from>
    <xdr:to>
      <xdr:col>28</xdr:col>
      <xdr:colOff>114300</xdr:colOff>
      <xdr:row>70</xdr:row>
      <xdr:rowOff>9072</xdr:rowOff>
    </xdr:to>
    <xdr:cxnSp macro="">
      <xdr:nvCxnSpPr>
        <xdr:cNvPr id="164" name="直線コネクタ 163">
          <a:extLst>
            <a:ext uri="{FF2B5EF4-FFF2-40B4-BE49-F238E27FC236}">
              <a16:creationId xmlns:a16="http://schemas.microsoft.com/office/drawing/2014/main" id="{C1BA12B9-0024-4FB1-A430-D7AF7133A28B}"/>
            </a:ext>
          </a:extLst>
        </xdr:cNvPr>
        <xdr:cNvCxnSpPr/>
      </xdr:nvCxnSpPr>
      <xdr:spPr>
        <a:xfrm>
          <a:off x="762000" y="1201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69</xdr:row>
      <xdr:rowOff>38299</xdr:rowOff>
    </xdr:from>
    <xdr:ext cx="595419" cy="259045"/>
    <xdr:sp macro="" textlink="">
      <xdr:nvSpPr>
        <xdr:cNvPr id="165" name="テキスト ボックス 164">
          <a:extLst>
            <a:ext uri="{FF2B5EF4-FFF2-40B4-BE49-F238E27FC236}">
              <a16:creationId xmlns:a16="http://schemas.microsoft.com/office/drawing/2014/main" id="{6EB1E099-1A6A-4E4F-942F-7C62BC0E9154}"/>
            </a:ext>
          </a:extLst>
        </xdr:cNvPr>
        <xdr:cNvSpPr txBox="1"/>
      </xdr:nvSpPr>
      <xdr:spPr>
        <a:xfrm>
          <a:off x="166581" y="11868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68</xdr:row>
      <xdr:rowOff>25400</xdr:rowOff>
    </xdr:to>
    <xdr:cxnSp macro="">
      <xdr:nvCxnSpPr>
        <xdr:cNvPr id="166" name="直線コネクタ 165">
          <a:extLst>
            <a:ext uri="{FF2B5EF4-FFF2-40B4-BE49-F238E27FC236}">
              <a16:creationId xmlns:a16="http://schemas.microsoft.com/office/drawing/2014/main" id="{202A95CB-C64F-4752-AF94-9666DBE3B735}"/>
            </a:ext>
          </a:extLst>
        </xdr:cNvPr>
        <xdr:cNvCxnSpPr/>
      </xdr:nvCxnSpPr>
      <xdr:spPr>
        <a:xfrm>
          <a:off x="762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67</xdr:row>
      <xdr:rowOff>54627</xdr:rowOff>
    </xdr:from>
    <xdr:ext cx="595419" cy="259045"/>
    <xdr:sp macro="" textlink="">
      <xdr:nvSpPr>
        <xdr:cNvPr id="167" name="テキスト ボックス 166">
          <a:extLst>
            <a:ext uri="{FF2B5EF4-FFF2-40B4-BE49-F238E27FC236}">
              <a16:creationId xmlns:a16="http://schemas.microsoft.com/office/drawing/2014/main" id="{42D027F3-A0C0-402A-A249-C626BF9CC2CF}"/>
            </a:ext>
          </a:extLst>
        </xdr:cNvPr>
        <xdr:cNvSpPr txBox="1"/>
      </xdr:nvSpPr>
      <xdr:spPr>
        <a:xfrm>
          <a:off x="166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81</xdr:row>
      <xdr:rowOff>82550</xdr:rowOff>
    </xdr:to>
    <xdr:sp macro="" textlink="">
      <xdr:nvSpPr>
        <xdr:cNvPr id="168" name="維持補修費グラフ枠">
          <a:extLst>
            <a:ext uri="{FF2B5EF4-FFF2-40B4-BE49-F238E27FC236}">
              <a16:creationId xmlns:a16="http://schemas.microsoft.com/office/drawing/2014/main" id="{565C530B-4B30-445F-9658-20A0E45F6F5F}"/>
            </a:ext>
          </a:extLst>
        </xdr:cNvPr>
        <xdr:cNvSpPr/>
      </xdr:nvSpPr>
      <xdr:spPr>
        <a:xfrm>
          <a:off x="762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71</xdr:row>
      <xdr:rowOff>1081</xdr:rowOff>
    </xdr:from>
    <xdr:to>
      <xdr:col>24</xdr:col>
      <xdr:colOff>62865</xdr:colOff>
      <xdr:row>79</xdr:row>
      <xdr:rowOff>79697</xdr:rowOff>
    </xdr:to>
    <xdr:cxnSp macro="">
      <xdr:nvCxnSpPr>
        <xdr:cNvPr id="169" name="直線コネクタ 168">
          <a:extLst>
            <a:ext uri="{FF2B5EF4-FFF2-40B4-BE49-F238E27FC236}">
              <a16:creationId xmlns:a16="http://schemas.microsoft.com/office/drawing/2014/main" id="{7DB9F58B-5FDA-4297-BA99-3101E0458AE7}"/>
            </a:ext>
          </a:extLst>
        </xdr:cNvPr>
        <xdr:cNvCxnSpPr/>
      </xdr:nvCxnSpPr>
      <xdr:spPr>
        <a:xfrm flipV="1">
          <a:off x="4633595" y="12174031"/>
          <a:ext cx="1270" cy="145021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79</xdr:row>
      <xdr:rowOff>83524</xdr:rowOff>
    </xdr:from>
    <xdr:ext cx="469744" cy="259045"/>
    <xdr:sp macro="" textlink="">
      <xdr:nvSpPr>
        <xdr:cNvPr id="170" name="維持補修費最小値テキスト">
          <a:extLst>
            <a:ext uri="{FF2B5EF4-FFF2-40B4-BE49-F238E27FC236}">
              <a16:creationId xmlns:a16="http://schemas.microsoft.com/office/drawing/2014/main" id="{DCD082EB-68AB-4A34-B636-8F2171FB1232}"/>
            </a:ext>
          </a:extLst>
        </xdr:cNvPr>
        <xdr:cNvSpPr txBox="1"/>
      </xdr:nvSpPr>
      <xdr:spPr>
        <a:xfrm>
          <a:off x="4686300" y="1362807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1,762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79</xdr:row>
      <xdr:rowOff>79697</xdr:rowOff>
    </xdr:from>
    <xdr:to>
      <xdr:col>24</xdr:col>
      <xdr:colOff>152400</xdr:colOff>
      <xdr:row>79</xdr:row>
      <xdr:rowOff>79697</xdr:rowOff>
    </xdr:to>
    <xdr:cxnSp macro="">
      <xdr:nvCxnSpPr>
        <xdr:cNvPr id="171" name="直線コネクタ 170">
          <a:extLst>
            <a:ext uri="{FF2B5EF4-FFF2-40B4-BE49-F238E27FC236}">
              <a16:creationId xmlns:a16="http://schemas.microsoft.com/office/drawing/2014/main" id="{C4A5F99B-E486-411B-AAFB-2043B159DEF3}"/>
            </a:ext>
          </a:extLst>
        </xdr:cNvPr>
        <xdr:cNvCxnSpPr/>
      </xdr:nvCxnSpPr>
      <xdr:spPr>
        <a:xfrm>
          <a:off x="4546600" y="1362424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69</xdr:row>
      <xdr:rowOff>119208</xdr:rowOff>
    </xdr:from>
    <xdr:ext cx="599010" cy="259045"/>
    <xdr:sp macro="" textlink="">
      <xdr:nvSpPr>
        <xdr:cNvPr id="172" name="維持補修費最大値テキスト">
          <a:extLst>
            <a:ext uri="{FF2B5EF4-FFF2-40B4-BE49-F238E27FC236}">
              <a16:creationId xmlns:a16="http://schemas.microsoft.com/office/drawing/2014/main" id="{737B364A-D420-47FA-B79E-BD036BB8A8FF}"/>
            </a:ext>
          </a:extLst>
        </xdr:cNvPr>
        <xdr:cNvSpPr txBox="1"/>
      </xdr:nvSpPr>
      <xdr:spPr>
        <a:xfrm>
          <a:off x="4686300" y="1194925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134,984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71</xdr:row>
      <xdr:rowOff>1081</xdr:rowOff>
    </xdr:from>
    <xdr:to>
      <xdr:col>24</xdr:col>
      <xdr:colOff>152400</xdr:colOff>
      <xdr:row>71</xdr:row>
      <xdr:rowOff>1081</xdr:rowOff>
    </xdr:to>
    <xdr:cxnSp macro="">
      <xdr:nvCxnSpPr>
        <xdr:cNvPr id="173" name="直線コネクタ 172">
          <a:extLst>
            <a:ext uri="{FF2B5EF4-FFF2-40B4-BE49-F238E27FC236}">
              <a16:creationId xmlns:a16="http://schemas.microsoft.com/office/drawing/2014/main" id="{6DC7007D-7B9F-4316-8287-976962E511CD}"/>
            </a:ext>
          </a:extLst>
        </xdr:cNvPr>
        <xdr:cNvCxnSpPr/>
      </xdr:nvCxnSpPr>
      <xdr:spPr>
        <a:xfrm>
          <a:off x="4546600" y="1217403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78</xdr:row>
      <xdr:rowOff>49696</xdr:rowOff>
    </xdr:from>
    <xdr:to>
      <xdr:col>24</xdr:col>
      <xdr:colOff>63500</xdr:colOff>
      <xdr:row>78</xdr:row>
      <xdr:rowOff>71991</xdr:rowOff>
    </xdr:to>
    <xdr:cxnSp macro="">
      <xdr:nvCxnSpPr>
        <xdr:cNvPr id="174" name="直線コネクタ 173">
          <a:extLst>
            <a:ext uri="{FF2B5EF4-FFF2-40B4-BE49-F238E27FC236}">
              <a16:creationId xmlns:a16="http://schemas.microsoft.com/office/drawing/2014/main" id="{8B85ACFE-49B2-4C2F-9B3C-986C0F5A5CD1}"/>
            </a:ext>
          </a:extLst>
        </xdr:cNvPr>
        <xdr:cNvCxnSpPr/>
      </xdr:nvCxnSpPr>
      <xdr:spPr>
        <a:xfrm flipV="1">
          <a:off x="3797300" y="13422796"/>
          <a:ext cx="838200" cy="2229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76</xdr:row>
      <xdr:rowOff>124285</xdr:rowOff>
    </xdr:from>
    <xdr:ext cx="534377" cy="259045"/>
    <xdr:sp macro="" textlink="">
      <xdr:nvSpPr>
        <xdr:cNvPr id="175" name="維持補修費平均値テキスト">
          <a:extLst>
            <a:ext uri="{FF2B5EF4-FFF2-40B4-BE49-F238E27FC236}">
              <a16:creationId xmlns:a16="http://schemas.microsoft.com/office/drawing/2014/main" id="{B036ABE0-2961-4129-BA61-41FC4ED610F6}"/>
            </a:ext>
          </a:extLst>
        </xdr:cNvPr>
        <xdr:cNvSpPr txBox="1"/>
      </xdr:nvSpPr>
      <xdr:spPr>
        <a:xfrm>
          <a:off x="4686300" y="13154485"/>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26,601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77</xdr:row>
      <xdr:rowOff>101408</xdr:rowOff>
    </xdr:from>
    <xdr:to>
      <xdr:col>24</xdr:col>
      <xdr:colOff>114300</xdr:colOff>
      <xdr:row>78</xdr:row>
      <xdr:rowOff>31558</xdr:rowOff>
    </xdr:to>
    <xdr:sp macro="" textlink="">
      <xdr:nvSpPr>
        <xdr:cNvPr id="176" name="フローチャート: 判断 175">
          <a:extLst>
            <a:ext uri="{FF2B5EF4-FFF2-40B4-BE49-F238E27FC236}">
              <a16:creationId xmlns:a16="http://schemas.microsoft.com/office/drawing/2014/main" id="{BE34BB63-84CC-4A22-BAB1-EFD336E0625B}"/>
            </a:ext>
          </a:extLst>
        </xdr:cNvPr>
        <xdr:cNvSpPr/>
      </xdr:nvSpPr>
      <xdr:spPr>
        <a:xfrm>
          <a:off x="4584700" y="1330305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78</xdr:row>
      <xdr:rowOff>71991</xdr:rowOff>
    </xdr:from>
    <xdr:to>
      <xdr:col>19</xdr:col>
      <xdr:colOff>177800</xdr:colOff>
      <xdr:row>78</xdr:row>
      <xdr:rowOff>83813</xdr:rowOff>
    </xdr:to>
    <xdr:cxnSp macro="">
      <xdr:nvCxnSpPr>
        <xdr:cNvPr id="177" name="直線コネクタ 176">
          <a:extLst>
            <a:ext uri="{FF2B5EF4-FFF2-40B4-BE49-F238E27FC236}">
              <a16:creationId xmlns:a16="http://schemas.microsoft.com/office/drawing/2014/main" id="{0359647D-3A89-4B1D-8D91-794B6A21AF1D}"/>
            </a:ext>
          </a:extLst>
        </xdr:cNvPr>
        <xdr:cNvCxnSpPr/>
      </xdr:nvCxnSpPr>
      <xdr:spPr>
        <a:xfrm flipV="1">
          <a:off x="2908300" y="13445091"/>
          <a:ext cx="889000" cy="1182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77</xdr:row>
      <xdr:rowOff>107874</xdr:rowOff>
    </xdr:from>
    <xdr:to>
      <xdr:col>20</xdr:col>
      <xdr:colOff>38100</xdr:colOff>
      <xdr:row>78</xdr:row>
      <xdr:rowOff>38024</xdr:rowOff>
    </xdr:to>
    <xdr:sp macro="" textlink="">
      <xdr:nvSpPr>
        <xdr:cNvPr id="178" name="フローチャート: 判断 177">
          <a:extLst>
            <a:ext uri="{FF2B5EF4-FFF2-40B4-BE49-F238E27FC236}">
              <a16:creationId xmlns:a16="http://schemas.microsoft.com/office/drawing/2014/main" id="{33F42CD1-5277-4834-8D2E-1B25F4D15E1A}"/>
            </a:ext>
          </a:extLst>
        </xdr:cNvPr>
        <xdr:cNvSpPr/>
      </xdr:nvSpPr>
      <xdr:spPr>
        <a:xfrm>
          <a:off x="3746500" y="133095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76</xdr:row>
      <xdr:rowOff>54551</xdr:rowOff>
    </xdr:from>
    <xdr:ext cx="534377" cy="259045"/>
    <xdr:sp macro="" textlink="">
      <xdr:nvSpPr>
        <xdr:cNvPr id="179" name="テキスト ボックス 178">
          <a:extLst>
            <a:ext uri="{FF2B5EF4-FFF2-40B4-BE49-F238E27FC236}">
              <a16:creationId xmlns:a16="http://schemas.microsoft.com/office/drawing/2014/main" id="{963F24B8-DDA8-46D7-B476-640E272A6FBC}"/>
            </a:ext>
          </a:extLst>
        </xdr:cNvPr>
        <xdr:cNvSpPr txBox="1"/>
      </xdr:nvSpPr>
      <xdr:spPr>
        <a:xfrm>
          <a:off x="3530111" y="1308475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26,007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78</xdr:row>
      <xdr:rowOff>28699</xdr:rowOff>
    </xdr:from>
    <xdr:to>
      <xdr:col>15</xdr:col>
      <xdr:colOff>50800</xdr:colOff>
      <xdr:row>78</xdr:row>
      <xdr:rowOff>83813</xdr:rowOff>
    </xdr:to>
    <xdr:cxnSp macro="">
      <xdr:nvCxnSpPr>
        <xdr:cNvPr id="180" name="直線コネクタ 179">
          <a:extLst>
            <a:ext uri="{FF2B5EF4-FFF2-40B4-BE49-F238E27FC236}">
              <a16:creationId xmlns:a16="http://schemas.microsoft.com/office/drawing/2014/main" id="{01315D83-22D1-4A0F-8F4E-18DA1A66589A}"/>
            </a:ext>
          </a:extLst>
        </xdr:cNvPr>
        <xdr:cNvCxnSpPr/>
      </xdr:nvCxnSpPr>
      <xdr:spPr>
        <a:xfrm>
          <a:off x="2019300" y="13401799"/>
          <a:ext cx="889000" cy="5511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77</xdr:row>
      <xdr:rowOff>111661</xdr:rowOff>
    </xdr:from>
    <xdr:to>
      <xdr:col>15</xdr:col>
      <xdr:colOff>101600</xdr:colOff>
      <xdr:row>78</xdr:row>
      <xdr:rowOff>41811</xdr:rowOff>
    </xdr:to>
    <xdr:sp macro="" textlink="">
      <xdr:nvSpPr>
        <xdr:cNvPr id="181" name="フローチャート: 判断 180">
          <a:extLst>
            <a:ext uri="{FF2B5EF4-FFF2-40B4-BE49-F238E27FC236}">
              <a16:creationId xmlns:a16="http://schemas.microsoft.com/office/drawing/2014/main" id="{E172BF42-1823-4C49-8A44-B5168F70D858}"/>
            </a:ext>
          </a:extLst>
        </xdr:cNvPr>
        <xdr:cNvSpPr/>
      </xdr:nvSpPr>
      <xdr:spPr>
        <a:xfrm>
          <a:off x="2857500" y="133133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76</xdr:row>
      <xdr:rowOff>58338</xdr:rowOff>
    </xdr:from>
    <xdr:ext cx="534377" cy="259045"/>
    <xdr:sp macro="" textlink="">
      <xdr:nvSpPr>
        <xdr:cNvPr id="182" name="テキスト ボックス 181">
          <a:extLst>
            <a:ext uri="{FF2B5EF4-FFF2-40B4-BE49-F238E27FC236}">
              <a16:creationId xmlns:a16="http://schemas.microsoft.com/office/drawing/2014/main" id="{26996705-8B53-42CB-9AED-88C695A56F9D}"/>
            </a:ext>
          </a:extLst>
        </xdr:cNvPr>
        <xdr:cNvSpPr txBox="1"/>
      </xdr:nvSpPr>
      <xdr:spPr>
        <a:xfrm>
          <a:off x="2641111" y="1308853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25,659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78</xdr:row>
      <xdr:rowOff>28699</xdr:rowOff>
    </xdr:from>
    <xdr:to>
      <xdr:col>10</xdr:col>
      <xdr:colOff>114300</xdr:colOff>
      <xdr:row>78</xdr:row>
      <xdr:rowOff>77053</xdr:rowOff>
    </xdr:to>
    <xdr:cxnSp macro="">
      <xdr:nvCxnSpPr>
        <xdr:cNvPr id="183" name="直線コネクタ 182">
          <a:extLst>
            <a:ext uri="{FF2B5EF4-FFF2-40B4-BE49-F238E27FC236}">
              <a16:creationId xmlns:a16="http://schemas.microsoft.com/office/drawing/2014/main" id="{9DAE92A6-14C1-4895-AF11-AA84CDE3D2C6}"/>
            </a:ext>
          </a:extLst>
        </xdr:cNvPr>
        <xdr:cNvCxnSpPr/>
      </xdr:nvCxnSpPr>
      <xdr:spPr>
        <a:xfrm flipV="1">
          <a:off x="1130300" y="13401799"/>
          <a:ext cx="889000" cy="4835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77</xdr:row>
      <xdr:rowOff>94213</xdr:rowOff>
    </xdr:from>
    <xdr:to>
      <xdr:col>10</xdr:col>
      <xdr:colOff>165100</xdr:colOff>
      <xdr:row>78</xdr:row>
      <xdr:rowOff>24363</xdr:rowOff>
    </xdr:to>
    <xdr:sp macro="" textlink="">
      <xdr:nvSpPr>
        <xdr:cNvPr id="184" name="フローチャート: 判断 183">
          <a:extLst>
            <a:ext uri="{FF2B5EF4-FFF2-40B4-BE49-F238E27FC236}">
              <a16:creationId xmlns:a16="http://schemas.microsoft.com/office/drawing/2014/main" id="{D910A944-90A4-4BA6-8738-DBAB4DD73763}"/>
            </a:ext>
          </a:extLst>
        </xdr:cNvPr>
        <xdr:cNvSpPr/>
      </xdr:nvSpPr>
      <xdr:spPr>
        <a:xfrm>
          <a:off x="1968500" y="132958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76</xdr:row>
      <xdr:rowOff>40890</xdr:rowOff>
    </xdr:from>
    <xdr:ext cx="534377" cy="259045"/>
    <xdr:sp macro="" textlink="">
      <xdr:nvSpPr>
        <xdr:cNvPr id="185" name="テキスト ボックス 184">
          <a:extLst>
            <a:ext uri="{FF2B5EF4-FFF2-40B4-BE49-F238E27FC236}">
              <a16:creationId xmlns:a16="http://schemas.microsoft.com/office/drawing/2014/main" id="{961165D7-04DB-4667-8808-DF143AF36C18}"/>
            </a:ext>
          </a:extLst>
        </xdr:cNvPr>
        <xdr:cNvSpPr txBox="1"/>
      </xdr:nvSpPr>
      <xdr:spPr>
        <a:xfrm>
          <a:off x="1752111" y="1307109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27,262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78</xdr:row>
      <xdr:rowOff>14300</xdr:rowOff>
    </xdr:from>
    <xdr:to>
      <xdr:col>6</xdr:col>
      <xdr:colOff>38100</xdr:colOff>
      <xdr:row>78</xdr:row>
      <xdr:rowOff>115900</xdr:rowOff>
    </xdr:to>
    <xdr:sp macro="" textlink="">
      <xdr:nvSpPr>
        <xdr:cNvPr id="186" name="フローチャート: 判断 185">
          <a:extLst>
            <a:ext uri="{FF2B5EF4-FFF2-40B4-BE49-F238E27FC236}">
              <a16:creationId xmlns:a16="http://schemas.microsoft.com/office/drawing/2014/main" id="{DB993C65-B724-4F8E-AF30-379C19D830E3}"/>
            </a:ext>
          </a:extLst>
        </xdr:cNvPr>
        <xdr:cNvSpPr/>
      </xdr:nvSpPr>
      <xdr:spPr>
        <a:xfrm>
          <a:off x="1079500" y="133874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76</xdr:row>
      <xdr:rowOff>132427</xdr:rowOff>
    </xdr:from>
    <xdr:ext cx="534377" cy="259045"/>
    <xdr:sp macro="" textlink="">
      <xdr:nvSpPr>
        <xdr:cNvPr id="187" name="テキスト ボックス 186">
          <a:extLst>
            <a:ext uri="{FF2B5EF4-FFF2-40B4-BE49-F238E27FC236}">
              <a16:creationId xmlns:a16="http://schemas.microsoft.com/office/drawing/2014/main" id="{CF5DC41B-298D-4AEA-9A17-E3D0E14B2864}"/>
            </a:ext>
          </a:extLst>
        </xdr:cNvPr>
        <xdr:cNvSpPr txBox="1"/>
      </xdr:nvSpPr>
      <xdr:spPr>
        <a:xfrm>
          <a:off x="863111" y="1316262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18,853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81</xdr:row>
      <xdr:rowOff>80027</xdr:rowOff>
    </xdr:from>
    <xdr:ext cx="762000" cy="259045"/>
    <xdr:sp macro="" textlink="">
      <xdr:nvSpPr>
        <xdr:cNvPr id="188" name="テキスト ボックス 187">
          <a:extLst>
            <a:ext uri="{FF2B5EF4-FFF2-40B4-BE49-F238E27FC236}">
              <a16:creationId xmlns:a16="http://schemas.microsoft.com/office/drawing/2014/main" id="{2B10104A-5D58-4F7C-9D2F-3F3952F743A2}"/>
            </a:ext>
          </a:extLst>
        </xdr:cNvPr>
        <xdr:cNvSpPr txBox="1"/>
      </xdr:nvSpPr>
      <xdr:spPr>
        <a:xfrm>
          <a:off x="4445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81</xdr:row>
      <xdr:rowOff>80027</xdr:rowOff>
    </xdr:from>
    <xdr:ext cx="762000" cy="259045"/>
    <xdr:sp macro="" textlink="">
      <xdr:nvSpPr>
        <xdr:cNvPr id="189" name="テキスト ボックス 188">
          <a:extLst>
            <a:ext uri="{FF2B5EF4-FFF2-40B4-BE49-F238E27FC236}">
              <a16:creationId xmlns:a16="http://schemas.microsoft.com/office/drawing/2014/main" id="{8BC15069-4EF3-4280-961B-76E788F6F05C}"/>
            </a:ext>
          </a:extLst>
        </xdr:cNvPr>
        <xdr:cNvSpPr txBox="1"/>
      </xdr:nvSpPr>
      <xdr:spPr>
        <a:xfrm>
          <a:off x="3606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81</xdr:row>
      <xdr:rowOff>80027</xdr:rowOff>
    </xdr:from>
    <xdr:ext cx="762000" cy="259045"/>
    <xdr:sp macro="" textlink="">
      <xdr:nvSpPr>
        <xdr:cNvPr id="190" name="テキスト ボックス 189">
          <a:extLst>
            <a:ext uri="{FF2B5EF4-FFF2-40B4-BE49-F238E27FC236}">
              <a16:creationId xmlns:a16="http://schemas.microsoft.com/office/drawing/2014/main" id="{1CBC23FB-B2A1-4457-93F6-81060193502D}"/>
            </a:ext>
          </a:extLst>
        </xdr:cNvPr>
        <xdr:cNvSpPr txBox="1"/>
      </xdr:nvSpPr>
      <xdr:spPr>
        <a:xfrm>
          <a:off x="2717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81</xdr:row>
      <xdr:rowOff>80027</xdr:rowOff>
    </xdr:from>
    <xdr:ext cx="762000" cy="259045"/>
    <xdr:sp macro="" textlink="">
      <xdr:nvSpPr>
        <xdr:cNvPr id="191" name="テキスト ボックス 190">
          <a:extLst>
            <a:ext uri="{FF2B5EF4-FFF2-40B4-BE49-F238E27FC236}">
              <a16:creationId xmlns:a16="http://schemas.microsoft.com/office/drawing/2014/main" id="{8873F9A7-F3AE-4415-A0A8-E4A7E7631CF0}"/>
            </a:ext>
          </a:extLst>
        </xdr:cNvPr>
        <xdr:cNvSpPr txBox="1"/>
      </xdr:nvSpPr>
      <xdr:spPr>
        <a:xfrm>
          <a:off x="182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81</xdr:row>
      <xdr:rowOff>80027</xdr:rowOff>
    </xdr:from>
    <xdr:ext cx="762000" cy="259045"/>
    <xdr:sp macro="" textlink="">
      <xdr:nvSpPr>
        <xdr:cNvPr id="192" name="テキスト ボックス 191">
          <a:extLst>
            <a:ext uri="{FF2B5EF4-FFF2-40B4-BE49-F238E27FC236}">
              <a16:creationId xmlns:a16="http://schemas.microsoft.com/office/drawing/2014/main" id="{2FE3C920-A244-485A-8124-72A32737E784}"/>
            </a:ext>
          </a:extLst>
        </xdr:cNvPr>
        <xdr:cNvSpPr txBox="1"/>
      </xdr:nvSpPr>
      <xdr:spPr>
        <a:xfrm>
          <a:off x="93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77</xdr:row>
      <xdr:rowOff>170346</xdr:rowOff>
    </xdr:from>
    <xdr:to>
      <xdr:col>24</xdr:col>
      <xdr:colOff>114300</xdr:colOff>
      <xdr:row>78</xdr:row>
      <xdr:rowOff>100496</xdr:rowOff>
    </xdr:to>
    <xdr:sp macro="" textlink="">
      <xdr:nvSpPr>
        <xdr:cNvPr id="193" name="楕円 192">
          <a:extLst>
            <a:ext uri="{FF2B5EF4-FFF2-40B4-BE49-F238E27FC236}">
              <a16:creationId xmlns:a16="http://schemas.microsoft.com/office/drawing/2014/main" id="{D4FACF4A-D658-4DC7-8016-BC1F525B6F0D}"/>
            </a:ext>
          </a:extLst>
        </xdr:cNvPr>
        <xdr:cNvSpPr/>
      </xdr:nvSpPr>
      <xdr:spPr>
        <a:xfrm>
          <a:off x="4584700" y="133719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77</xdr:row>
      <xdr:rowOff>148773</xdr:rowOff>
    </xdr:from>
    <xdr:ext cx="534377" cy="259045"/>
    <xdr:sp macro="" textlink="">
      <xdr:nvSpPr>
        <xdr:cNvPr id="194" name="維持補修費該当値テキスト">
          <a:extLst>
            <a:ext uri="{FF2B5EF4-FFF2-40B4-BE49-F238E27FC236}">
              <a16:creationId xmlns:a16="http://schemas.microsoft.com/office/drawing/2014/main" id="{2D20868B-6D58-4A59-8020-1B059BB548C5}"/>
            </a:ext>
          </a:extLst>
        </xdr:cNvPr>
        <xdr:cNvSpPr txBox="1"/>
      </xdr:nvSpPr>
      <xdr:spPr>
        <a:xfrm>
          <a:off x="4686300" y="1335042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20,268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78</xdr:row>
      <xdr:rowOff>21191</xdr:rowOff>
    </xdr:from>
    <xdr:to>
      <xdr:col>20</xdr:col>
      <xdr:colOff>38100</xdr:colOff>
      <xdr:row>78</xdr:row>
      <xdr:rowOff>122791</xdr:rowOff>
    </xdr:to>
    <xdr:sp macro="" textlink="">
      <xdr:nvSpPr>
        <xdr:cNvPr id="195" name="楕円 194">
          <a:extLst>
            <a:ext uri="{FF2B5EF4-FFF2-40B4-BE49-F238E27FC236}">
              <a16:creationId xmlns:a16="http://schemas.microsoft.com/office/drawing/2014/main" id="{776EBA65-71DC-4699-9173-CA3809FD0826}"/>
            </a:ext>
          </a:extLst>
        </xdr:cNvPr>
        <xdr:cNvSpPr/>
      </xdr:nvSpPr>
      <xdr:spPr>
        <a:xfrm>
          <a:off x="3746500" y="1339429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78</xdr:row>
      <xdr:rowOff>113918</xdr:rowOff>
    </xdr:from>
    <xdr:ext cx="534377" cy="259045"/>
    <xdr:sp macro="" textlink="">
      <xdr:nvSpPr>
        <xdr:cNvPr id="196" name="テキスト ボックス 195">
          <a:extLst>
            <a:ext uri="{FF2B5EF4-FFF2-40B4-BE49-F238E27FC236}">
              <a16:creationId xmlns:a16="http://schemas.microsoft.com/office/drawing/2014/main" id="{D5DBF0D6-B0FF-4D51-857D-3C9AA0EE7114}"/>
            </a:ext>
          </a:extLst>
        </xdr:cNvPr>
        <xdr:cNvSpPr txBox="1"/>
      </xdr:nvSpPr>
      <xdr:spPr>
        <a:xfrm>
          <a:off x="3530111" y="1348701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18,220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78</xdr:row>
      <xdr:rowOff>33013</xdr:rowOff>
    </xdr:from>
    <xdr:to>
      <xdr:col>15</xdr:col>
      <xdr:colOff>101600</xdr:colOff>
      <xdr:row>78</xdr:row>
      <xdr:rowOff>134613</xdr:rowOff>
    </xdr:to>
    <xdr:sp macro="" textlink="">
      <xdr:nvSpPr>
        <xdr:cNvPr id="197" name="楕円 196">
          <a:extLst>
            <a:ext uri="{FF2B5EF4-FFF2-40B4-BE49-F238E27FC236}">
              <a16:creationId xmlns:a16="http://schemas.microsoft.com/office/drawing/2014/main" id="{40DACF34-BE70-4F5A-B881-593E05C3F559}"/>
            </a:ext>
          </a:extLst>
        </xdr:cNvPr>
        <xdr:cNvSpPr/>
      </xdr:nvSpPr>
      <xdr:spPr>
        <a:xfrm>
          <a:off x="2857500" y="134061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78</xdr:row>
      <xdr:rowOff>125740</xdr:rowOff>
    </xdr:from>
    <xdr:ext cx="534377" cy="259045"/>
    <xdr:sp macro="" textlink="">
      <xdr:nvSpPr>
        <xdr:cNvPr id="198" name="テキスト ボックス 197">
          <a:extLst>
            <a:ext uri="{FF2B5EF4-FFF2-40B4-BE49-F238E27FC236}">
              <a16:creationId xmlns:a16="http://schemas.microsoft.com/office/drawing/2014/main" id="{18CF9FEA-F1A5-4E63-B53B-3D63E76D3886}"/>
            </a:ext>
          </a:extLst>
        </xdr:cNvPr>
        <xdr:cNvSpPr txBox="1"/>
      </xdr:nvSpPr>
      <xdr:spPr>
        <a:xfrm>
          <a:off x="2641111" y="1349884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17,134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77</xdr:row>
      <xdr:rowOff>149349</xdr:rowOff>
    </xdr:from>
    <xdr:to>
      <xdr:col>10</xdr:col>
      <xdr:colOff>165100</xdr:colOff>
      <xdr:row>78</xdr:row>
      <xdr:rowOff>79499</xdr:rowOff>
    </xdr:to>
    <xdr:sp macro="" textlink="">
      <xdr:nvSpPr>
        <xdr:cNvPr id="199" name="楕円 198">
          <a:extLst>
            <a:ext uri="{FF2B5EF4-FFF2-40B4-BE49-F238E27FC236}">
              <a16:creationId xmlns:a16="http://schemas.microsoft.com/office/drawing/2014/main" id="{69186597-DF0E-4C97-9F98-50B0F52D20C2}"/>
            </a:ext>
          </a:extLst>
        </xdr:cNvPr>
        <xdr:cNvSpPr/>
      </xdr:nvSpPr>
      <xdr:spPr>
        <a:xfrm>
          <a:off x="1968500" y="1335099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78</xdr:row>
      <xdr:rowOff>70626</xdr:rowOff>
    </xdr:from>
    <xdr:ext cx="534377" cy="259045"/>
    <xdr:sp macro="" textlink="">
      <xdr:nvSpPr>
        <xdr:cNvPr id="200" name="テキスト ボックス 199">
          <a:extLst>
            <a:ext uri="{FF2B5EF4-FFF2-40B4-BE49-F238E27FC236}">
              <a16:creationId xmlns:a16="http://schemas.microsoft.com/office/drawing/2014/main" id="{ED7F3429-4B87-4F91-9B65-1933845BD727}"/>
            </a:ext>
          </a:extLst>
        </xdr:cNvPr>
        <xdr:cNvSpPr txBox="1"/>
      </xdr:nvSpPr>
      <xdr:spPr>
        <a:xfrm>
          <a:off x="1752111" y="1344372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22,197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78</xdr:row>
      <xdr:rowOff>26253</xdr:rowOff>
    </xdr:from>
    <xdr:to>
      <xdr:col>6</xdr:col>
      <xdr:colOff>38100</xdr:colOff>
      <xdr:row>78</xdr:row>
      <xdr:rowOff>127853</xdr:rowOff>
    </xdr:to>
    <xdr:sp macro="" textlink="">
      <xdr:nvSpPr>
        <xdr:cNvPr id="201" name="楕円 200">
          <a:extLst>
            <a:ext uri="{FF2B5EF4-FFF2-40B4-BE49-F238E27FC236}">
              <a16:creationId xmlns:a16="http://schemas.microsoft.com/office/drawing/2014/main" id="{DFCA7F13-23DF-465F-9FED-2AE6EE173407}"/>
            </a:ext>
          </a:extLst>
        </xdr:cNvPr>
        <xdr:cNvSpPr/>
      </xdr:nvSpPr>
      <xdr:spPr>
        <a:xfrm>
          <a:off x="1079500" y="1339935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78</xdr:row>
      <xdr:rowOff>118980</xdr:rowOff>
    </xdr:from>
    <xdr:ext cx="534377" cy="259045"/>
    <xdr:sp macro="" textlink="">
      <xdr:nvSpPr>
        <xdr:cNvPr id="202" name="テキスト ボックス 201">
          <a:extLst>
            <a:ext uri="{FF2B5EF4-FFF2-40B4-BE49-F238E27FC236}">
              <a16:creationId xmlns:a16="http://schemas.microsoft.com/office/drawing/2014/main" id="{6A0571B5-2FD0-4A9D-B58F-3D3FEFBA1F43}"/>
            </a:ext>
          </a:extLst>
        </xdr:cNvPr>
        <xdr:cNvSpPr txBox="1"/>
      </xdr:nvSpPr>
      <xdr:spPr>
        <a:xfrm>
          <a:off x="863111" y="1349208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17,755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57150</xdr:rowOff>
    </xdr:from>
    <xdr:to>
      <xdr:col>28</xdr:col>
      <xdr:colOff>114300</xdr:colOff>
      <xdr:row>85</xdr:row>
      <xdr:rowOff>31750</xdr:rowOff>
    </xdr:to>
    <xdr:sp macro="" textlink="">
      <xdr:nvSpPr>
        <xdr:cNvPr id="203" name="正方形/長方形 202">
          <a:extLst>
            <a:ext uri="{FF2B5EF4-FFF2-40B4-BE49-F238E27FC236}">
              <a16:creationId xmlns:a16="http://schemas.microsoft.com/office/drawing/2014/main" id="{74CAAB10-E590-4F4D-A751-F8C99182D677}"/>
            </a:ext>
          </a:extLst>
        </xdr:cNvPr>
        <xdr:cNvSpPr/>
      </xdr:nvSpPr>
      <xdr:spPr>
        <a:xfrm>
          <a:off x="762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扶助費</a:t>
          </a:r>
        </a:p>
      </xdr:txBody>
    </xdr:sp>
    <xdr:clientData/>
  </xdr:twoCellAnchor>
  <xdr:twoCellAnchor>
    <xdr:from>
      <xdr:col>4</xdr:col>
      <xdr:colOff>127000</xdr:colOff>
      <xdr:row>85</xdr:row>
      <xdr:rowOff>57150</xdr:rowOff>
    </xdr:from>
    <xdr:to>
      <xdr:col>12</xdr:col>
      <xdr:colOff>127000</xdr:colOff>
      <xdr:row>86</xdr:row>
      <xdr:rowOff>139700</xdr:rowOff>
    </xdr:to>
    <xdr:sp macro="" textlink="">
      <xdr:nvSpPr>
        <xdr:cNvPr id="204" name="正方形/長方形 203">
          <a:extLst>
            <a:ext uri="{FF2B5EF4-FFF2-40B4-BE49-F238E27FC236}">
              <a16:creationId xmlns:a16="http://schemas.microsoft.com/office/drawing/2014/main" id="{87E54B47-CB84-4BFD-BA22-9600DFB2725B}"/>
            </a:ext>
          </a:extLst>
        </xdr:cNvPr>
        <xdr:cNvSpPr/>
      </xdr:nvSpPr>
      <xdr:spPr>
        <a:xfrm>
          <a:off x="8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86</xdr:row>
      <xdr:rowOff>88900</xdr:rowOff>
    </xdr:from>
    <xdr:to>
      <xdr:col>12</xdr:col>
      <xdr:colOff>127000</xdr:colOff>
      <xdr:row>88</xdr:row>
      <xdr:rowOff>0</xdr:rowOff>
    </xdr:to>
    <xdr:sp macro="" textlink="">
      <xdr:nvSpPr>
        <xdr:cNvPr id="205" name="正方形/長方形 204">
          <a:extLst>
            <a:ext uri="{FF2B5EF4-FFF2-40B4-BE49-F238E27FC236}">
              <a16:creationId xmlns:a16="http://schemas.microsoft.com/office/drawing/2014/main" id="{3068687C-6834-4D0F-9DE4-93007C9BFB5C}"/>
            </a:ext>
          </a:extLst>
        </xdr:cNvPr>
        <xdr:cNvSpPr/>
      </xdr:nvSpPr>
      <xdr:spPr>
        <a:xfrm>
          <a:off x="8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8/45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85</xdr:row>
      <xdr:rowOff>57150</xdr:rowOff>
    </xdr:from>
    <xdr:to>
      <xdr:col>18</xdr:col>
      <xdr:colOff>0</xdr:colOff>
      <xdr:row>86</xdr:row>
      <xdr:rowOff>139700</xdr:rowOff>
    </xdr:to>
    <xdr:sp macro="" textlink="">
      <xdr:nvSpPr>
        <xdr:cNvPr id="206" name="正方形/長方形 205">
          <a:extLst>
            <a:ext uri="{FF2B5EF4-FFF2-40B4-BE49-F238E27FC236}">
              <a16:creationId xmlns:a16="http://schemas.microsoft.com/office/drawing/2014/main" id="{502F66E1-0BE4-42D4-B702-B8BB34BE7D4F}"/>
            </a:ext>
          </a:extLst>
        </xdr:cNvPr>
        <xdr:cNvSpPr/>
      </xdr:nvSpPr>
      <xdr:spPr>
        <a:xfrm>
          <a:off x="190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86</xdr:row>
      <xdr:rowOff>88900</xdr:rowOff>
    </xdr:from>
    <xdr:to>
      <xdr:col>18</xdr:col>
      <xdr:colOff>0</xdr:colOff>
      <xdr:row>88</xdr:row>
      <xdr:rowOff>0</xdr:rowOff>
    </xdr:to>
    <xdr:sp macro="" textlink="">
      <xdr:nvSpPr>
        <xdr:cNvPr id="207" name="正方形/長方形 206">
          <a:extLst>
            <a:ext uri="{FF2B5EF4-FFF2-40B4-BE49-F238E27FC236}">
              <a16:creationId xmlns:a16="http://schemas.microsoft.com/office/drawing/2014/main" id="{52993710-A2B1-4ECE-976D-8F75E34409EF}"/>
            </a:ext>
          </a:extLst>
        </xdr:cNvPr>
        <xdr:cNvSpPr/>
      </xdr:nvSpPr>
      <xdr:spPr>
        <a:xfrm>
          <a:off x="190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136,130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85</xdr:row>
      <xdr:rowOff>57150</xdr:rowOff>
    </xdr:from>
    <xdr:to>
      <xdr:col>24</xdr:col>
      <xdr:colOff>0</xdr:colOff>
      <xdr:row>86</xdr:row>
      <xdr:rowOff>139700</xdr:rowOff>
    </xdr:to>
    <xdr:sp macro="" textlink="">
      <xdr:nvSpPr>
        <xdr:cNvPr id="208" name="正方形/長方形 207">
          <a:extLst>
            <a:ext uri="{FF2B5EF4-FFF2-40B4-BE49-F238E27FC236}">
              <a16:creationId xmlns:a16="http://schemas.microsoft.com/office/drawing/2014/main" id="{9CE21D02-BABD-4E2A-865A-B049D35556FF}"/>
            </a:ext>
          </a:extLst>
        </xdr:cNvPr>
        <xdr:cNvSpPr/>
      </xdr:nvSpPr>
      <xdr:spPr>
        <a:xfrm>
          <a:off x="3048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新潟県平均</a:t>
          </a:r>
        </a:p>
      </xdr:txBody>
    </xdr:sp>
    <xdr:clientData/>
  </xdr:twoCellAnchor>
  <xdr:twoCellAnchor>
    <xdr:from>
      <xdr:col>16</xdr:col>
      <xdr:colOff>0</xdr:colOff>
      <xdr:row>86</xdr:row>
      <xdr:rowOff>88900</xdr:rowOff>
    </xdr:from>
    <xdr:to>
      <xdr:col>24</xdr:col>
      <xdr:colOff>0</xdr:colOff>
      <xdr:row>88</xdr:row>
      <xdr:rowOff>0</xdr:rowOff>
    </xdr:to>
    <xdr:sp macro="" textlink="">
      <xdr:nvSpPr>
        <xdr:cNvPr id="209" name="正方形/長方形 208">
          <a:extLst>
            <a:ext uri="{FF2B5EF4-FFF2-40B4-BE49-F238E27FC236}">
              <a16:creationId xmlns:a16="http://schemas.microsoft.com/office/drawing/2014/main" id="{8EF12F67-AB80-4F9A-95C1-C0E3630C2E24}"/>
            </a:ext>
          </a:extLst>
        </xdr:cNvPr>
        <xdr:cNvSpPr/>
      </xdr:nvSpPr>
      <xdr:spPr>
        <a:xfrm>
          <a:off x="3048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109,878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88</xdr:row>
      <xdr:rowOff>25400</xdr:rowOff>
    </xdr:from>
    <xdr:to>
      <xdr:col>28</xdr:col>
      <xdr:colOff>114300</xdr:colOff>
      <xdr:row>101</xdr:row>
      <xdr:rowOff>82550</xdr:rowOff>
    </xdr:to>
    <xdr:sp macro="" textlink="">
      <xdr:nvSpPr>
        <xdr:cNvPr id="210" name="正方形/長方形 209">
          <a:extLst>
            <a:ext uri="{FF2B5EF4-FFF2-40B4-BE49-F238E27FC236}">
              <a16:creationId xmlns:a16="http://schemas.microsoft.com/office/drawing/2014/main" id="{7C9A0043-349B-4328-B71D-CD1746002F54}"/>
            </a:ext>
          </a:extLst>
        </xdr:cNvPr>
        <xdr:cNvSpPr/>
      </xdr:nvSpPr>
      <xdr:spPr>
        <a:xfrm>
          <a:off x="762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87</xdr:row>
      <xdr:rowOff>6350</xdr:rowOff>
    </xdr:from>
    <xdr:ext cx="349839" cy="225703"/>
    <xdr:sp macro="" textlink="">
      <xdr:nvSpPr>
        <xdr:cNvPr id="211" name="テキスト ボックス 210">
          <a:extLst>
            <a:ext uri="{FF2B5EF4-FFF2-40B4-BE49-F238E27FC236}">
              <a16:creationId xmlns:a16="http://schemas.microsoft.com/office/drawing/2014/main" id="{31A3ACDD-6F0D-4C80-989D-495D665EAEE9}"/>
            </a:ext>
          </a:extLst>
        </xdr:cNvPr>
        <xdr:cNvSpPr txBox="1"/>
      </xdr:nvSpPr>
      <xdr:spPr>
        <a:xfrm>
          <a:off x="723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101</xdr:row>
      <xdr:rowOff>82550</xdr:rowOff>
    </xdr:from>
    <xdr:to>
      <xdr:col>28</xdr:col>
      <xdr:colOff>114300</xdr:colOff>
      <xdr:row>101</xdr:row>
      <xdr:rowOff>82550</xdr:rowOff>
    </xdr:to>
    <xdr:cxnSp macro="">
      <xdr:nvCxnSpPr>
        <xdr:cNvPr id="212" name="直線コネクタ 211">
          <a:extLst>
            <a:ext uri="{FF2B5EF4-FFF2-40B4-BE49-F238E27FC236}">
              <a16:creationId xmlns:a16="http://schemas.microsoft.com/office/drawing/2014/main" id="{9743B411-576E-4423-9F83-1AAC6E66A336}"/>
            </a:ext>
          </a:extLst>
        </xdr:cNvPr>
        <xdr:cNvCxnSpPr/>
      </xdr:nvCxnSpPr>
      <xdr:spPr>
        <a:xfrm>
          <a:off x="762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100</xdr:row>
      <xdr:rowOff>111777</xdr:rowOff>
    </xdr:from>
    <xdr:ext cx="248786" cy="259045"/>
    <xdr:sp macro="" textlink="">
      <xdr:nvSpPr>
        <xdr:cNvPr id="213" name="テキスト ボックス 212">
          <a:extLst>
            <a:ext uri="{FF2B5EF4-FFF2-40B4-BE49-F238E27FC236}">
              <a16:creationId xmlns:a16="http://schemas.microsoft.com/office/drawing/2014/main" id="{4EC5D4D3-490E-4B6B-A75E-ADA89A438816}"/>
            </a:ext>
          </a:extLst>
        </xdr:cNvPr>
        <xdr:cNvSpPr txBox="1"/>
      </xdr:nvSpPr>
      <xdr:spPr>
        <a:xfrm>
          <a:off x="513214" y="1725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99</xdr:row>
      <xdr:rowOff>44450</xdr:rowOff>
    </xdr:from>
    <xdr:to>
      <xdr:col>28</xdr:col>
      <xdr:colOff>114300</xdr:colOff>
      <xdr:row>99</xdr:row>
      <xdr:rowOff>44450</xdr:rowOff>
    </xdr:to>
    <xdr:cxnSp macro="">
      <xdr:nvCxnSpPr>
        <xdr:cNvPr id="214" name="直線コネクタ 213">
          <a:extLst>
            <a:ext uri="{FF2B5EF4-FFF2-40B4-BE49-F238E27FC236}">
              <a16:creationId xmlns:a16="http://schemas.microsoft.com/office/drawing/2014/main" id="{0266D0A8-167D-4AAC-A298-78A13215FAE8}"/>
            </a:ext>
          </a:extLst>
        </xdr:cNvPr>
        <xdr:cNvCxnSpPr/>
      </xdr:nvCxnSpPr>
      <xdr:spPr>
        <a:xfrm>
          <a:off x="762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98</xdr:row>
      <xdr:rowOff>73677</xdr:rowOff>
    </xdr:from>
    <xdr:ext cx="531299" cy="259045"/>
    <xdr:sp macro="" textlink="">
      <xdr:nvSpPr>
        <xdr:cNvPr id="215" name="テキスト ボックス 214">
          <a:extLst>
            <a:ext uri="{FF2B5EF4-FFF2-40B4-BE49-F238E27FC236}">
              <a16:creationId xmlns:a16="http://schemas.microsoft.com/office/drawing/2014/main" id="{8DDB0BA1-AA57-4C8E-8F74-99C6F997929B}"/>
            </a:ext>
          </a:extLst>
        </xdr:cNvPr>
        <xdr:cNvSpPr txBox="1"/>
      </xdr:nvSpPr>
      <xdr:spPr>
        <a:xfrm>
          <a:off x="230701" y="1687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6350</xdr:rowOff>
    </xdr:from>
    <xdr:to>
      <xdr:col>28</xdr:col>
      <xdr:colOff>114300</xdr:colOff>
      <xdr:row>97</xdr:row>
      <xdr:rowOff>6350</xdr:rowOff>
    </xdr:to>
    <xdr:cxnSp macro="">
      <xdr:nvCxnSpPr>
        <xdr:cNvPr id="216" name="直線コネクタ 215">
          <a:extLst>
            <a:ext uri="{FF2B5EF4-FFF2-40B4-BE49-F238E27FC236}">
              <a16:creationId xmlns:a16="http://schemas.microsoft.com/office/drawing/2014/main" id="{140B3E10-A039-462A-84F3-1C3F40B950F1}"/>
            </a:ext>
          </a:extLst>
        </xdr:cNvPr>
        <xdr:cNvCxnSpPr/>
      </xdr:nvCxnSpPr>
      <xdr:spPr>
        <a:xfrm>
          <a:off x="762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96</xdr:row>
      <xdr:rowOff>35577</xdr:rowOff>
    </xdr:from>
    <xdr:ext cx="531299" cy="259045"/>
    <xdr:sp macro="" textlink="">
      <xdr:nvSpPr>
        <xdr:cNvPr id="217" name="テキスト ボックス 216">
          <a:extLst>
            <a:ext uri="{FF2B5EF4-FFF2-40B4-BE49-F238E27FC236}">
              <a16:creationId xmlns:a16="http://schemas.microsoft.com/office/drawing/2014/main" id="{0140CACE-EC1D-46EF-8B13-1AAD526A43AB}"/>
            </a:ext>
          </a:extLst>
        </xdr:cNvPr>
        <xdr:cNvSpPr txBox="1"/>
      </xdr:nvSpPr>
      <xdr:spPr>
        <a:xfrm>
          <a:off x="230701" y="1649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94</xdr:row>
      <xdr:rowOff>139700</xdr:rowOff>
    </xdr:from>
    <xdr:to>
      <xdr:col>28</xdr:col>
      <xdr:colOff>114300</xdr:colOff>
      <xdr:row>94</xdr:row>
      <xdr:rowOff>139700</xdr:rowOff>
    </xdr:to>
    <xdr:cxnSp macro="">
      <xdr:nvCxnSpPr>
        <xdr:cNvPr id="218" name="直線コネクタ 217">
          <a:extLst>
            <a:ext uri="{FF2B5EF4-FFF2-40B4-BE49-F238E27FC236}">
              <a16:creationId xmlns:a16="http://schemas.microsoft.com/office/drawing/2014/main" id="{2733189A-FBC7-4807-81B4-A8D7E665450D}"/>
            </a:ext>
          </a:extLst>
        </xdr:cNvPr>
        <xdr:cNvCxnSpPr/>
      </xdr:nvCxnSpPr>
      <xdr:spPr>
        <a:xfrm>
          <a:off x="762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93</xdr:row>
      <xdr:rowOff>168927</xdr:rowOff>
    </xdr:from>
    <xdr:ext cx="531299" cy="259045"/>
    <xdr:sp macro="" textlink="">
      <xdr:nvSpPr>
        <xdr:cNvPr id="219" name="テキスト ボックス 218">
          <a:extLst>
            <a:ext uri="{FF2B5EF4-FFF2-40B4-BE49-F238E27FC236}">
              <a16:creationId xmlns:a16="http://schemas.microsoft.com/office/drawing/2014/main" id="{316C1B21-FAAB-466E-932A-8542BEA95CAA}"/>
            </a:ext>
          </a:extLst>
        </xdr:cNvPr>
        <xdr:cNvSpPr txBox="1"/>
      </xdr:nvSpPr>
      <xdr:spPr>
        <a:xfrm>
          <a:off x="230701" y="1611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92</xdr:row>
      <xdr:rowOff>101600</xdr:rowOff>
    </xdr:from>
    <xdr:to>
      <xdr:col>28</xdr:col>
      <xdr:colOff>114300</xdr:colOff>
      <xdr:row>92</xdr:row>
      <xdr:rowOff>101600</xdr:rowOff>
    </xdr:to>
    <xdr:cxnSp macro="">
      <xdr:nvCxnSpPr>
        <xdr:cNvPr id="220" name="直線コネクタ 219">
          <a:extLst>
            <a:ext uri="{FF2B5EF4-FFF2-40B4-BE49-F238E27FC236}">
              <a16:creationId xmlns:a16="http://schemas.microsoft.com/office/drawing/2014/main" id="{DAE36B8D-BF57-47D6-A1A5-A915924C84D0}"/>
            </a:ext>
          </a:extLst>
        </xdr:cNvPr>
        <xdr:cNvCxnSpPr/>
      </xdr:nvCxnSpPr>
      <xdr:spPr>
        <a:xfrm>
          <a:off x="762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91</xdr:row>
      <xdr:rowOff>130827</xdr:rowOff>
    </xdr:from>
    <xdr:ext cx="595419" cy="259045"/>
    <xdr:sp macro="" textlink="">
      <xdr:nvSpPr>
        <xdr:cNvPr id="221" name="テキスト ボックス 220">
          <a:extLst>
            <a:ext uri="{FF2B5EF4-FFF2-40B4-BE49-F238E27FC236}">
              <a16:creationId xmlns:a16="http://schemas.microsoft.com/office/drawing/2014/main" id="{F7012189-C46C-4542-9B97-44D5021BD46E}"/>
            </a:ext>
          </a:extLst>
        </xdr:cNvPr>
        <xdr:cNvSpPr txBox="1"/>
      </xdr:nvSpPr>
      <xdr:spPr>
        <a:xfrm>
          <a:off x="166581" y="1573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90</xdr:row>
      <xdr:rowOff>63500</xdr:rowOff>
    </xdr:from>
    <xdr:to>
      <xdr:col>28</xdr:col>
      <xdr:colOff>114300</xdr:colOff>
      <xdr:row>90</xdr:row>
      <xdr:rowOff>63500</xdr:rowOff>
    </xdr:to>
    <xdr:cxnSp macro="">
      <xdr:nvCxnSpPr>
        <xdr:cNvPr id="222" name="直線コネクタ 221">
          <a:extLst>
            <a:ext uri="{FF2B5EF4-FFF2-40B4-BE49-F238E27FC236}">
              <a16:creationId xmlns:a16="http://schemas.microsoft.com/office/drawing/2014/main" id="{727D7C42-2286-4A3B-AA87-AF49315DC0F4}"/>
            </a:ext>
          </a:extLst>
        </xdr:cNvPr>
        <xdr:cNvCxnSpPr/>
      </xdr:nvCxnSpPr>
      <xdr:spPr>
        <a:xfrm>
          <a:off x="762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89</xdr:row>
      <xdr:rowOff>92727</xdr:rowOff>
    </xdr:from>
    <xdr:ext cx="595419" cy="259045"/>
    <xdr:sp macro="" textlink="">
      <xdr:nvSpPr>
        <xdr:cNvPr id="223" name="テキスト ボックス 222">
          <a:extLst>
            <a:ext uri="{FF2B5EF4-FFF2-40B4-BE49-F238E27FC236}">
              <a16:creationId xmlns:a16="http://schemas.microsoft.com/office/drawing/2014/main" id="{A7DDFF7E-9B63-4492-9EA7-C52AD6EC78F6}"/>
            </a:ext>
          </a:extLst>
        </xdr:cNvPr>
        <xdr:cNvSpPr txBox="1"/>
      </xdr:nvSpPr>
      <xdr:spPr>
        <a:xfrm>
          <a:off x="166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88</xdr:row>
      <xdr:rowOff>25400</xdr:rowOff>
    </xdr:to>
    <xdr:cxnSp macro="">
      <xdr:nvCxnSpPr>
        <xdr:cNvPr id="224" name="直線コネクタ 223">
          <a:extLst>
            <a:ext uri="{FF2B5EF4-FFF2-40B4-BE49-F238E27FC236}">
              <a16:creationId xmlns:a16="http://schemas.microsoft.com/office/drawing/2014/main" id="{89B1792B-ECAB-4E56-87C0-775D70E03164}"/>
            </a:ext>
          </a:extLst>
        </xdr:cNvPr>
        <xdr:cNvCxnSpPr/>
      </xdr:nvCxnSpPr>
      <xdr:spPr>
        <a:xfrm>
          <a:off x="762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87</xdr:row>
      <xdr:rowOff>54627</xdr:rowOff>
    </xdr:from>
    <xdr:ext cx="595419" cy="259045"/>
    <xdr:sp macro="" textlink="">
      <xdr:nvSpPr>
        <xdr:cNvPr id="225" name="テキスト ボックス 224">
          <a:extLst>
            <a:ext uri="{FF2B5EF4-FFF2-40B4-BE49-F238E27FC236}">
              <a16:creationId xmlns:a16="http://schemas.microsoft.com/office/drawing/2014/main" id="{FDF5703A-6B7F-4735-B0C3-21F839C9385F}"/>
            </a:ext>
          </a:extLst>
        </xdr:cNvPr>
        <xdr:cNvSpPr txBox="1"/>
      </xdr:nvSpPr>
      <xdr:spPr>
        <a:xfrm>
          <a:off x="166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101</xdr:row>
      <xdr:rowOff>82550</xdr:rowOff>
    </xdr:to>
    <xdr:sp macro="" textlink="">
      <xdr:nvSpPr>
        <xdr:cNvPr id="226" name="扶助費グラフ枠">
          <a:extLst>
            <a:ext uri="{FF2B5EF4-FFF2-40B4-BE49-F238E27FC236}">
              <a16:creationId xmlns:a16="http://schemas.microsoft.com/office/drawing/2014/main" id="{E3E059D2-DDC5-46AB-95B2-6ED8D6D84D3D}"/>
            </a:ext>
          </a:extLst>
        </xdr:cNvPr>
        <xdr:cNvSpPr/>
      </xdr:nvSpPr>
      <xdr:spPr>
        <a:xfrm>
          <a:off x="762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90</xdr:row>
      <xdr:rowOff>5562</xdr:rowOff>
    </xdr:from>
    <xdr:to>
      <xdr:col>24</xdr:col>
      <xdr:colOff>62865</xdr:colOff>
      <xdr:row>99</xdr:row>
      <xdr:rowOff>47117</xdr:rowOff>
    </xdr:to>
    <xdr:cxnSp macro="">
      <xdr:nvCxnSpPr>
        <xdr:cNvPr id="227" name="直線コネクタ 226">
          <a:extLst>
            <a:ext uri="{FF2B5EF4-FFF2-40B4-BE49-F238E27FC236}">
              <a16:creationId xmlns:a16="http://schemas.microsoft.com/office/drawing/2014/main" id="{F211EEE5-3772-4C7E-BBF2-5BD36D0C063D}"/>
            </a:ext>
          </a:extLst>
        </xdr:cNvPr>
        <xdr:cNvCxnSpPr/>
      </xdr:nvCxnSpPr>
      <xdr:spPr>
        <a:xfrm flipV="1">
          <a:off x="4633595" y="15436062"/>
          <a:ext cx="1270" cy="158460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99</xdr:row>
      <xdr:rowOff>50944</xdr:rowOff>
    </xdr:from>
    <xdr:ext cx="534377" cy="259045"/>
    <xdr:sp macro="" textlink="">
      <xdr:nvSpPr>
        <xdr:cNvPr id="228" name="扶助費最小値テキスト">
          <a:extLst>
            <a:ext uri="{FF2B5EF4-FFF2-40B4-BE49-F238E27FC236}">
              <a16:creationId xmlns:a16="http://schemas.microsoft.com/office/drawing/2014/main" id="{AF9B0764-A166-49F2-876F-D89184811A81}"/>
            </a:ext>
          </a:extLst>
        </xdr:cNvPr>
        <xdr:cNvSpPr txBox="1"/>
      </xdr:nvSpPr>
      <xdr:spPr>
        <a:xfrm>
          <a:off x="4686300" y="1702449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29,790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99</xdr:row>
      <xdr:rowOff>47117</xdr:rowOff>
    </xdr:from>
    <xdr:to>
      <xdr:col>24</xdr:col>
      <xdr:colOff>152400</xdr:colOff>
      <xdr:row>99</xdr:row>
      <xdr:rowOff>47117</xdr:rowOff>
    </xdr:to>
    <xdr:cxnSp macro="">
      <xdr:nvCxnSpPr>
        <xdr:cNvPr id="229" name="直線コネクタ 228">
          <a:extLst>
            <a:ext uri="{FF2B5EF4-FFF2-40B4-BE49-F238E27FC236}">
              <a16:creationId xmlns:a16="http://schemas.microsoft.com/office/drawing/2014/main" id="{3F5BA08D-3F1E-4C14-8B32-B785C263F3A9}"/>
            </a:ext>
          </a:extLst>
        </xdr:cNvPr>
        <xdr:cNvCxnSpPr/>
      </xdr:nvCxnSpPr>
      <xdr:spPr>
        <a:xfrm>
          <a:off x="4546600" y="1702066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88</xdr:row>
      <xdr:rowOff>123689</xdr:rowOff>
    </xdr:from>
    <xdr:ext cx="599010" cy="259045"/>
    <xdr:sp macro="" textlink="">
      <xdr:nvSpPr>
        <xdr:cNvPr id="230" name="扶助費最大値テキスト">
          <a:extLst>
            <a:ext uri="{FF2B5EF4-FFF2-40B4-BE49-F238E27FC236}">
              <a16:creationId xmlns:a16="http://schemas.microsoft.com/office/drawing/2014/main" id="{866F70B3-4327-46B5-9AE6-4F7453649E26}"/>
            </a:ext>
          </a:extLst>
        </xdr:cNvPr>
        <xdr:cNvSpPr txBox="1"/>
      </xdr:nvSpPr>
      <xdr:spPr>
        <a:xfrm>
          <a:off x="4686300" y="1521128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154,562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90</xdr:row>
      <xdr:rowOff>5562</xdr:rowOff>
    </xdr:from>
    <xdr:to>
      <xdr:col>24</xdr:col>
      <xdr:colOff>152400</xdr:colOff>
      <xdr:row>90</xdr:row>
      <xdr:rowOff>5562</xdr:rowOff>
    </xdr:to>
    <xdr:cxnSp macro="">
      <xdr:nvCxnSpPr>
        <xdr:cNvPr id="231" name="直線コネクタ 230">
          <a:extLst>
            <a:ext uri="{FF2B5EF4-FFF2-40B4-BE49-F238E27FC236}">
              <a16:creationId xmlns:a16="http://schemas.microsoft.com/office/drawing/2014/main" id="{F903ECA1-372E-450A-91D4-3F491ABBCF4E}"/>
            </a:ext>
          </a:extLst>
        </xdr:cNvPr>
        <xdr:cNvCxnSpPr/>
      </xdr:nvCxnSpPr>
      <xdr:spPr>
        <a:xfrm>
          <a:off x="4546600" y="1543606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92</xdr:row>
      <xdr:rowOff>152273</xdr:rowOff>
    </xdr:from>
    <xdr:to>
      <xdr:col>24</xdr:col>
      <xdr:colOff>63500</xdr:colOff>
      <xdr:row>93</xdr:row>
      <xdr:rowOff>82880</xdr:rowOff>
    </xdr:to>
    <xdr:cxnSp macro="">
      <xdr:nvCxnSpPr>
        <xdr:cNvPr id="232" name="直線コネクタ 231">
          <a:extLst>
            <a:ext uri="{FF2B5EF4-FFF2-40B4-BE49-F238E27FC236}">
              <a16:creationId xmlns:a16="http://schemas.microsoft.com/office/drawing/2014/main" id="{7BC21895-5BF0-419B-80F6-BBD41693290C}"/>
            </a:ext>
          </a:extLst>
        </xdr:cNvPr>
        <xdr:cNvCxnSpPr/>
      </xdr:nvCxnSpPr>
      <xdr:spPr>
        <a:xfrm flipV="1">
          <a:off x="3797300" y="15925673"/>
          <a:ext cx="838200" cy="1020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94</xdr:row>
      <xdr:rowOff>78134</xdr:rowOff>
    </xdr:from>
    <xdr:ext cx="534377" cy="259045"/>
    <xdr:sp macro="" textlink="">
      <xdr:nvSpPr>
        <xdr:cNvPr id="233" name="扶助費平均値テキスト">
          <a:extLst>
            <a:ext uri="{FF2B5EF4-FFF2-40B4-BE49-F238E27FC236}">
              <a16:creationId xmlns:a16="http://schemas.microsoft.com/office/drawing/2014/main" id="{034AF59F-5BCC-415A-ACBF-91F5A8CDD7AC}"/>
            </a:ext>
          </a:extLst>
        </xdr:cNvPr>
        <xdr:cNvSpPr txBox="1"/>
      </xdr:nvSpPr>
      <xdr:spPr>
        <a:xfrm>
          <a:off x="4686300" y="16194434"/>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89,149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94</xdr:row>
      <xdr:rowOff>99707</xdr:rowOff>
    </xdr:from>
    <xdr:to>
      <xdr:col>24</xdr:col>
      <xdr:colOff>114300</xdr:colOff>
      <xdr:row>95</xdr:row>
      <xdr:rowOff>29857</xdr:rowOff>
    </xdr:to>
    <xdr:sp macro="" textlink="">
      <xdr:nvSpPr>
        <xdr:cNvPr id="234" name="フローチャート: 判断 233">
          <a:extLst>
            <a:ext uri="{FF2B5EF4-FFF2-40B4-BE49-F238E27FC236}">
              <a16:creationId xmlns:a16="http://schemas.microsoft.com/office/drawing/2014/main" id="{0378115A-B91D-40FE-9433-67A10532AB85}"/>
            </a:ext>
          </a:extLst>
        </xdr:cNvPr>
        <xdr:cNvSpPr/>
      </xdr:nvSpPr>
      <xdr:spPr>
        <a:xfrm>
          <a:off x="4584700" y="1621600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92</xdr:row>
      <xdr:rowOff>94171</xdr:rowOff>
    </xdr:from>
    <xdr:to>
      <xdr:col>19</xdr:col>
      <xdr:colOff>177800</xdr:colOff>
      <xdr:row>93</xdr:row>
      <xdr:rowOff>82880</xdr:rowOff>
    </xdr:to>
    <xdr:cxnSp macro="">
      <xdr:nvCxnSpPr>
        <xdr:cNvPr id="235" name="直線コネクタ 234">
          <a:extLst>
            <a:ext uri="{FF2B5EF4-FFF2-40B4-BE49-F238E27FC236}">
              <a16:creationId xmlns:a16="http://schemas.microsoft.com/office/drawing/2014/main" id="{6EFBCFEC-46BE-4BBB-8946-4839AC52AF13}"/>
            </a:ext>
          </a:extLst>
        </xdr:cNvPr>
        <xdr:cNvCxnSpPr/>
      </xdr:nvCxnSpPr>
      <xdr:spPr>
        <a:xfrm>
          <a:off x="2908300" y="15867571"/>
          <a:ext cx="889000" cy="16015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95</xdr:row>
      <xdr:rowOff>54877</xdr:rowOff>
    </xdr:from>
    <xdr:to>
      <xdr:col>20</xdr:col>
      <xdr:colOff>38100</xdr:colOff>
      <xdr:row>95</xdr:row>
      <xdr:rowOff>156477</xdr:rowOff>
    </xdr:to>
    <xdr:sp macro="" textlink="">
      <xdr:nvSpPr>
        <xdr:cNvPr id="236" name="フローチャート: 判断 235">
          <a:extLst>
            <a:ext uri="{FF2B5EF4-FFF2-40B4-BE49-F238E27FC236}">
              <a16:creationId xmlns:a16="http://schemas.microsoft.com/office/drawing/2014/main" id="{DAF3EDC0-1925-4CF6-B15B-C5CC1B736843}"/>
            </a:ext>
          </a:extLst>
        </xdr:cNvPr>
        <xdr:cNvSpPr/>
      </xdr:nvSpPr>
      <xdr:spPr>
        <a:xfrm>
          <a:off x="3746500" y="1634262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95</xdr:row>
      <xdr:rowOff>147604</xdr:rowOff>
    </xdr:from>
    <xdr:ext cx="534377" cy="259045"/>
    <xdr:sp macro="" textlink="">
      <xdr:nvSpPr>
        <xdr:cNvPr id="237" name="テキスト ボックス 236">
          <a:extLst>
            <a:ext uri="{FF2B5EF4-FFF2-40B4-BE49-F238E27FC236}">
              <a16:creationId xmlns:a16="http://schemas.microsoft.com/office/drawing/2014/main" id="{5A18FAC0-98C7-42BD-B425-0A69FD8580E2}"/>
            </a:ext>
          </a:extLst>
        </xdr:cNvPr>
        <xdr:cNvSpPr txBox="1"/>
      </xdr:nvSpPr>
      <xdr:spPr>
        <a:xfrm>
          <a:off x="3530111" y="1643535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79,179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92</xdr:row>
      <xdr:rowOff>94171</xdr:rowOff>
    </xdr:from>
    <xdr:to>
      <xdr:col>15</xdr:col>
      <xdr:colOff>50800</xdr:colOff>
      <xdr:row>94</xdr:row>
      <xdr:rowOff>10795</xdr:rowOff>
    </xdr:to>
    <xdr:cxnSp macro="">
      <xdr:nvCxnSpPr>
        <xdr:cNvPr id="238" name="直線コネクタ 237">
          <a:extLst>
            <a:ext uri="{FF2B5EF4-FFF2-40B4-BE49-F238E27FC236}">
              <a16:creationId xmlns:a16="http://schemas.microsoft.com/office/drawing/2014/main" id="{7A020A73-A0AC-44A5-8992-746AB26747B1}"/>
            </a:ext>
          </a:extLst>
        </xdr:cNvPr>
        <xdr:cNvCxnSpPr/>
      </xdr:nvCxnSpPr>
      <xdr:spPr>
        <a:xfrm flipV="1">
          <a:off x="2019300" y="15867571"/>
          <a:ext cx="889000" cy="25952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94</xdr:row>
      <xdr:rowOff>119151</xdr:rowOff>
    </xdr:from>
    <xdr:to>
      <xdr:col>15</xdr:col>
      <xdr:colOff>101600</xdr:colOff>
      <xdr:row>95</xdr:row>
      <xdr:rowOff>49301</xdr:rowOff>
    </xdr:to>
    <xdr:sp macro="" textlink="">
      <xdr:nvSpPr>
        <xdr:cNvPr id="239" name="フローチャート: 判断 238">
          <a:extLst>
            <a:ext uri="{FF2B5EF4-FFF2-40B4-BE49-F238E27FC236}">
              <a16:creationId xmlns:a16="http://schemas.microsoft.com/office/drawing/2014/main" id="{BBC0340C-1709-4282-8E7B-22CAAC549DF9}"/>
            </a:ext>
          </a:extLst>
        </xdr:cNvPr>
        <xdr:cNvSpPr/>
      </xdr:nvSpPr>
      <xdr:spPr>
        <a:xfrm>
          <a:off x="2857500" y="1623545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95</xdr:row>
      <xdr:rowOff>40428</xdr:rowOff>
    </xdr:from>
    <xdr:ext cx="534377" cy="259045"/>
    <xdr:sp macro="" textlink="">
      <xdr:nvSpPr>
        <xdr:cNvPr id="240" name="テキスト ボックス 239">
          <a:extLst>
            <a:ext uri="{FF2B5EF4-FFF2-40B4-BE49-F238E27FC236}">
              <a16:creationId xmlns:a16="http://schemas.microsoft.com/office/drawing/2014/main" id="{69E505F1-DFE4-4826-8BA4-0F51828562C1}"/>
            </a:ext>
          </a:extLst>
        </xdr:cNvPr>
        <xdr:cNvSpPr txBox="1"/>
      </xdr:nvSpPr>
      <xdr:spPr>
        <a:xfrm>
          <a:off x="2641111" y="1632817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87,618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94</xdr:row>
      <xdr:rowOff>10795</xdr:rowOff>
    </xdr:from>
    <xdr:to>
      <xdr:col>10</xdr:col>
      <xdr:colOff>114300</xdr:colOff>
      <xdr:row>94</xdr:row>
      <xdr:rowOff>45543</xdr:rowOff>
    </xdr:to>
    <xdr:cxnSp macro="">
      <xdr:nvCxnSpPr>
        <xdr:cNvPr id="241" name="直線コネクタ 240">
          <a:extLst>
            <a:ext uri="{FF2B5EF4-FFF2-40B4-BE49-F238E27FC236}">
              <a16:creationId xmlns:a16="http://schemas.microsoft.com/office/drawing/2014/main" id="{01DDFDD0-D8F9-4352-8C1A-45520E8EB4B3}"/>
            </a:ext>
          </a:extLst>
        </xdr:cNvPr>
        <xdr:cNvCxnSpPr/>
      </xdr:nvCxnSpPr>
      <xdr:spPr>
        <a:xfrm flipV="1">
          <a:off x="1130300" y="16127095"/>
          <a:ext cx="889000" cy="3474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96</xdr:row>
      <xdr:rowOff>30290</xdr:rowOff>
    </xdr:from>
    <xdr:to>
      <xdr:col>10</xdr:col>
      <xdr:colOff>165100</xdr:colOff>
      <xdr:row>96</xdr:row>
      <xdr:rowOff>131890</xdr:rowOff>
    </xdr:to>
    <xdr:sp macro="" textlink="">
      <xdr:nvSpPr>
        <xdr:cNvPr id="242" name="フローチャート: 判断 241">
          <a:extLst>
            <a:ext uri="{FF2B5EF4-FFF2-40B4-BE49-F238E27FC236}">
              <a16:creationId xmlns:a16="http://schemas.microsoft.com/office/drawing/2014/main" id="{FC6259F5-5AEE-450A-91FB-66A9AFA197DA}"/>
            </a:ext>
          </a:extLst>
        </xdr:cNvPr>
        <xdr:cNvSpPr/>
      </xdr:nvSpPr>
      <xdr:spPr>
        <a:xfrm>
          <a:off x="1968500" y="164894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96</xdr:row>
      <xdr:rowOff>123017</xdr:rowOff>
    </xdr:from>
    <xdr:ext cx="534377" cy="259045"/>
    <xdr:sp macro="" textlink="">
      <xdr:nvSpPr>
        <xdr:cNvPr id="243" name="テキスト ボックス 242">
          <a:extLst>
            <a:ext uri="{FF2B5EF4-FFF2-40B4-BE49-F238E27FC236}">
              <a16:creationId xmlns:a16="http://schemas.microsoft.com/office/drawing/2014/main" id="{94491D38-DEE3-4B74-B59F-4DA1F3A51701}"/>
            </a:ext>
          </a:extLst>
        </xdr:cNvPr>
        <xdr:cNvSpPr txBox="1"/>
      </xdr:nvSpPr>
      <xdr:spPr>
        <a:xfrm>
          <a:off x="1752111" y="1658221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67,615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96</xdr:row>
      <xdr:rowOff>33465</xdr:rowOff>
    </xdr:from>
    <xdr:to>
      <xdr:col>6</xdr:col>
      <xdr:colOff>38100</xdr:colOff>
      <xdr:row>96</xdr:row>
      <xdr:rowOff>135065</xdr:rowOff>
    </xdr:to>
    <xdr:sp macro="" textlink="">
      <xdr:nvSpPr>
        <xdr:cNvPr id="244" name="フローチャート: 判断 243">
          <a:extLst>
            <a:ext uri="{FF2B5EF4-FFF2-40B4-BE49-F238E27FC236}">
              <a16:creationId xmlns:a16="http://schemas.microsoft.com/office/drawing/2014/main" id="{AFE8B8E5-070A-4B45-BBE5-5382C9C35E4C}"/>
            </a:ext>
          </a:extLst>
        </xdr:cNvPr>
        <xdr:cNvSpPr/>
      </xdr:nvSpPr>
      <xdr:spPr>
        <a:xfrm>
          <a:off x="1079500" y="164926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96</xdr:row>
      <xdr:rowOff>126192</xdr:rowOff>
    </xdr:from>
    <xdr:ext cx="534377" cy="259045"/>
    <xdr:sp macro="" textlink="">
      <xdr:nvSpPr>
        <xdr:cNvPr id="245" name="テキスト ボックス 244">
          <a:extLst>
            <a:ext uri="{FF2B5EF4-FFF2-40B4-BE49-F238E27FC236}">
              <a16:creationId xmlns:a16="http://schemas.microsoft.com/office/drawing/2014/main" id="{B533D455-3AF4-47C8-8C13-76DB55BCDF59}"/>
            </a:ext>
          </a:extLst>
        </xdr:cNvPr>
        <xdr:cNvSpPr txBox="1"/>
      </xdr:nvSpPr>
      <xdr:spPr>
        <a:xfrm>
          <a:off x="863111" y="1658539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67,365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101</xdr:row>
      <xdr:rowOff>80027</xdr:rowOff>
    </xdr:from>
    <xdr:ext cx="762000" cy="259045"/>
    <xdr:sp macro="" textlink="">
      <xdr:nvSpPr>
        <xdr:cNvPr id="246" name="テキスト ボックス 245">
          <a:extLst>
            <a:ext uri="{FF2B5EF4-FFF2-40B4-BE49-F238E27FC236}">
              <a16:creationId xmlns:a16="http://schemas.microsoft.com/office/drawing/2014/main" id="{29BFC857-167D-4731-8B44-C9CDF4ED8630}"/>
            </a:ext>
          </a:extLst>
        </xdr:cNvPr>
        <xdr:cNvSpPr txBox="1"/>
      </xdr:nvSpPr>
      <xdr:spPr>
        <a:xfrm>
          <a:off x="4445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101</xdr:row>
      <xdr:rowOff>80027</xdr:rowOff>
    </xdr:from>
    <xdr:ext cx="762000" cy="259045"/>
    <xdr:sp macro="" textlink="">
      <xdr:nvSpPr>
        <xdr:cNvPr id="247" name="テキスト ボックス 246">
          <a:extLst>
            <a:ext uri="{FF2B5EF4-FFF2-40B4-BE49-F238E27FC236}">
              <a16:creationId xmlns:a16="http://schemas.microsoft.com/office/drawing/2014/main" id="{140F8080-C9C4-41C6-AF06-0BF29E2C1613}"/>
            </a:ext>
          </a:extLst>
        </xdr:cNvPr>
        <xdr:cNvSpPr txBox="1"/>
      </xdr:nvSpPr>
      <xdr:spPr>
        <a:xfrm>
          <a:off x="3606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101</xdr:row>
      <xdr:rowOff>80027</xdr:rowOff>
    </xdr:from>
    <xdr:ext cx="762000" cy="259045"/>
    <xdr:sp macro="" textlink="">
      <xdr:nvSpPr>
        <xdr:cNvPr id="248" name="テキスト ボックス 247">
          <a:extLst>
            <a:ext uri="{FF2B5EF4-FFF2-40B4-BE49-F238E27FC236}">
              <a16:creationId xmlns:a16="http://schemas.microsoft.com/office/drawing/2014/main" id="{CC1C3789-136A-45FC-A119-F6BC14EF293B}"/>
            </a:ext>
          </a:extLst>
        </xdr:cNvPr>
        <xdr:cNvSpPr txBox="1"/>
      </xdr:nvSpPr>
      <xdr:spPr>
        <a:xfrm>
          <a:off x="2717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101</xdr:row>
      <xdr:rowOff>80027</xdr:rowOff>
    </xdr:from>
    <xdr:ext cx="762000" cy="259045"/>
    <xdr:sp macro="" textlink="">
      <xdr:nvSpPr>
        <xdr:cNvPr id="249" name="テキスト ボックス 248">
          <a:extLst>
            <a:ext uri="{FF2B5EF4-FFF2-40B4-BE49-F238E27FC236}">
              <a16:creationId xmlns:a16="http://schemas.microsoft.com/office/drawing/2014/main" id="{5520F912-ACD7-48A1-8996-7191B5384AF0}"/>
            </a:ext>
          </a:extLst>
        </xdr:cNvPr>
        <xdr:cNvSpPr txBox="1"/>
      </xdr:nvSpPr>
      <xdr:spPr>
        <a:xfrm>
          <a:off x="182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101</xdr:row>
      <xdr:rowOff>80027</xdr:rowOff>
    </xdr:from>
    <xdr:ext cx="762000" cy="259045"/>
    <xdr:sp macro="" textlink="">
      <xdr:nvSpPr>
        <xdr:cNvPr id="250" name="テキスト ボックス 249">
          <a:extLst>
            <a:ext uri="{FF2B5EF4-FFF2-40B4-BE49-F238E27FC236}">
              <a16:creationId xmlns:a16="http://schemas.microsoft.com/office/drawing/2014/main" id="{BE9B3D34-ACA5-427A-A959-CB8F78FA69B4}"/>
            </a:ext>
          </a:extLst>
        </xdr:cNvPr>
        <xdr:cNvSpPr txBox="1"/>
      </xdr:nvSpPr>
      <xdr:spPr>
        <a:xfrm>
          <a:off x="93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92</xdr:row>
      <xdr:rowOff>101473</xdr:rowOff>
    </xdr:from>
    <xdr:to>
      <xdr:col>24</xdr:col>
      <xdr:colOff>114300</xdr:colOff>
      <xdr:row>93</xdr:row>
      <xdr:rowOff>31623</xdr:rowOff>
    </xdr:to>
    <xdr:sp macro="" textlink="">
      <xdr:nvSpPr>
        <xdr:cNvPr id="251" name="楕円 250">
          <a:extLst>
            <a:ext uri="{FF2B5EF4-FFF2-40B4-BE49-F238E27FC236}">
              <a16:creationId xmlns:a16="http://schemas.microsoft.com/office/drawing/2014/main" id="{65E815B2-69FA-405E-A0BE-2C57E823B7B0}"/>
            </a:ext>
          </a:extLst>
        </xdr:cNvPr>
        <xdr:cNvSpPr/>
      </xdr:nvSpPr>
      <xdr:spPr>
        <a:xfrm>
          <a:off x="4584700" y="1587487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91</xdr:row>
      <xdr:rowOff>124350</xdr:rowOff>
    </xdr:from>
    <xdr:ext cx="599010" cy="259045"/>
    <xdr:sp macro="" textlink="">
      <xdr:nvSpPr>
        <xdr:cNvPr id="252" name="扶助費該当値テキスト">
          <a:extLst>
            <a:ext uri="{FF2B5EF4-FFF2-40B4-BE49-F238E27FC236}">
              <a16:creationId xmlns:a16="http://schemas.microsoft.com/office/drawing/2014/main" id="{4A3AC918-81AF-4664-AB97-52C98A739BEA}"/>
            </a:ext>
          </a:extLst>
        </xdr:cNvPr>
        <xdr:cNvSpPr txBox="1"/>
      </xdr:nvSpPr>
      <xdr:spPr>
        <a:xfrm>
          <a:off x="4686300" y="1572630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116,010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93</xdr:row>
      <xdr:rowOff>32080</xdr:rowOff>
    </xdr:from>
    <xdr:to>
      <xdr:col>20</xdr:col>
      <xdr:colOff>38100</xdr:colOff>
      <xdr:row>93</xdr:row>
      <xdr:rowOff>133680</xdr:rowOff>
    </xdr:to>
    <xdr:sp macro="" textlink="">
      <xdr:nvSpPr>
        <xdr:cNvPr id="253" name="楕円 252">
          <a:extLst>
            <a:ext uri="{FF2B5EF4-FFF2-40B4-BE49-F238E27FC236}">
              <a16:creationId xmlns:a16="http://schemas.microsoft.com/office/drawing/2014/main" id="{294E10AD-E245-491B-90D3-6F9A00335A72}"/>
            </a:ext>
          </a:extLst>
        </xdr:cNvPr>
        <xdr:cNvSpPr/>
      </xdr:nvSpPr>
      <xdr:spPr>
        <a:xfrm>
          <a:off x="3746500" y="159769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91</xdr:row>
      <xdr:rowOff>150207</xdr:rowOff>
    </xdr:from>
    <xdr:ext cx="599010" cy="259045"/>
    <xdr:sp macro="" textlink="">
      <xdr:nvSpPr>
        <xdr:cNvPr id="254" name="テキスト ボックス 253">
          <a:extLst>
            <a:ext uri="{FF2B5EF4-FFF2-40B4-BE49-F238E27FC236}">
              <a16:creationId xmlns:a16="http://schemas.microsoft.com/office/drawing/2014/main" id="{D98F5604-0CDF-4D30-B53C-AADC5CB76001}"/>
            </a:ext>
          </a:extLst>
        </xdr:cNvPr>
        <xdr:cNvSpPr txBox="1"/>
      </xdr:nvSpPr>
      <xdr:spPr>
        <a:xfrm>
          <a:off x="3497795" y="1575215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107,974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92</xdr:row>
      <xdr:rowOff>43371</xdr:rowOff>
    </xdr:from>
    <xdr:to>
      <xdr:col>15</xdr:col>
      <xdr:colOff>101600</xdr:colOff>
      <xdr:row>92</xdr:row>
      <xdr:rowOff>144971</xdr:rowOff>
    </xdr:to>
    <xdr:sp macro="" textlink="">
      <xdr:nvSpPr>
        <xdr:cNvPr id="255" name="楕円 254">
          <a:extLst>
            <a:ext uri="{FF2B5EF4-FFF2-40B4-BE49-F238E27FC236}">
              <a16:creationId xmlns:a16="http://schemas.microsoft.com/office/drawing/2014/main" id="{1E70773E-CBA9-419F-8792-E68E95B0FED3}"/>
            </a:ext>
          </a:extLst>
        </xdr:cNvPr>
        <xdr:cNvSpPr/>
      </xdr:nvSpPr>
      <xdr:spPr>
        <a:xfrm>
          <a:off x="2857500" y="158167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90</xdr:row>
      <xdr:rowOff>161498</xdr:rowOff>
    </xdr:from>
    <xdr:ext cx="599010" cy="259045"/>
    <xdr:sp macro="" textlink="">
      <xdr:nvSpPr>
        <xdr:cNvPr id="256" name="テキスト ボックス 255">
          <a:extLst>
            <a:ext uri="{FF2B5EF4-FFF2-40B4-BE49-F238E27FC236}">
              <a16:creationId xmlns:a16="http://schemas.microsoft.com/office/drawing/2014/main" id="{1AA6C28E-AF90-434A-9DDD-B55B96E6B3AA}"/>
            </a:ext>
          </a:extLst>
        </xdr:cNvPr>
        <xdr:cNvSpPr txBox="1"/>
      </xdr:nvSpPr>
      <xdr:spPr>
        <a:xfrm>
          <a:off x="2608795" y="1559199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120,585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93</xdr:row>
      <xdr:rowOff>131445</xdr:rowOff>
    </xdr:from>
    <xdr:to>
      <xdr:col>10</xdr:col>
      <xdr:colOff>165100</xdr:colOff>
      <xdr:row>94</xdr:row>
      <xdr:rowOff>61595</xdr:rowOff>
    </xdr:to>
    <xdr:sp macro="" textlink="">
      <xdr:nvSpPr>
        <xdr:cNvPr id="257" name="楕円 256">
          <a:extLst>
            <a:ext uri="{FF2B5EF4-FFF2-40B4-BE49-F238E27FC236}">
              <a16:creationId xmlns:a16="http://schemas.microsoft.com/office/drawing/2014/main" id="{294D2288-197B-4DD5-9254-5BB7BBDBC3FE}"/>
            </a:ext>
          </a:extLst>
        </xdr:cNvPr>
        <xdr:cNvSpPr/>
      </xdr:nvSpPr>
      <xdr:spPr>
        <a:xfrm>
          <a:off x="1968500" y="160762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92</xdr:row>
      <xdr:rowOff>78122</xdr:rowOff>
    </xdr:from>
    <xdr:ext cx="599010" cy="259045"/>
    <xdr:sp macro="" textlink="">
      <xdr:nvSpPr>
        <xdr:cNvPr id="258" name="テキスト ボックス 257">
          <a:extLst>
            <a:ext uri="{FF2B5EF4-FFF2-40B4-BE49-F238E27FC236}">
              <a16:creationId xmlns:a16="http://schemas.microsoft.com/office/drawing/2014/main" id="{0E715386-4213-4E94-B8DC-AE52AF810DF3}"/>
            </a:ext>
          </a:extLst>
        </xdr:cNvPr>
        <xdr:cNvSpPr txBox="1"/>
      </xdr:nvSpPr>
      <xdr:spPr>
        <a:xfrm>
          <a:off x="1719795" y="1585152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100,150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93</xdr:row>
      <xdr:rowOff>166193</xdr:rowOff>
    </xdr:from>
    <xdr:to>
      <xdr:col>6</xdr:col>
      <xdr:colOff>38100</xdr:colOff>
      <xdr:row>94</xdr:row>
      <xdr:rowOff>96343</xdr:rowOff>
    </xdr:to>
    <xdr:sp macro="" textlink="">
      <xdr:nvSpPr>
        <xdr:cNvPr id="259" name="楕円 258">
          <a:extLst>
            <a:ext uri="{FF2B5EF4-FFF2-40B4-BE49-F238E27FC236}">
              <a16:creationId xmlns:a16="http://schemas.microsoft.com/office/drawing/2014/main" id="{74894DB6-004C-4501-AD04-626C9CE7403F}"/>
            </a:ext>
          </a:extLst>
        </xdr:cNvPr>
        <xdr:cNvSpPr/>
      </xdr:nvSpPr>
      <xdr:spPr>
        <a:xfrm>
          <a:off x="1079500" y="161110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92</xdr:row>
      <xdr:rowOff>112870</xdr:rowOff>
    </xdr:from>
    <xdr:ext cx="534377" cy="259045"/>
    <xdr:sp macro="" textlink="">
      <xdr:nvSpPr>
        <xdr:cNvPr id="260" name="テキスト ボックス 259">
          <a:extLst>
            <a:ext uri="{FF2B5EF4-FFF2-40B4-BE49-F238E27FC236}">
              <a16:creationId xmlns:a16="http://schemas.microsoft.com/office/drawing/2014/main" id="{028A348A-4175-460E-A794-4BD65FF4C6EA}"/>
            </a:ext>
          </a:extLst>
        </xdr:cNvPr>
        <xdr:cNvSpPr txBox="1"/>
      </xdr:nvSpPr>
      <xdr:spPr>
        <a:xfrm>
          <a:off x="863111" y="1588627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97,414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23</xdr:row>
      <xdr:rowOff>57150</xdr:rowOff>
    </xdr:from>
    <xdr:to>
      <xdr:col>59</xdr:col>
      <xdr:colOff>50800</xdr:colOff>
      <xdr:row>25</xdr:row>
      <xdr:rowOff>31750</xdr:rowOff>
    </xdr:to>
    <xdr:sp macro="" textlink="">
      <xdr:nvSpPr>
        <xdr:cNvPr id="261" name="正方形/長方形 260">
          <a:extLst>
            <a:ext uri="{FF2B5EF4-FFF2-40B4-BE49-F238E27FC236}">
              <a16:creationId xmlns:a16="http://schemas.microsoft.com/office/drawing/2014/main" id="{4E8A9806-1D7F-4613-B825-DDF0FE973DAB}"/>
            </a:ext>
          </a:extLst>
        </xdr:cNvPr>
        <xdr:cNvSpPr/>
      </xdr:nvSpPr>
      <xdr:spPr>
        <a:xfrm>
          <a:off x="6604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補助費等</a:t>
          </a:r>
        </a:p>
      </xdr:txBody>
    </xdr:sp>
    <xdr:clientData/>
  </xdr:twoCellAnchor>
  <xdr:twoCellAnchor>
    <xdr:from>
      <xdr:col>35</xdr:col>
      <xdr:colOff>63500</xdr:colOff>
      <xdr:row>25</xdr:row>
      <xdr:rowOff>57150</xdr:rowOff>
    </xdr:from>
    <xdr:to>
      <xdr:col>43</xdr:col>
      <xdr:colOff>63500</xdr:colOff>
      <xdr:row>26</xdr:row>
      <xdr:rowOff>139700</xdr:rowOff>
    </xdr:to>
    <xdr:sp macro="" textlink="">
      <xdr:nvSpPr>
        <xdr:cNvPr id="262" name="正方形/長方形 261">
          <a:extLst>
            <a:ext uri="{FF2B5EF4-FFF2-40B4-BE49-F238E27FC236}">
              <a16:creationId xmlns:a16="http://schemas.microsoft.com/office/drawing/2014/main" id="{82764373-7C68-4C70-B92A-D79A4CB88203}"/>
            </a:ext>
          </a:extLst>
        </xdr:cNvPr>
        <xdr:cNvSpPr/>
      </xdr:nvSpPr>
      <xdr:spPr>
        <a:xfrm>
          <a:off x="67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26</xdr:row>
      <xdr:rowOff>88900</xdr:rowOff>
    </xdr:from>
    <xdr:to>
      <xdr:col>43</xdr:col>
      <xdr:colOff>63500</xdr:colOff>
      <xdr:row>28</xdr:row>
      <xdr:rowOff>0</xdr:rowOff>
    </xdr:to>
    <xdr:sp macro="" textlink="">
      <xdr:nvSpPr>
        <xdr:cNvPr id="263" name="正方形/長方形 262">
          <a:extLst>
            <a:ext uri="{FF2B5EF4-FFF2-40B4-BE49-F238E27FC236}">
              <a16:creationId xmlns:a16="http://schemas.microsoft.com/office/drawing/2014/main" id="{19B83433-7A60-42C7-B40A-F21FD77B38EC}"/>
            </a:ext>
          </a:extLst>
        </xdr:cNvPr>
        <xdr:cNvSpPr/>
      </xdr:nvSpPr>
      <xdr:spPr>
        <a:xfrm>
          <a:off x="67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41/45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25</xdr:row>
      <xdr:rowOff>57150</xdr:rowOff>
    </xdr:from>
    <xdr:to>
      <xdr:col>48</xdr:col>
      <xdr:colOff>127000</xdr:colOff>
      <xdr:row>26</xdr:row>
      <xdr:rowOff>139700</xdr:rowOff>
    </xdr:to>
    <xdr:sp macro="" textlink="">
      <xdr:nvSpPr>
        <xdr:cNvPr id="264" name="正方形/長方形 263">
          <a:extLst>
            <a:ext uri="{FF2B5EF4-FFF2-40B4-BE49-F238E27FC236}">
              <a16:creationId xmlns:a16="http://schemas.microsoft.com/office/drawing/2014/main" id="{75917726-B1BC-4660-9E22-706D808DC374}"/>
            </a:ext>
          </a:extLst>
        </xdr:cNvPr>
        <xdr:cNvSpPr/>
      </xdr:nvSpPr>
      <xdr:spPr>
        <a:xfrm>
          <a:off x="7747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26</xdr:row>
      <xdr:rowOff>88900</xdr:rowOff>
    </xdr:from>
    <xdr:to>
      <xdr:col>48</xdr:col>
      <xdr:colOff>127000</xdr:colOff>
      <xdr:row>28</xdr:row>
      <xdr:rowOff>0</xdr:rowOff>
    </xdr:to>
    <xdr:sp macro="" textlink="">
      <xdr:nvSpPr>
        <xdr:cNvPr id="265" name="正方形/長方形 264">
          <a:extLst>
            <a:ext uri="{FF2B5EF4-FFF2-40B4-BE49-F238E27FC236}">
              <a16:creationId xmlns:a16="http://schemas.microsoft.com/office/drawing/2014/main" id="{77238A03-19EB-4D09-84B4-E6D87C1F61C9}"/>
            </a:ext>
          </a:extLst>
        </xdr:cNvPr>
        <xdr:cNvSpPr/>
      </xdr:nvSpPr>
      <xdr:spPr>
        <a:xfrm>
          <a:off x="7747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54,618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25</xdr:row>
      <xdr:rowOff>57150</xdr:rowOff>
    </xdr:from>
    <xdr:to>
      <xdr:col>54</xdr:col>
      <xdr:colOff>127000</xdr:colOff>
      <xdr:row>26</xdr:row>
      <xdr:rowOff>139700</xdr:rowOff>
    </xdr:to>
    <xdr:sp macro="" textlink="">
      <xdr:nvSpPr>
        <xdr:cNvPr id="266" name="正方形/長方形 265">
          <a:extLst>
            <a:ext uri="{FF2B5EF4-FFF2-40B4-BE49-F238E27FC236}">
              <a16:creationId xmlns:a16="http://schemas.microsoft.com/office/drawing/2014/main" id="{2837B811-AD51-4BAA-9279-639F54140158}"/>
            </a:ext>
          </a:extLst>
        </xdr:cNvPr>
        <xdr:cNvSpPr/>
      </xdr:nvSpPr>
      <xdr:spPr>
        <a:xfrm>
          <a:off x="8890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新潟県平均</a:t>
          </a:r>
        </a:p>
      </xdr:txBody>
    </xdr:sp>
    <xdr:clientData/>
  </xdr:twoCellAnchor>
  <xdr:twoCellAnchor>
    <xdr:from>
      <xdr:col>46</xdr:col>
      <xdr:colOff>127000</xdr:colOff>
      <xdr:row>26</xdr:row>
      <xdr:rowOff>88900</xdr:rowOff>
    </xdr:from>
    <xdr:to>
      <xdr:col>54</xdr:col>
      <xdr:colOff>127000</xdr:colOff>
      <xdr:row>28</xdr:row>
      <xdr:rowOff>0</xdr:rowOff>
    </xdr:to>
    <xdr:sp macro="" textlink="">
      <xdr:nvSpPr>
        <xdr:cNvPr id="267" name="正方形/長方形 266">
          <a:extLst>
            <a:ext uri="{FF2B5EF4-FFF2-40B4-BE49-F238E27FC236}">
              <a16:creationId xmlns:a16="http://schemas.microsoft.com/office/drawing/2014/main" id="{DA5CB8F9-D4DA-4587-B483-A58411C3C5A1}"/>
            </a:ext>
          </a:extLst>
        </xdr:cNvPr>
        <xdr:cNvSpPr/>
      </xdr:nvSpPr>
      <xdr:spPr>
        <a:xfrm>
          <a:off x="8890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72,194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28</xdr:row>
      <xdr:rowOff>25400</xdr:rowOff>
    </xdr:from>
    <xdr:to>
      <xdr:col>59</xdr:col>
      <xdr:colOff>50800</xdr:colOff>
      <xdr:row>41</xdr:row>
      <xdr:rowOff>82550</xdr:rowOff>
    </xdr:to>
    <xdr:sp macro="" textlink="">
      <xdr:nvSpPr>
        <xdr:cNvPr id="268" name="正方形/長方形 267">
          <a:extLst>
            <a:ext uri="{FF2B5EF4-FFF2-40B4-BE49-F238E27FC236}">
              <a16:creationId xmlns:a16="http://schemas.microsoft.com/office/drawing/2014/main" id="{49E1B90A-2C1E-4A97-9DDC-43AF6107D9A4}"/>
            </a:ext>
          </a:extLst>
        </xdr:cNvPr>
        <xdr:cNvSpPr/>
      </xdr:nvSpPr>
      <xdr:spPr>
        <a:xfrm>
          <a:off x="6604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27</xdr:row>
      <xdr:rowOff>6350</xdr:rowOff>
    </xdr:from>
    <xdr:ext cx="349839" cy="225703"/>
    <xdr:sp macro="" textlink="">
      <xdr:nvSpPr>
        <xdr:cNvPr id="269" name="テキスト ボックス 268">
          <a:extLst>
            <a:ext uri="{FF2B5EF4-FFF2-40B4-BE49-F238E27FC236}">
              <a16:creationId xmlns:a16="http://schemas.microsoft.com/office/drawing/2014/main" id="{E88B7ADD-7CFF-4798-BC1F-D052BCC590F6}"/>
            </a:ext>
          </a:extLst>
        </xdr:cNvPr>
        <xdr:cNvSpPr txBox="1"/>
      </xdr:nvSpPr>
      <xdr:spPr>
        <a:xfrm>
          <a:off x="6565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41</xdr:row>
      <xdr:rowOff>82550</xdr:rowOff>
    </xdr:from>
    <xdr:to>
      <xdr:col>59</xdr:col>
      <xdr:colOff>50800</xdr:colOff>
      <xdr:row>41</xdr:row>
      <xdr:rowOff>82550</xdr:rowOff>
    </xdr:to>
    <xdr:cxnSp macro="">
      <xdr:nvCxnSpPr>
        <xdr:cNvPr id="270" name="直線コネクタ 269">
          <a:extLst>
            <a:ext uri="{FF2B5EF4-FFF2-40B4-BE49-F238E27FC236}">
              <a16:creationId xmlns:a16="http://schemas.microsoft.com/office/drawing/2014/main" id="{67F0C556-5BCA-4FAC-BEE1-70EAB11EBB54}"/>
            </a:ext>
          </a:extLst>
        </xdr:cNvPr>
        <xdr:cNvCxnSpPr/>
      </xdr:nvCxnSpPr>
      <xdr:spPr>
        <a:xfrm>
          <a:off x="6604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40</xdr:row>
      <xdr:rowOff>111777</xdr:rowOff>
    </xdr:from>
    <xdr:ext cx="248786" cy="259045"/>
    <xdr:sp macro="" textlink="">
      <xdr:nvSpPr>
        <xdr:cNvPr id="271" name="テキスト ボックス 270">
          <a:extLst>
            <a:ext uri="{FF2B5EF4-FFF2-40B4-BE49-F238E27FC236}">
              <a16:creationId xmlns:a16="http://schemas.microsoft.com/office/drawing/2014/main" id="{FD49823D-0133-4EEA-935B-A837C7562424}"/>
            </a:ext>
          </a:extLst>
        </xdr:cNvPr>
        <xdr:cNvSpPr txBox="1"/>
      </xdr:nvSpPr>
      <xdr:spPr>
        <a:xfrm>
          <a:off x="6355214" y="6969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39</xdr:row>
      <xdr:rowOff>44450</xdr:rowOff>
    </xdr:from>
    <xdr:to>
      <xdr:col>59</xdr:col>
      <xdr:colOff>50800</xdr:colOff>
      <xdr:row>39</xdr:row>
      <xdr:rowOff>44450</xdr:rowOff>
    </xdr:to>
    <xdr:cxnSp macro="">
      <xdr:nvCxnSpPr>
        <xdr:cNvPr id="272" name="直線コネクタ 271">
          <a:extLst>
            <a:ext uri="{FF2B5EF4-FFF2-40B4-BE49-F238E27FC236}">
              <a16:creationId xmlns:a16="http://schemas.microsoft.com/office/drawing/2014/main" id="{F45E26C1-3CB6-4D73-A2DB-E47A118FA6BC}"/>
            </a:ext>
          </a:extLst>
        </xdr:cNvPr>
        <xdr:cNvCxnSpPr/>
      </xdr:nvCxnSpPr>
      <xdr:spPr>
        <a:xfrm>
          <a:off x="6604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38</xdr:row>
      <xdr:rowOff>73677</xdr:rowOff>
    </xdr:from>
    <xdr:ext cx="595419" cy="259045"/>
    <xdr:sp macro="" textlink="">
      <xdr:nvSpPr>
        <xdr:cNvPr id="273" name="テキスト ボックス 272">
          <a:extLst>
            <a:ext uri="{FF2B5EF4-FFF2-40B4-BE49-F238E27FC236}">
              <a16:creationId xmlns:a16="http://schemas.microsoft.com/office/drawing/2014/main" id="{E0092510-BD66-46C6-9719-05313AD82173}"/>
            </a:ext>
          </a:extLst>
        </xdr:cNvPr>
        <xdr:cNvSpPr txBox="1"/>
      </xdr:nvSpPr>
      <xdr:spPr>
        <a:xfrm>
          <a:off x="6008581" y="6588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37</xdr:row>
      <xdr:rowOff>6350</xdr:rowOff>
    </xdr:from>
    <xdr:to>
      <xdr:col>59</xdr:col>
      <xdr:colOff>50800</xdr:colOff>
      <xdr:row>37</xdr:row>
      <xdr:rowOff>6350</xdr:rowOff>
    </xdr:to>
    <xdr:cxnSp macro="">
      <xdr:nvCxnSpPr>
        <xdr:cNvPr id="274" name="直線コネクタ 273">
          <a:extLst>
            <a:ext uri="{FF2B5EF4-FFF2-40B4-BE49-F238E27FC236}">
              <a16:creationId xmlns:a16="http://schemas.microsoft.com/office/drawing/2014/main" id="{772D18CB-5EB0-4A54-BC64-BC6CFCCE0313}"/>
            </a:ext>
          </a:extLst>
        </xdr:cNvPr>
        <xdr:cNvCxnSpPr/>
      </xdr:nvCxnSpPr>
      <xdr:spPr>
        <a:xfrm>
          <a:off x="6604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36</xdr:row>
      <xdr:rowOff>35577</xdr:rowOff>
    </xdr:from>
    <xdr:ext cx="595419" cy="259045"/>
    <xdr:sp macro="" textlink="">
      <xdr:nvSpPr>
        <xdr:cNvPr id="275" name="テキスト ボックス 274">
          <a:extLst>
            <a:ext uri="{FF2B5EF4-FFF2-40B4-BE49-F238E27FC236}">
              <a16:creationId xmlns:a16="http://schemas.microsoft.com/office/drawing/2014/main" id="{DF4C52C8-70BC-4B45-9445-01FB948529E5}"/>
            </a:ext>
          </a:extLst>
        </xdr:cNvPr>
        <xdr:cNvSpPr txBox="1"/>
      </xdr:nvSpPr>
      <xdr:spPr>
        <a:xfrm>
          <a:off x="6008581" y="6207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34</xdr:row>
      <xdr:rowOff>139700</xdr:rowOff>
    </xdr:from>
    <xdr:to>
      <xdr:col>59</xdr:col>
      <xdr:colOff>50800</xdr:colOff>
      <xdr:row>34</xdr:row>
      <xdr:rowOff>139700</xdr:rowOff>
    </xdr:to>
    <xdr:cxnSp macro="">
      <xdr:nvCxnSpPr>
        <xdr:cNvPr id="276" name="直線コネクタ 275">
          <a:extLst>
            <a:ext uri="{FF2B5EF4-FFF2-40B4-BE49-F238E27FC236}">
              <a16:creationId xmlns:a16="http://schemas.microsoft.com/office/drawing/2014/main" id="{FEAAE324-8A7F-4168-8A88-5E0901BE93A0}"/>
            </a:ext>
          </a:extLst>
        </xdr:cNvPr>
        <xdr:cNvCxnSpPr/>
      </xdr:nvCxnSpPr>
      <xdr:spPr>
        <a:xfrm>
          <a:off x="6604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33</xdr:row>
      <xdr:rowOff>168927</xdr:rowOff>
    </xdr:from>
    <xdr:ext cx="595419" cy="259045"/>
    <xdr:sp macro="" textlink="">
      <xdr:nvSpPr>
        <xdr:cNvPr id="277" name="テキスト ボックス 276">
          <a:extLst>
            <a:ext uri="{FF2B5EF4-FFF2-40B4-BE49-F238E27FC236}">
              <a16:creationId xmlns:a16="http://schemas.microsoft.com/office/drawing/2014/main" id="{2D4BB295-8A6E-4474-A8F7-408A615E3F7C}"/>
            </a:ext>
          </a:extLst>
        </xdr:cNvPr>
        <xdr:cNvSpPr txBox="1"/>
      </xdr:nvSpPr>
      <xdr:spPr>
        <a:xfrm>
          <a:off x="6008581" y="582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32</xdr:row>
      <xdr:rowOff>101600</xdr:rowOff>
    </xdr:from>
    <xdr:to>
      <xdr:col>59</xdr:col>
      <xdr:colOff>50800</xdr:colOff>
      <xdr:row>32</xdr:row>
      <xdr:rowOff>101600</xdr:rowOff>
    </xdr:to>
    <xdr:cxnSp macro="">
      <xdr:nvCxnSpPr>
        <xdr:cNvPr id="278" name="直線コネクタ 277">
          <a:extLst>
            <a:ext uri="{FF2B5EF4-FFF2-40B4-BE49-F238E27FC236}">
              <a16:creationId xmlns:a16="http://schemas.microsoft.com/office/drawing/2014/main" id="{08A81538-69D2-4CDE-A943-FF1D2501F104}"/>
            </a:ext>
          </a:extLst>
        </xdr:cNvPr>
        <xdr:cNvCxnSpPr/>
      </xdr:nvCxnSpPr>
      <xdr:spPr>
        <a:xfrm>
          <a:off x="6604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31</xdr:row>
      <xdr:rowOff>130827</xdr:rowOff>
    </xdr:from>
    <xdr:ext cx="595419" cy="259045"/>
    <xdr:sp macro="" textlink="">
      <xdr:nvSpPr>
        <xdr:cNvPr id="279" name="テキスト ボックス 278">
          <a:extLst>
            <a:ext uri="{FF2B5EF4-FFF2-40B4-BE49-F238E27FC236}">
              <a16:creationId xmlns:a16="http://schemas.microsoft.com/office/drawing/2014/main" id="{21BE19A0-6470-4E9A-B3A5-B9EB14C7CCB9}"/>
            </a:ext>
          </a:extLst>
        </xdr:cNvPr>
        <xdr:cNvSpPr txBox="1"/>
      </xdr:nvSpPr>
      <xdr:spPr>
        <a:xfrm>
          <a:off x="6008581" y="544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30</xdr:row>
      <xdr:rowOff>63500</xdr:rowOff>
    </xdr:from>
    <xdr:to>
      <xdr:col>59</xdr:col>
      <xdr:colOff>50800</xdr:colOff>
      <xdr:row>30</xdr:row>
      <xdr:rowOff>63500</xdr:rowOff>
    </xdr:to>
    <xdr:cxnSp macro="">
      <xdr:nvCxnSpPr>
        <xdr:cNvPr id="280" name="直線コネクタ 279">
          <a:extLst>
            <a:ext uri="{FF2B5EF4-FFF2-40B4-BE49-F238E27FC236}">
              <a16:creationId xmlns:a16="http://schemas.microsoft.com/office/drawing/2014/main" id="{F1EA478E-9E71-4D29-8042-011631DC8687}"/>
            </a:ext>
          </a:extLst>
        </xdr:cNvPr>
        <xdr:cNvCxnSpPr/>
      </xdr:nvCxnSpPr>
      <xdr:spPr>
        <a:xfrm>
          <a:off x="6604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29</xdr:row>
      <xdr:rowOff>92727</xdr:rowOff>
    </xdr:from>
    <xdr:ext cx="595419" cy="259045"/>
    <xdr:sp macro="" textlink="">
      <xdr:nvSpPr>
        <xdr:cNvPr id="281" name="テキスト ボックス 280">
          <a:extLst>
            <a:ext uri="{FF2B5EF4-FFF2-40B4-BE49-F238E27FC236}">
              <a16:creationId xmlns:a16="http://schemas.microsoft.com/office/drawing/2014/main" id="{17F25F17-978B-419E-964D-FA0564DF7C0A}"/>
            </a:ext>
          </a:extLst>
        </xdr:cNvPr>
        <xdr:cNvSpPr txBox="1"/>
      </xdr:nvSpPr>
      <xdr:spPr>
        <a:xfrm>
          <a:off x="6008581" y="506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28</xdr:row>
      <xdr:rowOff>25400</xdr:rowOff>
    </xdr:to>
    <xdr:cxnSp macro="">
      <xdr:nvCxnSpPr>
        <xdr:cNvPr id="282" name="直線コネクタ 281">
          <a:extLst>
            <a:ext uri="{FF2B5EF4-FFF2-40B4-BE49-F238E27FC236}">
              <a16:creationId xmlns:a16="http://schemas.microsoft.com/office/drawing/2014/main" id="{888D84C9-B9A0-4913-A8A5-7EAF38515A9B}"/>
            </a:ext>
          </a:extLst>
        </xdr:cNvPr>
        <xdr:cNvCxnSpPr/>
      </xdr:nvCxnSpPr>
      <xdr:spPr>
        <a:xfrm>
          <a:off x="6604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27</xdr:row>
      <xdr:rowOff>54627</xdr:rowOff>
    </xdr:from>
    <xdr:ext cx="595419" cy="259045"/>
    <xdr:sp macro="" textlink="">
      <xdr:nvSpPr>
        <xdr:cNvPr id="283" name="テキスト ボックス 282">
          <a:extLst>
            <a:ext uri="{FF2B5EF4-FFF2-40B4-BE49-F238E27FC236}">
              <a16:creationId xmlns:a16="http://schemas.microsoft.com/office/drawing/2014/main" id="{7FE66BBD-D864-42B8-8DFD-E91DF9A9298C}"/>
            </a:ext>
          </a:extLst>
        </xdr:cNvPr>
        <xdr:cNvSpPr txBox="1"/>
      </xdr:nvSpPr>
      <xdr:spPr>
        <a:xfrm>
          <a:off x="6008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41</xdr:row>
      <xdr:rowOff>82550</xdr:rowOff>
    </xdr:to>
    <xdr:sp macro="" textlink="">
      <xdr:nvSpPr>
        <xdr:cNvPr id="284" name="補助費等グラフ枠">
          <a:extLst>
            <a:ext uri="{FF2B5EF4-FFF2-40B4-BE49-F238E27FC236}">
              <a16:creationId xmlns:a16="http://schemas.microsoft.com/office/drawing/2014/main" id="{8A4C6B6A-E655-4983-A42F-02EA113CACD6}"/>
            </a:ext>
          </a:extLst>
        </xdr:cNvPr>
        <xdr:cNvSpPr/>
      </xdr:nvSpPr>
      <xdr:spPr>
        <a:xfrm>
          <a:off x="6604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29</xdr:row>
      <xdr:rowOff>148387</xdr:rowOff>
    </xdr:from>
    <xdr:to>
      <xdr:col>54</xdr:col>
      <xdr:colOff>189865</xdr:colOff>
      <xdr:row>39</xdr:row>
      <xdr:rowOff>129306</xdr:rowOff>
    </xdr:to>
    <xdr:cxnSp macro="">
      <xdr:nvCxnSpPr>
        <xdr:cNvPr id="285" name="直線コネクタ 284">
          <a:extLst>
            <a:ext uri="{FF2B5EF4-FFF2-40B4-BE49-F238E27FC236}">
              <a16:creationId xmlns:a16="http://schemas.microsoft.com/office/drawing/2014/main" id="{8BCDFBA9-B99F-4115-923A-6EF8905268F2}"/>
            </a:ext>
          </a:extLst>
        </xdr:cNvPr>
        <xdr:cNvCxnSpPr/>
      </xdr:nvCxnSpPr>
      <xdr:spPr>
        <a:xfrm flipV="1">
          <a:off x="10475595" y="5120437"/>
          <a:ext cx="1270" cy="169541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39</xdr:row>
      <xdr:rowOff>133133</xdr:rowOff>
    </xdr:from>
    <xdr:ext cx="534377" cy="259045"/>
    <xdr:sp macro="" textlink="">
      <xdr:nvSpPr>
        <xdr:cNvPr id="286" name="補助費等最小値テキスト">
          <a:extLst>
            <a:ext uri="{FF2B5EF4-FFF2-40B4-BE49-F238E27FC236}">
              <a16:creationId xmlns:a16="http://schemas.microsoft.com/office/drawing/2014/main" id="{CD8CB9DD-9B83-4697-941E-0C71CCC6765F}"/>
            </a:ext>
          </a:extLst>
        </xdr:cNvPr>
        <xdr:cNvSpPr txBox="1"/>
      </xdr:nvSpPr>
      <xdr:spPr>
        <a:xfrm>
          <a:off x="10528300" y="681968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77,728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39</xdr:row>
      <xdr:rowOff>129306</xdr:rowOff>
    </xdr:from>
    <xdr:to>
      <xdr:col>55</xdr:col>
      <xdr:colOff>88900</xdr:colOff>
      <xdr:row>39</xdr:row>
      <xdr:rowOff>129306</xdr:rowOff>
    </xdr:to>
    <xdr:cxnSp macro="">
      <xdr:nvCxnSpPr>
        <xdr:cNvPr id="287" name="直線コネクタ 286">
          <a:extLst>
            <a:ext uri="{FF2B5EF4-FFF2-40B4-BE49-F238E27FC236}">
              <a16:creationId xmlns:a16="http://schemas.microsoft.com/office/drawing/2014/main" id="{936CD896-0BE8-49E7-99E5-9FEF23276910}"/>
            </a:ext>
          </a:extLst>
        </xdr:cNvPr>
        <xdr:cNvCxnSpPr/>
      </xdr:nvCxnSpPr>
      <xdr:spPr>
        <a:xfrm>
          <a:off x="10388600" y="681585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28</xdr:row>
      <xdr:rowOff>95064</xdr:rowOff>
    </xdr:from>
    <xdr:ext cx="599010" cy="259045"/>
    <xdr:sp macro="" textlink="">
      <xdr:nvSpPr>
        <xdr:cNvPr id="288" name="補助費等最大値テキスト">
          <a:extLst>
            <a:ext uri="{FF2B5EF4-FFF2-40B4-BE49-F238E27FC236}">
              <a16:creationId xmlns:a16="http://schemas.microsoft.com/office/drawing/2014/main" id="{4D2F050C-3D6A-497D-81D8-B56CD9603C75}"/>
            </a:ext>
          </a:extLst>
        </xdr:cNvPr>
        <xdr:cNvSpPr txBox="1"/>
      </xdr:nvSpPr>
      <xdr:spPr>
        <a:xfrm>
          <a:off x="10528300" y="489566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522,720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29</xdr:row>
      <xdr:rowOff>148387</xdr:rowOff>
    </xdr:from>
    <xdr:to>
      <xdr:col>55</xdr:col>
      <xdr:colOff>88900</xdr:colOff>
      <xdr:row>29</xdr:row>
      <xdr:rowOff>148387</xdr:rowOff>
    </xdr:to>
    <xdr:cxnSp macro="">
      <xdr:nvCxnSpPr>
        <xdr:cNvPr id="289" name="直線コネクタ 288">
          <a:extLst>
            <a:ext uri="{FF2B5EF4-FFF2-40B4-BE49-F238E27FC236}">
              <a16:creationId xmlns:a16="http://schemas.microsoft.com/office/drawing/2014/main" id="{7FAC94CA-6EF8-4419-98C5-4E760422F925}"/>
            </a:ext>
          </a:extLst>
        </xdr:cNvPr>
        <xdr:cNvCxnSpPr/>
      </xdr:nvCxnSpPr>
      <xdr:spPr>
        <a:xfrm>
          <a:off x="10388600" y="512043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38</xdr:row>
      <xdr:rowOff>69181</xdr:rowOff>
    </xdr:from>
    <xdr:to>
      <xdr:col>55</xdr:col>
      <xdr:colOff>0</xdr:colOff>
      <xdr:row>38</xdr:row>
      <xdr:rowOff>84348</xdr:rowOff>
    </xdr:to>
    <xdr:cxnSp macro="">
      <xdr:nvCxnSpPr>
        <xdr:cNvPr id="290" name="直線コネクタ 289">
          <a:extLst>
            <a:ext uri="{FF2B5EF4-FFF2-40B4-BE49-F238E27FC236}">
              <a16:creationId xmlns:a16="http://schemas.microsoft.com/office/drawing/2014/main" id="{D1375C4A-BAF0-494E-BF2B-5BE96D9B1677}"/>
            </a:ext>
          </a:extLst>
        </xdr:cNvPr>
        <xdr:cNvCxnSpPr/>
      </xdr:nvCxnSpPr>
      <xdr:spPr>
        <a:xfrm>
          <a:off x="9639300" y="6584281"/>
          <a:ext cx="838200" cy="1516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35</xdr:row>
      <xdr:rowOff>171323</xdr:rowOff>
    </xdr:from>
    <xdr:ext cx="599010" cy="259045"/>
    <xdr:sp macro="" textlink="">
      <xdr:nvSpPr>
        <xdr:cNvPr id="291" name="補助費等平均値テキスト">
          <a:extLst>
            <a:ext uri="{FF2B5EF4-FFF2-40B4-BE49-F238E27FC236}">
              <a16:creationId xmlns:a16="http://schemas.microsoft.com/office/drawing/2014/main" id="{3F98A2D4-9D8B-4244-BE09-9A5D311B61AC}"/>
            </a:ext>
          </a:extLst>
        </xdr:cNvPr>
        <xdr:cNvSpPr txBox="1"/>
      </xdr:nvSpPr>
      <xdr:spPr>
        <a:xfrm>
          <a:off x="10528300" y="6172073"/>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194,371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36</xdr:row>
      <xdr:rowOff>148446</xdr:rowOff>
    </xdr:from>
    <xdr:to>
      <xdr:col>55</xdr:col>
      <xdr:colOff>50800</xdr:colOff>
      <xdr:row>37</xdr:row>
      <xdr:rowOff>78596</xdr:rowOff>
    </xdr:to>
    <xdr:sp macro="" textlink="">
      <xdr:nvSpPr>
        <xdr:cNvPr id="292" name="フローチャート: 判断 291">
          <a:extLst>
            <a:ext uri="{FF2B5EF4-FFF2-40B4-BE49-F238E27FC236}">
              <a16:creationId xmlns:a16="http://schemas.microsoft.com/office/drawing/2014/main" id="{6A591138-2EEA-4FC7-A1E4-25B7D78FD4C3}"/>
            </a:ext>
          </a:extLst>
        </xdr:cNvPr>
        <xdr:cNvSpPr/>
      </xdr:nvSpPr>
      <xdr:spPr>
        <a:xfrm>
          <a:off x="10426700" y="63206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38</xdr:row>
      <xdr:rowOff>69181</xdr:rowOff>
    </xdr:from>
    <xdr:to>
      <xdr:col>50</xdr:col>
      <xdr:colOff>114300</xdr:colOff>
      <xdr:row>38</xdr:row>
      <xdr:rowOff>164899</xdr:rowOff>
    </xdr:to>
    <xdr:cxnSp macro="">
      <xdr:nvCxnSpPr>
        <xdr:cNvPr id="293" name="直線コネクタ 292">
          <a:extLst>
            <a:ext uri="{FF2B5EF4-FFF2-40B4-BE49-F238E27FC236}">
              <a16:creationId xmlns:a16="http://schemas.microsoft.com/office/drawing/2014/main" id="{BC8FF535-64B8-48CD-B90E-0EC6C333962C}"/>
            </a:ext>
          </a:extLst>
        </xdr:cNvPr>
        <xdr:cNvCxnSpPr/>
      </xdr:nvCxnSpPr>
      <xdr:spPr>
        <a:xfrm flipV="1">
          <a:off x="8750300" y="6584281"/>
          <a:ext cx="889000" cy="9571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36</xdr:row>
      <xdr:rowOff>160798</xdr:rowOff>
    </xdr:from>
    <xdr:to>
      <xdr:col>50</xdr:col>
      <xdr:colOff>165100</xdr:colOff>
      <xdr:row>37</xdr:row>
      <xdr:rowOff>90948</xdr:rowOff>
    </xdr:to>
    <xdr:sp macro="" textlink="">
      <xdr:nvSpPr>
        <xdr:cNvPr id="294" name="フローチャート: 判断 293">
          <a:extLst>
            <a:ext uri="{FF2B5EF4-FFF2-40B4-BE49-F238E27FC236}">
              <a16:creationId xmlns:a16="http://schemas.microsoft.com/office/drawing/2014/main" id="{A9B0F936-5726-4CCA-998C-A5E07B49723E}"/>
            </a:ext>
          </a:extLst>
        </xdr:cNvPr>
        <xdr:cNvSpPr/>
      </xdr:nvSpPr>
      <xdr:spPr>
        <a:xfrm>
          <a:off x="9588500" y="633299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35</xdr:row>
      <xdr:rowOff>107475</xdr:rowOff>
    </xdr:from>
    <xdr:ext cx="599010" cy="259045"/>
    <xdr:sp macro="" textlink="">
      <xdr:nvSpPr>
        <xdr:cNvPr id="295" name="テキスト ボックス 294">
          <a:extLst>
            <a:ext uri="{FF2B5EF4-FFF2-40B4-BE49-F238E27FC236}">
              <a16:creationId xmlns:a16="http://schemas.microsoft.com/office/drawing/2014/main" id="{80156E53-B7D9-42B8-9A88-380F61DA77DC}"/>
            </a:ext>
          </a:extLst>
        </xdr:cNvPr>
        <xdr:cNvSpPr txBox="1"/>
      </xdr:nvSpPr>
      <xdr:spPr>
        <a:xfrm>
          <a:off x="9339795" y="610822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191,129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36</xdr:row>
      <xdr:rowOff>10038</xdr:rowOff>
    </xdr:from>
    <xdr:to>
      <xdr:col>45</xdr:col>
      <xdr:colOff>177800</xdr:colOff>
      <xdr:row>38</xdr:row>
      <xdr:rowOff>164899</xdr:rowOff>
    </xdr:to>
    <xdr:cxnSp macro="">
      <xdr:nvCxnSpPr>
        <xdr:cNvPr id="296" name="直線コネクタ 295">
          <a:extLst>
            <a:ext uri="{FF2B5EF4-FFF2-40B4-BE49-F238E27FC236}">
              <a16:creationId xmlns:a16="http://schemas.microsoft.com/office/drawing/2014/main" id="{BE2FC65B-37FB-4D1D-BB6A-F76B2FC0A757}"/>
            </a:ext>
          </a:extLst>
        </xdr:cNvPr>
        <xdr:cNvCxnSpPr/>
      </xdr:nvCxnSpPr>
      <xdr:spPr>
        <a:xfrm>
          <a:off x="7861300" y="6182238"/>
          <a:ext cx="889000" cy="49776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37</xdr:row>
      <xdr:rowOff>59255</xdr:rowOff>
    </xdr:from>
    <xdr:to>
      <xdr:col>46</xdr:col>
      <xdr:colOff>38100</xdr:colOff>
      <xdr:row>37</xdr:row>
      <xdr:rowOff>160855</xdr:rowOff>
    </xdr:to>
    <xdr:sp macro="" textlink="">
      <xdr:nvSpPr>
        <xdr:cNvPr id="297" name="フローチャート: 判断 296">
          <a:extLst>
            <a:ext uri="{FF2B5EF4-FFF2-40B4-BE49-F238E27FC236}">
              <a16:creationId xmlns:a16="http://schemas.microsoft.com/office/drawing/2014/main" id="{775F401A-101D-4F2D-8ED3-C6A0138CBEB2}"/>
            </a:ext>
          </a:extLst>
        </xdr:cNvPr>
        <xdr:cNvSpPr/>
      </xdr:nvSpPr>
      <xdr:spPr>
        <a:xfrm>
          <a:off x="8699500" y="64029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36</xdr:row>
      <xdr:rowOff>5932</xdr:rowOff>
    </xdr:from>
    <xdr:ext cx="599010" cy="259045"/>
    <xdr:sp macro="" textlink="">
      <xdr:nvSpPr>
        <xdr:cNvPr id="298" name="テキスト ボックス 297">
          <a:extLst>
            <a:ext uri="{FF2B5EF4-FFF2-40B4-BE49-F238E27FC236}">
              <a16:creationId xmlns:a16="http://schemas.microsoft.com/office/drawing/2014/main" id="{9CA6AD6F-EC5E-4AD7-9780-B8EA8268E367}"/>
            </a:ext>
          </a:extLst>
        </xdr:cNvPr>
        <xdr:cNvSpPr txBox="1"/>
      </xdr:nvSpPr>
      <xdr:spPr>
        <a:xfrm>
          <a:off x="8450795" y="617813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172,781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36</xdr:row>
      <xdr:rowOff>10038</xdr:rowOff>
    </xdr:from>
    <xdr:to>
      <xdr:col>41</xdr:col>
      <xdr:colOff>50800</xdr:colOff>
      <xdr:row>39</xdr:row>
      <xdr:rowOff>82600</xdr:rowOff>
    </xdr:to>
    <xdr:cxnSp macro="">
      <xdr:nvCxnSpPr>
        <xdr:cNvPr id="299" name="直線コネクタ 298">
          <a:extLst>
            <a:ext uri="{FF2B5EF4-FFF2-40B4-BE49-F238E27FC236}">
              <a16:creationId xmlns:a16="http://schemas.microsoft.com/office/drawing/2014/main" id="{84475000-46A9-4DCC-BE1F-21E7BA64983F}"/>
            </a:ext>
          </a:extLst>
        </xdr:cNvPr>
        <xdr:cNvCxnSpPr/>
      </xdr:nvCxnSpPr>
      <xdr:spPr>
        <a:xfrm flipV="1">
          <a:off x="6972300" y="6182238"/>
          <a:ext cx="889000" cy="58691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34</xdr:row>
      <xdr:rowOff>139969</xdr:rowOff>
    </xdr:from>
    <xdr:to>
      <xdr:col>41</xdr:col>
      <xdr:colOff>101600</xdr:colOff>
      <xdr:row>35</xdr:row>
      <xdr:rowOff>70119</xdr:rowOff>
    </xdr:to>
    <xdr:sp macro="" textlink="">
      <xdr:nvSpPr>
        <xdr:cNvPr id="300" name="フローチャート: 判断 299">
          <a:extLst>
            <a:ext uri="{FF2B5EF4-FFF2-40B4-BE49-F238E27FC236}">
              <a16:creationId xmlns:a16="http://schemas.microsoft.com/office/drawing/2014/main" id="{0E9FD79D-7A93-4CEF-B81B-0ACC0F2D3D6D}"/>
            </a:ext>
          </a:extLst>
        </xdr:cNvPr>
        <xdr:cNvSpPr/>
      </xdr:nvSpPr>
      <xdr:spPr>
        <a:xfrm>
          <a:off x="7810500" y="596926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33</xdr:row>
      <xdr:rowOff>86646</xdr:rowOff>
    </xdr:from>
    <xdr:ext cx="599010" cy="259045"/>
    <xdr:sp macro="" textlink="">
      <xdr:nvSpPr>
        <xdr:cNvPr id="301" name="テキスト ボックス 300">
          <a:extLst>
            <a:ext uri="{FF2B5EF4-FFF2-40B4-BE49-F238E27FC236}">
              <a16:creationId xmlns:a16="http://schemas.microsoft.com/office/drawing/2014/main" id="{10D00682-8421-4F31-B0A3-195F58D09AB2}"/>
            </a:ext>
          </a:extLst>
        </xdr:cNvPr>
        <xdr:cNvSpPr txBox="1"/>
      </xdr:nvSpPr>
      <xdr:spPr>
        <a:xfrm>
          <a:off x="7561795" y="574449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286,596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38</xdr:row>
      <xdr:rowOff>19375</xdr:rowOff>
    </xdr:from>
    <xdr:to>
      <xdr:col>36</xdr:col>
      <xdr:colOff>165100</xdr:colOff>
      <xdr:row>38</xdr:row>
      <xdr:rowOff>120975</xdr:rowOff>
    </xdr:to>
    <xdr:sp macro="" textlink="">
      <xdr:nvSpPr>
        <xdr:cNvPr id="302" name="フローチャート: 判断 301">
          <a:extLst>
            <a:ext uri="{FF2B5EF4-FFF2-40B4-BE49-F238E27FC236}">
              <a16:creationId xmlns:a16="http://schemas.microsoft.com/office/drawing/2014/main" id="{9682C042-2E69-4892-80D1-B2E3BABF8568}"/>
            </a:ext>
          </a:extLst>
        </xdr:cNvPr>
        <xdr:cNvSpPr/>
      </xdr:nvSpPr>
      <xdr:spPr>
        <a:xfrm>
          <a:off x="6921500" y="65344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36</xdr:row>
      <xdr:rowOff>137502</xdr:rowOff>
    </xdr:from>
    <xdr:ext cx="599010" cy="259045"/>
    <xdr:sp macro="" textlink="">
      <xdr:nvSpPr>
        <xdr:cNvPr id="303" name="テキスト ボックス 302">
          <a:extLst>
            <a:ext uri="{FF2B5EF4-FFF2-40B4-BE49-F238E27FC236}">
              <a16:creationId xmlns:a16="http://schemas.microsoft.com/office/drawing/2014/main" id="{569B966A-1F3A-4DB4-8FEB-2F58E99C6471}"/>
            </a:ext>
          </a:extLst>
        </xdr:cNvPr>
        <xdr:cNvSpPr txBox="1"/>
      </xdr:nvSpPr>
      <xdr:spPr>
        <a:xfrm>
          <a:off x="6672795" y="630970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138,248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41</xdr:row>
      <xdr:rowOff>80027</xdr:rowOff>
    </xdr:from>
    <xdr:ext cx="762000" cy="259045"/>
    <xdr:sp macro="" textlink="">
      <xdr:nvSpPr>
        <xdr:cNvPr id="304" name="テキスト ボックス 303">
          <a:extLst>
            <a:ext uri="{FF2B5EF4-FFF2-40B4-BE49-F238E27FC236}">
              <a16:creationId xmlns:a16="http://schemas.microsoft.com/office/drawing/2014/main" id="{40CF0B75-950B-4D9B-B2BD-8789CB298A64}"/>
            </a:ext>
          </a:extLst>
        </xdr:cNvPr>
        <xdr:cNvSpPr txBox="1"/>
      </xdr:nvSpPr>
      <xdr:spPr>
        <a:xfrm>
          <a:off x="10287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41</xdr:row>
      <xdr:rowOff>80027</xdr:rowOff>
    </xdr:from>
    <xdr:ext cx="762000" cy="259045"/>
    <xdr:sp macro="" textlink="">
      <xdr:nvSpPr>
        <xdr:cNvPr id="305" name="テキスト ボックス 304">
          <a:extLst>
            <a:ext uri="{FF2B5EF4-FFF2-40B4-BE49-F238E27FC236}">
              <a16:creationId xmlns:a16="http://schemas.microsoft.com/office/drawing/2014/main" id="{E1385BD8-B7AF-4576-9460-B45C3B180394}"/>
            </a:ext>
          </a:extLst>
        </xdr:cNvPr>
        <xdr:cNvSpPr txBox="1"/>
      </xdr:nvSpPr>
      <xdr:spPr>
        <a:xfrm>
          <a:off x="944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41</xdr:row>
      <xdr:rowOff>80027</xdr:rowOff>
    </xdr:from>
    <xdr:ext cx="762000" cy="259045"/>
    <xdr:sp macro="" textlink="">
      <xdr:nvSpPr>
        <xdr:cNvPr id="306" name="テキスト ボックス 305">
          <a:extLst>
            <a:ext uri="{FF2B5EF4-FFF2-40B4-BE49-F238E27FC236}">
              <a16:creationId xmlns:a16="http://schemas.microsoft.com/office/drawing/2014/main" id="{2A8AE4F7-8E82-44B8-956A-E73DEA61D563}"/>
            </a:ext>
          </a:extLst>
        </xdr:cNvPr>
        <xdr:cNvSpPr txBox="1"/>
      </xdr:nvSpPr>
      <xdr:spPr>
        <a:xfrm>
          <a:off x="855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41</xdr:row>
      <xdr:rowOff>80027</xdr:rowOff>
    </xdr:from>
    <xdr:ext cx="762000" cy="259045"/>
    <xdr:sp macro="" textlink="">
      <xdr:nvSpPr>
        <xdr:cNvPr id="307" name="テキスト ボックス 306">
          <a:extLst>
            <a:ext uri="{FF2B5EF4-FFF2-40B4-BE49-F238E27FC236}">
              <a16:creationId xmlns:a16="http://schemas.microsoft.com/office/drawing/2014/main" id="{68286657-ABD8-4D73-AF1B-0E3089F3ACAA}"/>
            </a:ext>
          </a:extLst>
        </xdr:cNvPr>
        <xdr:cNvSpPr txBox="1"/>
      </xdr:nvSpPr>
      <xdr:spPr>
        <a:xfrm>
          <a:off x="767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41</xdr:row>
      <xdr:rowOff>80027</xdr:rowOff>
    </xdr:from>
    <xdr:ext cx="762000" cy="259045"/>
    <xdr:sp macro="" textlink="">
      <xdr:nvSpPr>
        <xdr:cNvPr id="308" name="テキスト ボックス 307">
          <a:extLst>
            <a:ext uri="{FF2B5EF4-FFF2-40B4-BE49-F238E27FC236}">
              <a16:creationId xmlns:a16="http://schemas.microsoft.com/office/drawing/2014/main" id="{4ECB895A-D42F-42BE-8B4F-0078DCDA2A03}"/>
            </a:ext>
          </a:extLst>
        </xdr:cNvPr>
        <xdr:cNvSpPr txBox="1"/>
      </xdr:nvSpPr>
      <xdr:spPr>
        <a:xfrm>
          <a:off x="678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38</xdr:row>
      <xdr:rowOff>33548</xdr:rowOff>
    </xdr:from>
    <xdr:to>
      <xdr:col>55</xdr:col>
      <xdr:colOff>50800</xdr:colOff>
      <xdr:row>38</xdr:row>
      <xdr:rowOff>135148</xdr:rowOff>
    </xdr:to>
    <xdr:sp macro="" textlink="">
      <xdr:nvSpPr>
        <xdr:cNvPr id="309" name="楕円 308">
          <a:extLst>
            <a:ext uri="{FF2B5EF4-FFF2-40B4-BE49-F238E27FC236}">
              <a16:creationId xmlns:a16="http://schemas.microsoft.com/office/drawing/2014/main" id="{AD13FA29-EECE-40DB-ABB2-78657CF4B926}"/>
            </a:ext>
          </a:extLst>
        </xdr:cNvPr>
        <xdr:cNvSpPr/>
      </xdr:nvSpPr>
      <xdr:spPr>
        <a:xfrm>
          <a:off x="10426700" y="65486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38</xdr:row>
      <xdr:rowOff>11975</xdr:rowOff>
    </xdr:from>
    <xdr:ext cx="599010" cy="259045"/>
    <xdr:sp macro="" textlink="">
      <xdr:nvSpPr>
        <xdr:cNvPr id="310" name="補助費等該当値テキスト">
          <a:extLst>
            <a:ext uri="{FF2B5EF4-FFF2-40B4-BE49-F238E27FC236}">
              <a16:creationId xmlns:a16="http://schemas.microsoft.com/office/drawing/2014/main" id="{405CCE17-9F1F-47BB-927A-2DBAE4A45AF0}"/>
            </a:ext>
          </a:extLst>
        </xdr:cNvPr>
        <xdr:cNvSpPr txBox="1"/>
      </xdr:nvSpPr>
      <xdr:spPr>
        <a:xfrm>
          <a:off x="10528300" y="652707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134,528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38</xdr:row>
      <xdr:rowOff>18381</xdr:rowOff>
    </xdr:from>
    <xdr:to>
      <xdr:col>50</xdr:col>
      <xdr:colOff>165100</xdr:colOff>
      <xdr:row>38</xdr:row>
      <xdr:rowOff>119981</xdr:rowOff>
    </xdr:to>
    <xdr:sp macro="" textlink="">
      <xdr:nvSpPr>
        <xdr:cNvPr id="311" name="楕円 310">
          <a:extLst>
            <a:ext uri="{FF2B5EF4-FFF2-40B4-BE49-F238E27FC236}">
              <a16:creationId xmlns:a16="http://schemas.microsoft.com/office/drawing/2014/main" id="{3CC3E7CA-D237-4DC3-BFD1-620E3FA35846}"/>
            </a:ext>
          </a:extLst>
        </xdr:cNvPr>
        <xdr:cNvSpPr/>
      </xdr:nvSpPr>
      <xdr:spPr>
        <a:xfrm>
          <a:off x="9588500" y="653348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38</xdr:row>
      <xdr:rowOff>111108</xdr:rowOff>
    </xdr:from>
    <xdr:ext cx="599010" cy="259045"/>
    <xdr:sp macro="" textlink="">
      <xdr:nvSpPr>
        <xdr:cNvPr id="312" name="テキスト ボックス 311">
          <a:extLst>
            <a:ext uri="{FF2B5EF4-FFF2-40B4-BE49-F238E27FC236}">
              <a16:creationId xmlns:a16="http://schemas.microsoft.com/office/drawing/2014/main" id="{F7F519ED-B2E5-41C8-8E43-63851A4A37AF}"/>
            </a:ext>
          </a:extLst>
        </xdr:cNvPr>
        <xdr:cNvSpPr txBox="1"/>
      </xdr:nvSpPr>
      <xdr:spPr>
        <a:xfrm>
          <a:off x="9339795" y="662620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138,509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38</xdr:row>
      <xdr:rowOff>114099</xdr:rowOff>
    </xdr:from>
    <xdr:to>
      <xdr:col>46</xdr:col>
      <xdr:colOff>38100</xdr:colOff>
      <xdr:row>39</xdr:row>
      <xdr:rowOff>44249</xdr:rowOff>
    </xdr:to>
    <xdr:sp macro="" textlink="">
      <xdr:nvSpPr>
        <xdr:cNvPr id="313" name="楕円 312">
          <a:extLst>
            <a:ext uri="{FF2B5EF4-FFF2-40B4-BE49-F238E27FC236}">
              <a16:creationId xmlns:a16="http://schemas.microsoft.com/office/drawing/2014/main" id="{2430E519-D66B-403B-8908-9D0222EBC011}"/>
            </a:ext>
          </a:extLst>
        </xdr:cNvPr>
        <xdr:cNvSpPr/>
      </xdr:nvSpPr>
      <xdr:spPr>
        <a:xfrm>
          <a:off x="8699500" y="662919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39</xdr:row>
      <xdr:rowOff>35376</xdr:rowOff>
    </xdr:from>
    <xdr:ext cx="599010" cy="259045"/>
    <xdr:sp macro="" textlink="">
      <xdr:nvSpPr>
        <xdr:cNvPr id="314" name="テキスト ボックス 313">
          <a:extLst>
            <a:ext uri="{FF2B5EF4-FFF2-40B4-BE49-F238E27FC236}">
              <a16:creationId xmlns:a16="http://schemas.microsoft.com/office/drawing/2014/main" id="{0AC65FB6-1290-412F-B191-387A2F5A5D7C}"/>
            </a:ext>
          </a:extLst>
        </xdr:cNvPr>
        <xdr:cNvSpPr txBox="1"/>
      </xdr:nvSpPr>
      <xdr:spPr>
        <a:xfrm>
          <a:off x="8450795" y="672192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113,386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35</xdr:row>
      <xdr:rowOff>130688</xdr:rowOff>
    </xdr:from>
    <xdr:to>
      <xdr:col>41</xdr:col>
      <xdr:colOff>101600</xdr:colOff>
      <xdr:row>36</xdr:row>
      <xdr:rowOff>60838</xdr:rowOff>
    </xdr:to>
    <xdr:sp macro="" textlink="">
      <xdr:nvSpPr>
        <xdr:cNvPr id="315" name="楕円 314">
          <a:extLst>
            <a:ext uri="{FF2B5EF4-FFF2-40B4-BE49-F238E27FC236}">
              <a16:creationId xmlns:a16="http://schemas.microsoft.com/office/drawing/2014/main" id="{EAD22EBC-DB9F-460C-B7DF-18956A431EDB}"/>
            </a:ext>
          </a:extLst>
        </xdr:cNvPr>
        <xdr:cNvSpPr/>
      </xdr:nvSpPr>
      <xdr:spPr>
        <a:xfrm>
          <a:off x="7810500" y="613143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36</xdr:row>
      <xdr:rowOff>51965</xdr:rowOff>
    </xdr:from>
    <xdr:ext cx="599010" cy="259045"/>
    <xdr:sp macro="" textlink="">
      <xdr:nvSpPr>
        <xdr:cNvPr id="316" name="テキスト ボックス 315">
          <a:extLst>
            <a:ext uri="{FF2B5EF4-FFF2-40B4-BE49-F238E27FC236}">
              <a16:creationId xmlns:a16="http://schemas.microsoft.com/office/drawing/2014/main" id="{73B46AE9-B8C7-4D00-BCE4-6C5DE069BA25}"/>
            </a:ext>
          </a:extLst>
        </xdr:cNvPr>
        <xdr:cNvSpPr txBox="1"/>
      </xdr:nvSpPr>
      <xdr:spPr>
        <a:xfrm>
          <a:off x="7561795" y="622416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244,032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39</xdr:row>
      <xdr:rowOff>31800</xdr:rowOff>
    </xdr:from>
    <xdr:to>
      <xdr:col>36</xdr:col>
      <xdr:colOff>165100</xdr:colOff>
      <xdr:row>39</xdr:row>
      <xdr:rowOff>133400</xdr:rowOff>
    </xdr:to>
    <xdr:sp macro="" textlink="">
      <xdr:nvSpPr>
        <xdr:cNvPr id="317" name="楕円 316">
          <a:extLst>
            <a:ext uri="{FF2B5EF4-FFF2-40B4-BE49-F238E27FC236}">
              <a16:creationId xmlns:a16="http://schemas.microsoft.com/office/drawing/2014/main" id="{F44506AA-F432-4D15-AF5E-C4B8AECC0FA7}"/>
            </a:ext>
          </a:extLst>
        </xdr:cNvPr>
        <xdr:cNvSpPr/>
      </xdr:nvSpPr>
      <xdr:spPr>
        <a:xfrm>
          <a:off x="6921500" y="67183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39</xdr:row>
      <xdr:rowOff>124527</xdr:rowOff>
    </xdr:from>
    <xdr:ext cx="534377" cy="259045"/>
    <xdr:sp macro="" textlink="">
      <xdr:nvSpPr>
        <xdr:cNvPr id="318" name="テキスト ボックス 317">
          <a:extLst>
            <a:ext uri="{FF2B5EF4-FFF2-40B4-BE49-F238E27FC236}">
              <a16:creationId xmlns:a16="http://schemas.microsoft.com/office/drawing/2014/main" id="{035FB7C6-F5B2-4A49-B2AD-C292D4DBD6BA}"/>
            </a:ext>
          </a:extLst>
        </xdr:cNvPr>
        <xdr:cNvSpPr txBox="1"/>
      </xdr:nvSpPr>
      <xdr:spPr>
        <a:xfrm>
          <a:off x="6705111" y="681107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89,987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43</xdr:row>
      <xdr:rowOff>57150</xdr:rowOff>
    </xdr:from>
    <xdr:to>
      <xdr:col>59</xdr:col>
      <xdr:colOff>50800</xdr:colOff>
      <xdr:row>45</xdr:row>
      <xdr:rowOff>31750</xdr:rowOff>
    </xdr:to>
    <xdr:sp macro="" textlink="">
      <xdr:nvSpPr>
        <xdr:cNvPr id="319" name="正方形/長方形 318">
          <a:extLst>
            <a:ext uri="{FF2B5EF4-FFF2-40B4-BE49-F238E27FC236}">
              <a16:creationId xmlns:a16="http://schemas.microsoft.com/office/drawing/2014/main" id="{4530F6FC-984C-4520-A4B1-AA457012BE2C}"/>
            </a:ext>
          </a:extLst>
        </xdr:cNvPr>
        <xdr:cNvSpPr/>
      </xdr:nvSpPr>
      <xdr:spPr>
        <a:xfrm>
          <a:off x="6604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a:t>
          </a:r>
        </a:p>
      </xdr:txBody>
    </xdr:sp>
    <xdr:clientData/>
  </xdr:twoCellAnchor>
  <xdr:twoCellAnchor>
    <xdr:from>
      <xdr:col>35</xdr:col>
      <xdr:colOff>63500</xdr:colOff>
      <xdr:row>45</xdr:row>
      <xdr:rowOff>57150</xdr:rowOff>
    </xdr:from>
    <xdr:to>
      <xdr:col>43</xdr:col>
      <xdr:colOff>63500</xdr:colOff>
      <xdr:row>46</xdr:row>
      <xdr:rowOff>139700</xdr:rowOff>
    </xdr:to>
    <xdr:sp macro="" textlink="">
      <xdr:nvSpPr>
        <xdr:cNvPr id="320" name="正方形/長方形 319">
          <a:extLst>
            <a:ext uri="{FF2B5EF4-FFF2-40B4-BE49-F238E27FC236}">
              <a16:creationId xmlns:a16="http://schemas.microsoft.com/office/drawing/2014/main" id="{7960F1B2-304E-438B-BEF3-DEAF4A823E07}"/>
            </a:ext>
          </a:extLst>
        </xdr:cNvPr>
        <xdr:cNvSpPr/>
      </xdr:nvSpPr>
      <xdr:spPr>
        <a:xfrm>
          <a:off x="67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46</xdr:row>
      <xdr:rowOff>88900</xdr:rowOff>
    </xdr:from>
    <xdr:to>
      <xdr:col>43</xdr:col>
      <xdr:colOff>63500</xdr:colOff>
      <xdr:row>48</xdr:row>
      <xdr:rowOff>0</xdr:rowOff>
    </xdr:to>
    <xdr:sp macro="" textlink="">
      <xdr:nvSpPr>
        <xdr:cNvPr id="321" name="正方形/長方形 320">
          <a:extLst>
            <a:ext uri="{FF2B5EF4-FFF2-40B4-BE49-F238E27FC236}">
              <a16:creationId xmlns:a16="http://schemas.microsoft.com/office/drawing/2014/main" id="{EBBAA150-DF99-44D8-9D2D-B4F412E881C3}"/>
            </a:ext>
          </a:extLst>
        </xdr:cNvPr>
        <xdr:cNvSpPr/>
      </xdr:nvSpPr>
      <xdr:spPr>
        <a:xfrm>
          <a:off x="67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41/45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45</xdr:row>
      <xdr:rowOff>57150</xdr:rowOff>
    </xdr:from>
    <xdr:to>
      <xdr:col>48</xdr:col>
      <xdr:colOff>127000</xdr:colOff>
      <xdr:row>46</xdr:row>
      <xdr:rowOff>139700</xdr:rowOff>
    </xdr:to>
    <xdr:sp macro="" textlink="">
      <xdr:nvSpPr>
        <xdr:cNvPr id="322" name="正方形/長方形 321">
          <a:extLst>
            <a:ext uri="{FF2B5EF4-FFF2-40B4-BE49-F238E27FC236}">
              <a16:creationId xmlns:a16="http://schemas.microsoft.com/office/drawing/2014/main" id="{2F6ED860-347C-402C-AAF3-92E5F734C543}"/>
            </a:ext>
          </a:extLst>
        </xdr:cNvPr>
        <xdr:cNvSpPr/>
      </xdr:nvSpPr>
      <xdr:spPr>
        <a:xfrm>
          <a:off x="7747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46</xdr:row>
      <xdr:rowOff>88900</xdr:rowOff>
    </xdr:from>
    <xdr:to>
      <xdr:col>48</xdr:col>
      <xdr:colOff>127000</xdr:colOff>
      <xdr:row>48</xdr:row>
      <xdr:rowOff>0</xdr:rowOff>
    </xdr:to>
    <xdr:sp macro="" textlink="">
      <xdr:nvSpPr>
        <xdr:cNvPr id="323" name="正方形/長方形 322">
          <a:extLst>
            <a:ext uri="{FF2B5EF4-FFF2-40B4-BE49-F238E27FC236}">
              <a16:creationId xmlns:a16="http://schemas.microsoft.com/office/drawing/2014/main" id="{F213AB96-475C-4BAB-A337-EDFB28620E9D}"/>
            </a:ext>
          </a:extLst>
        </xdr:cNvPr>
        <xdr:cNvSpPr/>
      </xdr:nvSpPr>
      <xdr:spPr>
        <a:xfrm>
          <a:off x="7747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60,753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45</xdr:row>
      <xdr:rowOff>57150</xdr:rowOff>
    </xdr:from>
    <xdr:to>
      <xdr:col>54</xdr:col>
      <xdr:colOff>127000</xdr:colOff>
      <xdr:row>46</xdr:row>
      <xdr:rowOff>139700</xdr:rowOff>
    </xdr:to>
    <xdr:sp macro="" textlink="">
      <xdr:nvSpPr>
        <xdr:cNvPr id="324" name="正方形/長方形 323">
          <a:extLst>
            <a:ext uri="{FF2B5EF4-FFF2-40B4-BE49-F238E27FC236}">
              <a16:creationId xmlns:a16="http://schemas.microsoft.com/office/drawing/2014/main" id="{1FE9973D-D90F-4C7E-A9D8-6DEB29BFBC19}"/>
            </a:ext>
          </a:extLst>
        </xdr:cNvPr>
        <xdr:cNvSpPr/>
      </xdr:nvSpPr>
      <xdr:spPr>
        <a:xfrm>
          <a:off x="8890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新潟県平均</a:t>
          </a:r>
        </a:p>
      </xdr:txBody>
    </xdr:sp>
    <xdr:clientData/>
  </xdr:twoCellAnchor>
  <xdr:twoCellAnchor>
    <xdr:from>
      <xdr:col>46</xdr:col>
      <xdr:colOff>127000</xdr:colOff>
      <xdr:row>46</xdr:row>
      <xdr:rowOff>88900</xdr:rowOff>
    </xdr:from>
    <xdr:to>
      <xdr:col>54</xdr:col>
      <xdr:colOff>127000</xdr:colOff>
      <xdr:row>48</xdr:row>
      <xdr:rowOff>0</xdr:rowOff>
    </xdr:to>
    <xdr:sp macro="" textlink="">
      <xdr:nvSpPr>
        <xdr:cNvPr id="325" name="正方形/長方形 324">
          <a:extLst>
            <a:ext uri="{FF2B5EF4-FFF2-40B4-BE49-F238E27FC236}">
              <a16:creationId xmlns:a16="http://schemas.microsoft.com/office/drawing/2014/main" id="{D342B153-073C-4855-AB45-9936C0C3F6A5}"/>
            </a:ext>
          </a:extLst>
        </xdr:cNvPr>
        <xdr:cNvSpPr/>
      </xdr:nvSpPr>
      <xdr:spPr>
        <a:xfrm>
          <a:off x="8890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72,570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48</xdr:row>
      <xdr:rowOff>25400</xdr:rowOff>
    </xdr:from>
    <xdr:to>
      <xdr:col>59</xdr:col>
      <xdr:colOff>50800</xdr:colOff>
      <xdr:row>61</xdr:row>
      <xdr:rowOff>82550</xdr:rowOff>
    </xdr:to>
    <xdr:sp macro="" textlink="">
      <xdr:nvSpPr>
        <xdr:cNvPr id="326" name="正方形/長方形 325">
          <a:extLst>
            <a:ext uri="{FF2B5EF4-FFF2-40B4-BE49-F238E27FC236}">
              <a16:creationId xmlns:a16="http://schemas.microsoft.com/office/drawing/2014/main" id="{6CF71F4B-5762-458B-A9D3-E62EE16A1B95}"/>
            </a:ext>
          </a:extLst>
        </xdr:cNvPr>
        <xdr:cNvSpPr/>
      </xdr:nvSpPr>
      <xdr:spPr>
        <a:xfrm>
          <a:off x="6604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47</xdr:row>
      <xdr:rowOff>6350</xdr:rowOff>
    </xdr:from>
    <xdr:ext cx="349839" cy="225703"/>
    <xdr:sp macro="" textlink="">
      <xdr:nvSpPr>
        <xdr:cNvPr id="327" name="テキスト ボックス 326">
          <a:extLst>
            <a:ext uri="{FF2B5EF4-FFF2-40B4-BE49-F238E27FC236}">
              <a16:creationId xmlns:a16="http://schemas.microsoft.com/office/drawing/2014/main" id="{3D990EA2-F58C-4585-85E4-EC52989B2229}"/>
            </a:ext>
          </a:extLst>
        </xdr:cNvPr>
        <xdr:cNvSpPr txBox="1"/>
      </xdr:nvSpPr>
      <xdr:spPr>
        <a:xfrm>
          <a:off x="6565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61</xdr:row>
      <xdr:rowOff>82550</xdr:rowOff>
    </xdr:from>
    <xdr:to>
      <xdr:col>59</xdr:col>
      <xdr:colOff>50800</xdr:colOff>
      <xdr:row>61</xdr:row>
      <xdr:rowOff>82550</xdr:rowOff>
    </xdr:to>
    <xdr:cxnSp macro="">
      <xdr:nvCxnSpPr>
        <xdr:cNvPr id="328" name="直線コネクタ 327">
          <a:extLst>
            <a:ext uri="{FF2B5EF4-FFF2-40B4-BE49-F238E27FC236}">
              <a16:creationId xmlns:a16="http://schemas.microsoft.com/office/drawing/2014/main" id="{06A84ACA-572B-4A3A-856C-BE05CE32CAB3}"/>
            </a:ext>
          </a:extLst>
        </xdr:cNvPr>
        <xdr:cNvCxnSpPr/>
      </xdr:nvCxnSpPr>
      <xdr:spPr>
        <a:xfrm>
          <a:off x="6604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59</xdr:row>
      <xdr:rowOff>98878</xdr:rowOff>
    </xdr:from>
    <xdr:to>
      <xdr:col>59</xdr:col>
      <xdr:colOff>50800</xdr:colOff>
      <xdr:row>59</xdr:row>
      <xdr:rowOff>98878</xdr:rowOff>
    </xdr:to>
    <xdr:cxnSp macro="">
      <xdr:nvCxnSpPr>
        <xdr:cNvPr id="329" name="直線コネクタ 328">
          <a:extLst>
            <a:ext uri="{FF2B5EF4-FFF2-40B4-BE49-F238E27FC236}">
              <a16:creationId xmlns:a16="http://schemas.microsoft.com/office/drawing/2014/main" id="{6C19F5F5-DDF5-4C64-BE60-C15B9D2BFEB3}"/>
            </a:ext>
          </a:extLst>
        </xdr:cNvPr>
        <xdr:cNvCxnSpPr/>
      </xdr:nvCxnSpPr>
      <xdr:spPr>
        <a:xfrm>
          <a:off x="6604000" y="10214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58</xdr:row>
      <xdr:rowOff>128105</xdr:rowOff>
    </xdr:from>
    <xdr:ext cx="248786" cy="259045"/>
    <xdr:sp macro="" textlink="">
      <xdr:nvSpPr>
        <xdr:cNvPr id="330" name="テキスト ボックス 329">
          <a:extLst>
            <a:ext uri="{FF2B5EF4-FFF2-40B4-BE49-F238E27FC236}">
              <a16:creationId xmlns:a16="http://schemas.microsoft.com/office/drawing/2014/main" id="{8093DD30-ED4D-4DAA-B340-C62D4BA70C07}"/>
            </a:ext>
          </a:extLst>
        </xdr:cNvPr>
        <xdr:cNvSpPr txBox="1"/>
      </xdr:nvSpPr>
      <xdr:spPr>
        <a:xfrm>
          <a:off x="6355214" y="10072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57</xdr:row>
      <xdr:rowOff>115207</xdr:rowOff>
    </xdr:from>
    <xdr:to>
      <xdr:col>59</xdr:col>
      <xdr:colOff>50800</xdr:colOff>
      <xdr:row>57</xdr:row>
      <xdr:rowOff>115207</xdr:rowOff>
    </xdr:to>
    <xdr:cxnSp macro="">
      <xdr:nvCxnSpPr>
        <xdr:cNvPr id="331" name="直線コネクタ 330">
          <a:extLst>
            <a:ext uri="{FF2B5EF4-FFF2-40B4-BE49-F238E27FC236}">
              <a16:creationId xmlns:a16="http://schemas.microsoft.com/office/drawing/2014/main" id="{322D01D8-ECE2-451E-A82A-076BF07BB900}"/>
            </a:ext>
          </a:extLst>
        </xdr:cNvPr>
        <xdr:cNvCxnSpPr/>
      </xdr:nvCxnSpPr>
      <xdr:spPr>
        <a:xfrm>
          <a:off x="6604000" y="9887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56</xdr:row>
      <xdr:rowOff>144434</xdr:rowOff>
    </xdr:from>
    <xdr:ext cx="595419" cy="259045"/>
    <xdr:sp macro="" textlink="">
      <xdr:nvSpPr>
        <xdr:cNvPr id="332" name="テキスト ボックス 331">
          <a:extLst>
            <a:ext uri="{FF2B5EF4-FFF2-40B4-BE49-F238E27FC236}">
              <a16:creationId xmlns:a16="http://schemas.microsoft.com/office/drawing/2014/main" id="{44DB2BE0-AF32-4F26-AFB7-6170F0C0A767}"/>
            </a:ext>
          </a:extLst>
        </xdr:cNvPr>
        <xdr:cNvSpPr txBox="1"/>
      </xdr:nvSpPr>
      <xdr:spPr>
        <a:xfrm>
          <a:off x="6008581" y="9745634"/>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55</xdr:row>
      <xdr:rowOff>131535</xdr:rowOff>
    </xdr:from>
    <xdr:to>
      <xdr:col>59</xdr:col>
      <xdr:colOff>50800</xdr:colOff>
      <xdr:row>55</xdr:row>
      <xdr:rowOff>131535</xdr:rowOff>
    </xdr:to>
    <xdr:cxnSp macro="">
      <xdr:nvCxnSpPr>
        <xdr:cNvPr id="333" name="直線コネクタ 332">
          <a:extLst>
            <a:ext uri="{FF2B5EF4-FFF2-40B4-BE49-F238E27FC236}">
              <a16:creationId xmlns:a16="http://schemas.microsoft.com/office/drawing/2014/main" id="{F799848A-DD40-4D6B-A5B0-D030DFF3BDE7}"/>
            </a:ext>
          </a:extLst>
        </xdr:cNvPr>
        <xdr:cNvCxnSpPr/>
      </xdr:nvCxnSpPr>
      <xdr:spPr>
        <a:xfrm>
          <a:off x="6604000" y="9561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54</xdr:row>
      <xdr:rowOff>160762</xdr:rowOff>
    </xdr:from>
    <xdr:ext cx="595419" cy="259045"/>
    <xdr:sp macro="" textlink="">
      <xdr:nvSpPr>
        <xdr:cNvPr id="334" name="テキスト ボックス 333">
          <a:extLst>
            <a:ext uri="{FF2B5EF4-FFF2-40B4-BE49-F238E27FC236}">
              <a16:creationId xmlns:a16="http://schemas.microsoft.com/office/drawing/2014/main" id="{EC71AEF3-6F94-4B2C-93AE-A0C30F665045}"/>
            </a:ext>
          </a:extLst>
        </xdr:cNvPr>
        <xdr:cNvSpPr txBox="1"/>
      </xdr:nvSpPr>
      <xdr:spPr>
        <a:xfrm>
          <a:off x="6008581" y="941906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147865</xdr:rowOff>
    </xdr:from>
    <xdr:to>
      <xdr:col>59</xdr:col>
      <xdr:colOff>50800</xdr:colOff>
      <xdr:row>53</xdr:row>
      <xdr:rowOff>147865</xdr:rowOff>
    </xdr:to>
    <xdr:cxnSp macro="">
      <xdr:nvCxnSpPr>
        <xdr:cNvPr id="335" name="直線コネクタ 334">
          <a:extLst>
            <a:ext uri="{FF2B5EF4-FFF2-40B4-BE49-F238E27FC236}">
              <a16:creationId xmlns:a16="http://schemas.microsoft.com/office/drawing/2014/main" id="{3596EAB2-610A-4A54-A1F8-E2A87C3CAB50}"/>
            </a:ext>
          </a:extLst>
        </xdr:cNvPr>
        <xdr:cNvCxnSpPr/>
      </xdr:nvCxnSpPr>
      <xdr:spPr>
        <a:xfrm>
          <a:off x="6604000" y="9234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53</xdr:row>
      <xdr:rowOff>5642</xdr:rowOff>
    </xdr:from>
    <xdr:ext cx="595419" cy="259045"/>
    <xdr:sp macro="" textlink="">
      <xdr:nvSpPr>
        <xdr:cNvPr id="336" name="テキスト ボックス 335">
          <a:extLst>
            <a:ext uri="{FF2B5EF4-FFF2-40B4-BE49-F238E27FC236}">
              <a16:creationId xmlns:a16="http://schemas.microsoft.com/office/drawing/2014/main" id="{FF15FF62-0EEA-41E9-8F47-4C9245A4DFE0}"/>
            </a:ext>
          </a:extLst>
        </xdr:cNvPr>
        <xdr:cNvSpPr txBox="1"/>
      </xdr:nvSpPr>
      <xdr:spPr>
        <a:xfrm>
          <a:off x="6008581" y="909249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51</xdr:row>
      <xdr:rowOff>164193</xdr:rowOff>
    </xdr:from>
    <xdr:to>
      <xdr:col>59</xdr:col>
      <xdr:colOff>50800</xdr:colOff>
      <xdr:row>51</xdr:row>
      <xdr:rowOff>164193</xdr:rowOff>
    </xdr:to>
    <xdr:cxnSp macro="">
      <xdr:nvCxnSpPr>
        <xdr:cNvPr id="337" name="直線コネクタ 336">
          <a:extLst>
            <a:ext uri="{FF2B5EF4-FFF2-40B4-BE49-F238E27FC236}">
              <a16:creationId xmlns:a16="http://schemas.microsoft.com/office/drawing/2014/main" id="{EBD553A5-5893-4317-B3E8-5A371D140BA5}"/>
            </a:ext>
          </a:extLst>
        </xdr:cNvPr>
        <xdr:cNvCxnSpPr/>
      </xdr:nvCxnSpPr>
      <xdr:spPr>
        <a:xfrm>
          <a:off x="6604000" y="8908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51</xdr:row>
      <xdr:rowOff>21970</xdr:rowOff>
    </xdr:from>
    <xdr:ext cx="685572" cy="259045"/>
    <xdr:sp macro="" textlink="">
      <xdr:nvSpPr>
        <xdr:cNvPr id="338" name="テキスト ボックス 337">
          <a:extLst>
            <a:ext uri="{FF2B5EF4-FFF2-40B4-BE49-F238E27FC236}">
              <a16:creationId xmlns:a16="http://schemas.microsoft.com/office/drawing/2014/main" id="{BB1859B6-8F04-4CC0-82AA-5E8ACA3872D0}"/>
            </a:ext>
          </a:extLst>
        </xdr:cNvPr>
        <xdr:cNvSpPr txBox="1"/>
      </xdr:nvSpPr>
      <xdr:spPr>
        <a:xfrm>
          <a:off x="5918428" y="8765920"/>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50</xdr:row>
      <xdr:rowOff>9072</xdr:rowOff>
    </xdr:from>
    <xdr:to>
      <xdr:col>59</xdr:col>
      <xdr:colOff>50800</xdr:colOff>
      <xdr:row>50</xdr:row>
      <xdr:rowOff>9072</xdr:rowOff>
    </xdr:to>
    <xdr:cxnSp macro="">
      <xdr:nvCxnSpPr>
        <xdr:cNvPr id="339" name="直線コネクタ 338">
          <a:extLst>
            <a:ext uri="{FF2B5EF4-FFF2-40B4-BE49-F238E27FC236}">
              <a16:creationId xmlns:a16="http://schemas.microsoft.com/office/drawing/2014/main" id="{5DFF22A5-E17A-4410-975C-5AE2129B60C8}"/>
            </a:ext>
          </a:extLst>
        </xdr:cNvPr>
        <xdr:cNvCxnSpPr/>
      </xdr:nvCxnSpPr>
      <xdr:spPr>
        <a:xfrm>
          <a:off x="6604000" y="8581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49</xdr:row>
      <xdr:rowOff>38299</xdr:rowOff>
    </xdr:from>
    <xdr:ext cx="685572" cy="259045"/>
    <xdr:sp macro="" textlink="">
      <xdr:nvSpPr>
        <xdr:cNvPr id="340" name="テキスト ボックス 339">
          <a:extLst>
            <a:ext uri="{FF2B5EF4-FFF2-40B4-BE49-F238E27FC236}">
              <a16:creationId xmlns:a16="http://schemas.microsoft.com/office/drawing/2014/main" id="{9DBE2FD0-9B01-47C6-9D7B-C00A654DF9D0}"/>
            </a:ext>
          </a:extLst>
        </xdr:cNvPr>
        <xdr:cNvSpPr txBox="1"/>
      </xdr:nvSpPr>
      <xdr:spPr>
        <a:xfrm>
          <a:off x="5918428" y="8439349"/>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48</xdr:row>
      <xdr:rowOff>25400</xdr:rowOff>
    </xdr:to>
    <xdr:cxnSp macro="">
      <xdr:nvCxnSpPr>
        <xdr:cNvPr id="341" name="直線コネクタ 340">
          <a:extLst>
            <a:ext uri="{FF2B5EF4-FFF2-40B4-BE49-F238E27FC236}">
              <a16:creationId xmlns:a16="http://schemas.microsoft.com/office/drawing/2014/main" id="{22EF3022-CA95-4F86-9876-D928031C518F}"/>
            </a:ext>
          </a:extLst>
        </xdr:cNvPr>
        <xdr:cNvCxnSpPr/>
      </xdr:nvCxnSpPr>
      <xdr:spPr>
        <a:xfrm>
          <a:off x="6604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47</xdr:row>
      <xdr:rowOff>54627</xdr:rowOff>
    </xdr:from>
    <xdr:ext cx="685572" cy="259045"/>
    <xdr:sp macro="" textlink="">
      <xdr:nvSpPr>
        <xdr:cNvPr id="342" name="テキスト ボックス 341">
          <a:extLst>
            <a:ext uri="{FF2B5EF4-FFF2-40B4-BE49-F238E27FC236}">
              <a16:creationId xmlns:a16="http://schemas.microsoft.com/office/drawing/2014/main" id="{E5FA31CF-F659-474D-86F6-7E3D0EADDDB5}"/>
            </a:ext>
          </a:extLst>
        </xdr:cNvPr>
        <xdr:cNvSpPr txBox="1"/>
      </xdr:nvSpPr>
      <xdr:spPr>
        <a:xfrm>
          <a:off x="5918428" y="8112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61</xdr:row>
      <xdr:rowOff>82550</xdr:rowOff>
    </xdr:to>
    <xdr:sp macro="" textlink="">
      <xdr:nvSpPr>
        <xdr:cNvPr id="343" name="普通建設事業費グラフ枠">
          <a:extLst>
            <a:ext uri="{FF2B5EF4-FFF2-40B4-BE49-F238E27FC236}">
              <a16:creationId xmlns:a16="http://schemas.microsoft.com/office/drawing/2014/main" id="{06B168AE-7775-48BE-8EEB-8544492F3C14}"/>
            </a:ext>
          </a:extLst>
        </xdr:cNvPr>
        <xdr:cNvSpPr/>
      </xdr:nvSpPr>
      <xdr:spPr>
        <a:xfrm>
          <a:off x="6604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50</xdr:row>
      <xdr:rowOff>22866</xdr:rowOff>
    </xdr:from>
    <xdr:to>
      <xdr:col>54</xdr:col>
      <xdr:colOff>189865</xdr:colOff>
      <xdr:row>59</xdr:row>
      <xdr:rowOff>51045</xdr:rowOff>
    </xdr:to>
    <xdr:cxnSp macro="">
      <xdr:nvCxnSpPr>
        <xdr:cNvPr id="344" name="直線コネクタ 343">
          <a:extLst>
            <a:ext uri="{FF2B5EF4-FFF2-40B4-BE49-F238E27FC236}">
              <a16:creationId xmlns:a16="http://schemas.microsoft.com/office/drawing/2014/main" id="{4063F78E-E9D8-4C55-A787-5A34DCE16032}"/>
            </a:ext>
          </a:extLst>
        </xdr:cNvPr>
        <xdr:cNvCxnSpPr/>
      </xdr:nvCxnSpPr>
      <xdr:spPr>
        <a:xfrm flipV="1">
          <a:off x="10475595" y="8595366"/>
          <a:ext cx="1270" cy="157122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59</xdr:row>
      <xdr:rowOff>54872</xdr:rowOff>
    </xdr:from>
    <xdr:ext cx="534377" cy="259045"/>
    <xdr:sp macro="" textlink="">
      <xdr:nvSpPr>
        <xdr:cNvPr id="345" name="普通建設事業費最小値テキスト">
          <a:extLst>
            <a:ext uri="{FF2B5EF4-FFF2-40B4-BE49-F238E27FC236}">
              <a16:creationId xmlns:a16="http://schemas.microsoft.com/office/drawing/2014/main" id="{D1B0AAD9-5032-41BE-A756-5B16C12C1821}"/>
            </a:ext>
          </a:extLst>
        </xdr:cNvPr>
        <xdr:cNvSpPr txBox="1"/>
      </xdr:nvSpPr>
      <xdr:spPr>
        <a:xfrm>
          <a:off x="10528300" y="1017042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43,942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59</xdr:row>
      <xdr:rowOff>51045</xdr:rowOff>
    </xdr:from>
    <xdr:to>
      <xdr:col>55</xdr:col>
      <xdr:colOff>88900</xdr:colOff>
      <xdr:row>59</xdr:row>
      <xdr:rowOff>51045</xdr:rowOff>
    </xdr:to>
    <xdr:cxnSp macro="">
      <xdr:nvCxnSpPr>
        <xdr:cNvPr id="346" name="直線コネクタ 345">
          <a:extLst>
            <a:ext uri="{FF2B5EF4-FFF2-40B4-BE49-F238E27FC236}">
              <a16:creationId xmlns:a16="http://schemas.microsoft.com/office/drawing/2014/main" id="{8C0C566A-1CA4-4B92-9028-16E6DD890E31}"/>
            </a:ext>
          </a:extLst>
        </xdr:cNvPr>
        <xdr:cNvCxnSpPr/>
      </xdr:nvCxnSpPr>
      <xdr:spPr>
        <a:xfrm>
          <a:off x="10388600" y="1016659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48</xdr:row>
      <xdr:rowOff>140993</xdr:rowOff>
    </xdr:from>
    <xdr:ext cx="690189" cy="259045"/>
    <xdr:sp macro="" textlink="">
      <xdr:nvSpPr>
        <xdr:cNvPr id="347" name="普通建設事業費最大値テキスト">
          <a:extLst>
            <a:ext uri="{FF2B5EF4-FFF2-40B4-BE49-F238E27FC236}">
              <a16:creationId xmlns:a16="http://schemas.microsoft.com/office/drawing/2014/main" id="{F800B2D4-D716-462D-8D00-EFF607E742A2}"/>
            </a:ext>
          </a:extLst>
        </xdr:cNvPr>
        <xdr:cNvSpPr txBox="1"/>
      </xdr:nvSpPr>
      <xdr:spPr>
        <a:xfrm>
          <a:off x="10528300" y="8370593"/>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1,487,328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50</xdr:row>
      <xdr:rowOff>22866</xdr:rowOff>
    </xdr:from>
    <xdr:to>
      <xdr:col>55</xdr:col>
      <xdr:colOff>88900</xdr:colOff>
      <xdr:row>50</xdr:row>
      <xdr:rowOff>22866</xdr:rowOff>
    </xdr:to>
    <xdr:cxnSp macro="">
      <xdr:nvCxnSpPr>
        <xdr:cNvPr id="348" name="直線コネクタ 347">
          <a:extLst>
            <a:ext uri="{FF2B5EF4-FFF2-40B4-BE49-F238E27FC236}">
              <a16:creationId xmlns:a16="http://schemas.microsoft.com/office/drawing/2014/main" id="{15A90F20-A968-492D-8E0D-3358FE3C2240}"/>
            </a:ext>
          </a:extLst>
        </xdr:cNvPr>
        <xdr:cNvCxnSpPr/>
      </xdr:nvCxnSpPr>
      <xdr:spPr>
        <a:xfrm>
          <a:off x="10388600" y="859536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59</xdr:row>
      <xdr:rowOff>10075</xdr:rowOff>
    </xdr:from>
    <xdr:to>
      <xdr:col>55</xdr:col>
      <xdr:colOff>0</xdr:colOff>
      <xdr:row>59</xdr:row>
      <xdr:rowOff>25741</xdr:rowOff>
    </xdr:to>
    <xdr:cxnSp macro="">
      <xdr:nvCxnSpPr>
        <xdr:cNvPr id="349" name="直線コネクタ 348">
          <a:extLst>
            <a:ext uri="{FF2B5EF4-FFF2-40B4-BE49-F238E27FC236}">
              <a16:creationId xmlns:a16="http://schemas.microsoft.com/office/drawing/2014/main" id="{381185BC-A63B-4BBD-A055-73BA783B1514}"/>
            </a:ext>
          </a:extLst>
        </xdr:cNvPr>
        <xdr:cNvCxnSpPr/>
      </xdr:nvCxnSpPr>
      <xdr:spPr>
        <a:xfrm flipV="1">
          <a:off x="9639300" y="10125625"/>
          <a:ext cx="838200" cy="1566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56</xdr:row>
      <xdr:rowOff>105623</xdr:rowOff>
    </xdr:from>
    <xdr:ext cx="599010" cy="259045"/>
    <xdr:sp macro="" textlink="">
      <xdr:nvSpPr>
        <xdr:cNvPr id="350" name="普通建設事業費平均値テキスト">
          <a:extLst>
            <a:ext uri="{FF2B5EF4-FFF2-40B4-BE49-F238E27FC236}">
              <a16:creationId xmlns:a16="http://schemas.microsoft.com/office/drawing/2014/main" id="{A5043679-72D2-4201-BEFA-EFE38968D32F}"/>
            </a:ext>
          </a:extLst>
        </xdr:cNvPr>
        <xdr:cNvSpPr txBox="1"/>
      </xdr:nvSpPr>
      <xdr:spPr>
        <a:xfrm>
          <a:off x="10528300" y="9706823"/>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283,153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57</xdr:row>
      <xdr:rowOff>82746</xdr:rowOff>
    </xdr:from>
    <xdr:to>
      <xdr:col>55</xdr:col>
      <xdr:colOff>50800</xdr:colOff>
      <xdr:row>58</xdr:row>
      <xdr:rowOff>12896</xdr:rowOff>
    </xdr:to>
    <xdr:sp macro="" textlink="">
      <xdr:nvSpPr>
        <xdr:cNvPr id="351" name="フローチャート: 判断 350">
          <a:extLst>
            <a:ext uri="{FF2B5EF4-FFF2-40B4-BE49-F238E27FC236}">
              <a16:creationId xmlns:a16="http://schemas.microsoft.com/office/drawing/2014/main" id="{3D21454D-32E4-4A3C-A5A9-A398FAEAE4C7}"/>
            </a:ext>
          </a:extLst>
        </xdr:cNvPr>
        <xdr:cNvSpPr/>
      </xdr:nvSpPr>
      <xdr:spPr>
        <a:xfrm>
          <a:off x="10426700" y="98553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59</xdr:row>
      <xdr:rowOff>14624</xdr:rowOff>
    </xdr:from>
    <xdr:to>
      <xdr:col>50</xdr:col>
      <xdr:colOff>114300</xdr:colOff>
      <xdr:row>59</xdr:row>
      <xdr:rowOff>25741</xdr:rowOff>
    </xdr:to>
    <xdr:cxnSp macro="">
      <xdr:nvCxnSpPr>
        <xdr:cNvPr id="352" name="直線コネクタ 351">
          <a:extLst>
            <a:ext uri="{FF2B5EF4-FFF2-40B4-BE49-F238E27FC236}">
              <a16:creationId xmlns:a16="http://schemas.microsoft.com/office/drawing/2014/main" id="{F02B7408-27D7-4BE3-B659-D2108582C748}"/>
            </a:ext>
          </a:extLst>
        </xdr:cNvPr>
        <xdr:cNvCxnSpPr/>
      </xdr:nvCxnSpPr>
      <xdr:spPr>
        <a:xfrm>
          <a:off x="8750300" y="10130174"/>
          <a:ext cx="889000" cy="1111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57</xdr:row>
      <xdr:rowOff>88161</xdr:rowOff>
    </xdr:from>
    <xdr:to>
      <xdr:col>50</xdr:col>
      <xdr:colOff>165100</xdr:colOff>
      <xdr:row>58</xdr:row>
      <xdr:rowOff>18311</xdr:rowOff>
    </xdr:to>
    <xdr:sp macro="" textlink="">
      <xdr:nvSpPr>
        <xdr:cNvPr id="353" name="フローチャート: 判断 352">
          <a:extLst>
            <a:ext uri="{FF2B5EF4-FFF2-40B4-BE49-F238E27FC236}">
              <a16:creationId xmlns:a16="http://schemas.microsoft.com/office/drawing/2014/main" id="{D6293BEC-CCFF-417D-805B-ED8CCE6F6E91}"/>
            </a:ext>
          </a:extLst>
        </xdr:cNvPr>
        <xdr:cNvSpPr/>
      </xdr:nvSpPr>
      <xdr:spPr>
        <a:xfrm>
          <a:off x="9588500" y="98608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56</xdr:row>
      <xdr:rowOff>34838</xdr:rowOff>
    </xdr:from>
    <xdr:ext cx="599010" cy="259045"/>
    <xdr:sp macro="" textlink="">
      <xdr:nvSpPr>
        <xdr:cNvPr id="354" name="テキスト ボックス 353">
          <a:extLst>
            <a:ext uri="{FF2B5EF4-FFF2-40B4-BE49-F238E27FC236}">
              <a16:creationId xmlns:a16="http://schemas.microsoft.com/office/drawing/2014/main" id="{DC755460-8212-4E25-8926-972912BF0DD3}"/>
            </a:ext>
          </a:extLst>
        </xdr:cNvPr>
        <xdr:cNvSpPr txBox="1"/>
      </xdr:nvSpPr>
      <xdr:spPr>
        <a:xfrm>
          <a:off x="9339795" y="963603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278,179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59</xdr:row>
      <xdr:rowOff>8948</xdr:rowOff>
    </xdr:from>
    <xdr:to>
      <xdr:col>45</xdr:col>
      <xdr:colOff>177800</xdr:colOff>
      <xdr:row>59</xdr:row>
      <xdr:rowOff>14624</xdr:rowOff>
    </xdr:to>
    <xdr:cxnSp macro="">
      <xdr:nvCxnSpPr>
        <xdr:cNvPr id="355" name="直線コネクタ 354">
          <a:extLst>
            <a:ext uri="{FF2B5EF4-FFF2-40B4-BE49-F238E27FC236}">
              <a16:creationId xmlns:a16="http://schemas.microsoft.com/office/drawing/2014/main" id="{A6D10C6A-9102-4109-86B3-DD276C22BFD4}"/>
            </a:ext>
          </a:extLst>
        </xdr:cNvPr>
        <xdr:cNvCxnSpPr/>
      </xdr:nvCxnSpPr>
      <xdr:spPr>
        <a:xfrm>
          <a:off x="7861300" y="10124498"/>
          <a:ext cx="889000" cy="567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57</xdr:row>
      <xdr:rowOff>31721</xdr:rowOff>
    </xdr:from>
    <xdr:to>
      <xdr:col>46</xdr:col>
      <xdr:colOff>38100</xdr:colOff>
      <xdr:row>57</xdr:row>
      <xdr:rowOff>133321</xdr:rowOff>
    </xdr:to>
    <xdr:sp macro="" textlink="">
      <xdr:nvSpPr>
        <xdr:cNvPr id="356" name="フローチャート: 判断 355">
          <a:extLst>
            <a:ext uri="{FF2B5EF4-FFF2-40B4-BE49-F238E27FC236}">
              <a16:creationId xmlns:a16="http://schemas.microsoft.com/office/drawing/2014/main" id="{2127046E-7993-4FE9-A9C3-8E82813A8E4A}"/>
            </a:ext>
          </a:extLst>
        </xdr:cNvPr>
        <xdr:cNvSpPr/>
      </xdr:nvSpPr>
      <xdr:spPr>
        <a:xfrm>
          <a:off x="8699500" y="98043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55</xdr:row>
      <xdr:rowOff>149848</xdr:rowOff>
    </xdr:from>
    <xdr:ext cx="599010" cy="259045"/>
    <xdr:sp macro="" textlink="">
      <xdr:nvSpPr>
        <xdr:cNvPr id="357" name="テキスト ボックス 356">
          <a:extLst>
            <a:ext uri="{FF2B5EF4-FFF2-40B4-BE49-F238E27FC236}">
              <a16:creationId xmlns:a16="http://schemas.microsoft.com/office/drawing/2014/main" id="{C69D83FB-11EC-4C91-BCD7-8D540D5128D9}"/>
            </a:ext>
          </a:extLst>
        </xdr:cNvPr>
        <xdr:cNvSpPr txBox="1"/>
      </xdr:nvSpPr>
      <xdr:spPr>
        <a:xfrm>
          <a:off x="8450795" y="957959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330,026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58</xdr:row>
      <xdr:rowOff>156954</xdr:rowOff>
    </xdr:from>
    <xdr:to>
      <xdr:col>41</xdr:col>
      <xdr:colOff>50800</xdr:colOff>
      <xdr:row>59</xdr:row>
      <xdr:rowOff>8948</xdr:rowOff>
    </xdr:to>
    <xdr:cxnSp macro="">
      <xdr:nvCxnSpPr>
        <xdr:cNvPr id="358" name="直線コネクタ 357">
          <a:extLst>
            <a:ext uri="{FF2B5EF4-FFF2-40B4-BE49-F238E27FC236}">
              <a16:creationId xmlns:a16="http://schemas.microsoft.com/office/drawing/2014/main" id="{DF6CFDC3-4A91-43AE-88C5-4941DFBB0C32}"/>
            </a:ext>
          </a:extLst>
        </xdr:cNvPr>
        <xdr:cNvCxnSpPr/>
      </xdr:nvCxnSpPr>
      <xdr:spPr>
        <a:xfrm>
          <a:off x="6972300" y="10101054"/>
          <a:ext cx="889000" cy="234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57</xdr:row>
      <xdr:rowOff>104017</xdr:rowOff>
    </xdr:from>
    <xdr:to>
      <xdr:col>41</xdr:col>
      <xdr:colOff>101600</xdr:colOff>
      <xdr:row>58</xdr:row>
      <xdr:rowOff>34167</xdr:rowOff>
    </xdr:to>
    <xdr:sp macro="" textlink="">
      <xdr:nvSpPr>
        <xdr:cNvPr id="359" name="フローチャート: 判断 358">
          <a:extLst>
            <a:ext uri="{FF2B5EF4-FFF2-40B4-BE49-F238E27FC236}">
              <a16:creationId xmlns:a16="http://schemas.microsoft.com/office/drawing/2014/main" id="{3EFECBBA-0059-4BBA-B098-CA150B574AD3}"/>
            </a:ext>
          </a:extLst>
        </xdr:cNvPr>
        <xdr:cNvSpPr/>
      </xdr:nvSpPr>
      <xdr:spPr>
        <a:xfrm>
          <a:off x="7810500" y="98766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56</xdr:row>
      <xdr:rowOff>50694</xdr:rowOff>
    </xdr:from>
    <xdr:ext cx="599010" cy="259045"/>
    <xdr:sp macro="" textlink="">
      <xdr:nvSpPr>
        <xdr:cNvPr id="360" name="テキスト ボックス 359">
          <a:extLst>
            <a:ext uri="{FF2B5EF4-FFF2-40B4-BE49-F238E27FC236}">
              <a16:creationId xmlns:a16="http://schemas.microsoft.com/office/drawing/2014/main" id="{E21AFFC5-5951-4B5C-9A2D-5F418572AC79}"/>
            </a:ext>
          </a:extLst>
        </xdr:cNvPr>
        <xdr:cNvSpPr txBox="1"/>
      </xdr:nvSpPr>
      <xdr:spPr>
        <a:xfrm>
          <a:off x="7561795" y="965189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263,613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57</xdr:row>
      <xdr:rowOff>103343</xdr:rowOff>
    </xdr:from>
    <xdr:to>
      <xdr:col>36</xdr:col>
      <xdr:colOff>165100</xdr:colOff>
      <xdr:row>58</xdr:row>
      <xdr:rowOff>33493</xdr:rowOff>
    </xdr:to>
    <xdr:sp macro="" textlink="">
      <xdr:nvSpPr>
        <xdr:cNvPr id="361" name="フローチャート: 判断 360">
          <a:extLst>
            <a:ext uri="{FF2B5EF4-FFF2-40B4-BE49-F238E27FC236}">
              <a16:creationId xmlns:a16="http://schemas.microsoft.com/office/drawing/2014/main" id="{D50A4247-1AB5-4CE0-A57A-4C1BF2A968D5}"/>
            </a:ext>
          </a:extLst>
        </xdr:cNvPr>
        <xdr:cNvSpPr/>
      </xdr:nvSpPr>
      <xdr:spPr>
        <a:xfrm>
          <a:off x="6921500" y="987599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56</xdr:row>
      <xdr:rowOff>50020</xdr:rowOff>
    </xdr:from>
    <xdr:ext cx="599010" cy="259045"/>
    <xdr:sp macro="" textlink="">
      <xdr:nvSpPr>
        <xdr:cNvPr id="362" name="テキスト ボックス 361">
          <a:extLst>
            <a:ext uri="{FF2B5EF4-FFF2-40B4-BE49-F238E27FC236}">
              <a16:creationId xmlns:a16="http://schemas.microsoft.com/office/drawing/2014/main" id="{67641B95-25F9-42DC-BCD0-2291D0F103DB}"/>
            </a:ext>
          </a:extLst>
        </xdr:cNvPr>
        <xdr:cNvSpPr txBox="1"/>
      </xdr:nvSpPr>
      <xdr:spPr>
        <a:xfrm>
          <a:off x="6672795" y="965122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264,232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61</xdr:row>
      <xdr:rowOff>80027</xdr:rowOff>
    </xdr:from>
    <xdr:ext cx="762000" cy="259045"/>
    <xdr:sp macro="" textlink="">
      <xdr:nvSpPr>
        <xdr:cNvPr id="363" name="テキスト ボックス 362">
          <a:extLst>
            <a:ext uri="{FF2B5EF4-FFF2-40B4-BE49-F238E27FC236}">
              <a16:creationId xmlns:a16="http://schemas.microsoft.com/office/drawing/2014/main" id="{65F13BEB-6ABA-4D2A-927D-F427F1D270D7}"/>
            </a:ext>
          </a:extLst>
        </xdr:cNvPr>
        <xdr:cNvSpPr txBox="1"/>
      </xdr:nvSpPr>
      <xdr:spPr>
        <a:xfrm>
          <a:off x="10287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61</xdr:row>
      <xdr:rowOff>80027</xdr:rowOff>
    </xdr:from>
    <xdr:ext cx="762000" cy="259045"/>
    <xdr:sp macro="" textlink="">
      <xdr:nvSpPr>
        <xdr:cNvPr id="364" name="テキスト ボックス 363">
          <a:extLst>
            <a:ext uri="{FF2B5EF4-FFF2-40B4-BE49-F238E27FC236}">
              <a16:creationId xmlns:a16="http://schemas.microsoft.com/office/drawing/2014/main" id="{F01561A7-3F4A-43C6-B256-FDA65FA271B0}"/>
            </a:ext>
          </a:extLst>
        </xdr:cNvPr>
        <xdr:cNvSpPr txBox="1"/>
      </xdr:nvSpPr>
      <xdr:spPr>
        <a:xfrm>
          <a:off x="944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61</xdr:row>
      <xdr:rowOff>80027</xdr:rowOff>
    </xdr:from>
    <xdr:ext cx="762000" cy="259045"/>
    <xdr:sp macro="" textlink="">
      <xdr:nvSpPr>
        <xdr:cNvPr id="365" name="テキスト ボックス 364">
          <a:extLst>
            <a:ext uri="{FF2B5EF4-FFF2-40B4-BE49-F238E27FC236}">
              <a16:creationId xmlns:a16="http://schemas.microsoft.com/office/drawing/2014/main" id="{AA5C0EE5-C058-4B38-B639-813D2F7A8647}"/>
            </a:ext>
          </a:extLst>
        </xdr:cNvPr>
        <xdr:cNvSpPr txBox="1"/>
      </xdr:nvSpPr>
      <xdr:spPr>
        <a:xfrm>
          <a:off x="855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61</xdr:row>
      <xdr:rowOff>80027</xdr:rowOff>
    </xdr:from>
    <xdr:ext cx="762000" cy="259045"/>
    <xdr:sp macro="" textlink="">
      <xdr:nvSpPr>
        <xdr:cNvPr id="366" name="テキスト ボックス 365">
          <a:extLst>
            <a:ext uri="{FF2B5EF4-FFF2-40B4-BE49-F238E27FC236}">
              <a16:creationId xmlns:a16="http://schemas.microsoft.com/office/drawing/2014/main" id="{35A43B76-96CA-468B-A75D-D967369C4E3E}"/>
            </a:ext>
          </a:extLst>
        </xdr:cNvPr>
        <xdr:cNvSpPr txBox="1"/>
      </xdr:nvSpPr>
      <xdr:spPr>
        <a:xfrm>
          <a:off x="767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61</xdr:row>
      <xdr:rowOff>80027</xdr:rowOff>
    </xdr:from>
    <xdr:ext cx="762000" cy="259045"/>
    <xdr:sp macro="" textlink="">
      <xdr:nvSpPr>
        <xdr:cNvPr id="367" name="テキスト ボックス 366">
          <a:extLst>
            <a:ext uri="{FF2B5EF4-FFF2-40B4-BE49-F238E27FC236}">
              <a16:creationId xmlns:a16="http://schemas.microsoft.com/office/drawing/2014/main" id="{42DF645F-F6E5-4B1D-B178-2BD053C4AF0D}"/>
            </a:ext>
          </a:extLst>
        </xdr:cNvPr>
        <xdr:cNvSpPr txBox="1"/>
      </xdr:nvSpPr>
      <xdr:spPr>
        <a:xfrm>
          <a:off x="678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58</xdr:row>
      <xdr:rowOff>130725</xdr:rowOff>
    </xdr:from>
    <xdr:to>
      <xdr:col>55</xdr:col>
      <xdr:colOff>50800</xdr:colOff>
      <xdr:row>59</xdr:row>
      <xdr:rowOff>60875</xdr:rowOff>
    </xdr:to>
    <xdr:sp macro="" textlink="">
      <xdr:nvSpPr>
        <xdr:cNvPr id="368" name="楕円 367">
          <a:extLst>
            <a:ext uri="{FF2B5EF4-FFF2-40B4-BE49-F238E27FC236}">
              <a16:creationId xmlns:a16="http://schemas.microsoft.com/office/drawing/2014/main" id="{8C0305A5-EEC9-4961-A0C8-C3E99029590F}"/>
            </a:ext>
          </a:extLst>
        </xdr:cNvPr>
        <xdr:cNvSpPr/>
      </xdr:nvSpPr>
      <xdr:spPr>
        <a:xfrm>
          <a:off x="10426700" y="100748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58</xdr:row>
      <xdr:rowOff>45652</xdr:rowOff>
    </xdr:from>
    <xdr:ext cx="534377" cy="259045"/>
    <xdr:sp macro="" textlink="">
      <xdr:nvSpPr>
        <xdr:cNvPr id="369" name="普通建設事業費該当値テキスト">
          <a:extLst>
            <a:ext uri="{FF2B5EF4-FFF2-40B4-BE49-F238E27FC236}">
              <a16:creationId xmlns:a16="http://schemas.microsoft.com/office/drawing/2014/main" id="{2FEC4C58-9570-4BD7-8EB5-E1BDAE00255B}"/>
            </a:ext>
          </a:extLst>
        </xdr:cNvPr>
        <xdr:cNvSpPr txBox="1"/>
      </xdr:nvSpPr>
      <xdr:spPr>
        <a:xfrm>
          <a:off x="10528300" y="998975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81,578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58</xdr:row>
      <xdr:rowOff>146391</xdr:rowOff>
    </xdr:from>
    <xdr:to>
      <xdr:col>50</xdr:col>
      <xdr:colOff>165100</xdr:colOff>
      <xdr:row>59</xdr:row>
      <xdr:rowOff>76541</xdr:rowOff>
    </xdr:to>
    <xdr:sp macro="" textlink="">
      <xdr:nvSpPr>
        <xdr:cNvPr id="370" name="楕円 369">
          <a:extLst>
            <a:ext uri="{FF2B5EF4-FFF2-40B4-BE49-F238E27FC236}">
              <a16:creationId xmlns:a16="http://schemas.microsoft.com/office/drawing/2014/main" id="{A0F39D65-0071-4C41-9868-50F5579F2E86}"/>
            </a:ext>
          </a:extLst>
        </xdr:cNvPr>
        <xdr:cNvSpPr/>
      </xdr:nvSpPr>
      <xdr:spPr>
        <a:xfrm>
          <a:off x="9588500" y="1009049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59</xdr:row>
      <xdr:rowOff>67668</xdr:rowOff>
    </xdr:from>
    <xdr:ext cx="534377" cy="259045"/>
    <xdr:sp macro="" textlink="">
      <xdr:nvSpPr>
        <xdr:cNvPr id="371" name="テキスト ボックス 370">
          <a:extLst>
            <a:ext uri="{FF2B5EF4-FFF2-40B4-BE49-F238E27FC236}">
              <a16:creationId xmlns:a16="http://schemas.microsoft.com/office/drawing/2014/main" id="{4B483E80-AF9A-4064-9912-A260C4808237}"/>
            </a:ext>
          </a:extLst>
        </xdr:cNvPr>
        <xdr:cNvSpPr txBox="1"/>
      </xdr:nvSpPr>
      <xdr:spPr>
        <a:xfrm>
          <a:off x="9372111" y="1018321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67,187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58</xdr:row>
      <xdr:rowOff>135274</xdr:rowOff>
    </xdr:from>
    <xdr:to>
      <xdr:col>46</xdr:col>
      <xdr:colOff>38100</xdr:colOff>
      <xdr:row>59</xdr:row>
      <xdr:rowOff>65424</xdr:rowOff>
    </xdr:to>
    <xdr:sp macro="" textlink="">
      <xdr:nvSpPr>
        <xdr:cNvPr id="372" name="楕円 371">
          <a:extLst>
            <a:ext uri="{FF2B5EF4-FFF2-40B4-BE49-F238E27FC236}">
              <a16:creationId xmlns:a16="http://schemas.microsoft.com/office/drawing/2014/main" id="{3FF9F605-9AB7-42E9-A4CF-059253FDAFAF}"/>
            </a:ext>
          </a:extLst>
        </xdr:cNvPr>
        <xdr:cNvSpPr/>
      </xdr:nvSpPr>
      <xdr:spPr>
        <a:xfrm>
          <a:off x="8699500" y="1007937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59</xdr:row>
      <xdr:rowOff>56551</xdr:rowOff>
    </xdr:from>
    <xdr:ext cx="534377" cy="259045"/>
    <xdr:sp macro="" textlink="">
      <xdr:nvSpPr>
        <xdr:cNvPr id="373" name="テキスト ボックス 372">
          <a:extLst>
            <a:ext uri="{FF2B5EF4-FFF2-40B4-BE49-F238E27FC236}">
              <a16:creationId xmlns:a16="http://schemas.microsoft.com/office/drawing/2014/main" id="{AF0BDA9C-EE1D-40DE-BB33-361CF5E2E5D5}"/>
            </a:ext>
          </a:extLst>
        </xdr:cNvPr>
        <xdr:cNvSpPr txBox="1"/>
      </xdr:nvSpPr>
      <xdr:spPr>
        <a:xfrm>
          <a:off x="8483111" y="1017210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77,399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58</xdr:row>
      <xdr:rowOff>129598</xdr:rowOff>
    </xdr:from>
    <xdr:to>
      <xdr:col>41</xdr:col>
      <xdr:colOff>101600</xdr:colOff>
      <xdr:row>59</xdr:row>
      <xdr:rowOff>59748</xdr:rowOff>
    </xdr:to>
    <xdr:sp macro="" textlink="">
      <xdr:nvSpPr>
        <xdr:cNvPr id="374" name="楕円 373">
          <a:extLst>
            <a:ext uri="{FF2B5EF4-FFF2-40B4-BE49-F238E27FC236}">
              <a16:creationId xmlns:a16="http://schemas.microsoft.com/office/drawing/2014/main" id="{2946180C-B834-48DE-9F8D-E0E664FB8193}"/>
            </a:ext>
          </a:extLst>
        </xdr:cNvPr>
        <xdr:cNvSpPr/>
      </xdr:nvSpPr>
      <xdr:spPr>
        <a:xfrm>
          <a:off x="7810500" y="1007369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59</xdr:row>
      <xdr:rowOff>50875</xdr:rowOff>
    </xdr:from>
    <xdr:ext cx="534377" cy="259045"/>
    <xdr:sp macro="" textlink="">
      <xdr:nvSpPr>
        <xdr:cNvPr id="375" name="テキスト ボックス 374">
          <a:extLst>
            <a:ext uri="{FF2B5EF4-FFF2-40B4-BE49-F238E27FC236}">
              <a16:creationId xmlns:a16="http://schemas.microsoft.com/office/drawing/2014/main" id="{075A9BB0-A16D-4C27-BD02-B3EDB9CD8D0C}"/>
            </a:ext>
          </a:extLst>
        </xdr:cNvPr>
        <xdr:cNvSpPr txBox="1"/>
      </xdr:nvSpPr>
      <xdr:spPr>
        <a:xfrm>
          <a:off x="7594111" y="1016642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82,613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58</xdr:row>
      <xdr:rowOff>106154</xdr:rowOff>
    </xdr:from>
    <xdr:to>
      <xdr:col>36</xdr:col>
      <xdr:colOff>165100</xdr:colOff>
      <xdr:row>59</xdr:row>
      <xdr:rowOff>36304</xdr:rowOff>
    </xdr:to>
    <xdr:sp macro="" textlink="">
      <xdr:nvSpPr>
        <xdr:cNvPr id="376" name="楕円 375">
          <a:extLst>
            <a:ext uri="{FF2B5EF4-FFF2-40B4-BE49-F238E27FC236}">
              <a16:creationId xmlns:a16="http://schemas.microsoft.com/office/drawing/2014/main" id="{463C5738-0836-409A-8B1C-72EEDDDFC062}"/>
            </a:ext>
          </a:extLst>
        </xdr:cNvPr>
        <xdr:cNvSpPr/>
      </xdr:nvSpPr>
      <xdr:spPr>
        <a:xfrm>
          <a:off x="6921500" y="1005025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59</xdr:row>
      <xdr:rowOff>27431</xdr:rowOff>
    </xdr:from>
    <xdr:ext cx="599010" cy="259045"/>
    <xdr:sp macro="" textlink="">
      <xdr:nvSpPr>
        <xdr:cNvPr id="377" name="テキスト ボックス 376">
          <a:extLst>
            <a:ext uri="{FF2B5EF4-FFF2-40B4-BE49-F238E27FC236}">
              <a16:creationId xmlns:a16="http://schemas.microsoft.com/office/drawing/2014/main" id="{DA981FC0-69E8-4C6A-B3C8-477072AB080F}"/>
            </a:ext>
          </a:extLst>
        </xdr:cNvPr>
        <xdr:cNvSpPr txBox="1"/>
      </xdr:nvSpPr>
      <xdr:spPr>
        <a:xfrm>
          <a:off x="6672795" y="1014298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104,150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63</xdr:row>
      <xdr:rowOff>57150</xdr:rowOff>
    </xdr:from>
    <xdr:to>
      <xdr:col>59</xdr:col>
      <xdr:colOff>50800</xdr:colOff>
      <xdr:row>65</xdr:row>
      <xdr:rowOff>31750</xdr:rowOff>
    </xdr:to>
    <xdr:sp macro="" textlink="">
      <xdr:nvSpPr>
        <xdr:cNvPr id="378" name="正方形/長方形 377">
          <a:extLst>
            <a:ext uri="{FF2B5EF4-FFF2-40B4-BE49-F238E27FC236}">
              <a16:creationId xmlns:a16="http://schemas.microsoft.com/office/drawing/2014/main" id="{41A20CDA-C903-422C-B36B-0B0E9CBD9A61}"/>
            </a:ext>
          </a:extLst>
        </xdr:cNvPr>
        <xdr:cNvSpPr/>
      </xdr:nvSpPr>
      <xdr:spPr>
        <a:xfrm>
          <a:off x="6604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 （ うち新規整備　）</a:t>
          </a:r>
        </a:p>
      </xdr:txBody>
    </xdr:sp>
    <xdr:clientData/>
  </xdr:twoCellAnchor>
  <xdr:twoCellAnchor>
    <xdr:from>
      <xdr:col>35</xdr:col>
      <xdr:colOff>63500</xdr:colOff>
      <xdr:row>65</xdr:row>
      <xdr:rowOff>57150</xdr:rowOff>
    </xdr:from>
    <xdr:to>
      <xdr:col>43</xdr:col>
      <xdr:colOff>63500</xdr:colOff>
      <xdr:row>66</xdr:row>
      <xdr:rowOff>139700</xdr:rowOff>
    </xdr:to>
    <xdr:sp macro="" textlink="">
      <xdr:nvSpPr>
        <xdr:cNvPr id="379" name="正方形/長方形 378">
          <a:extLst>
            <a:ext uri="{FF2B5EF4-FFF2-40B4-BE49-F238E27FC236}">
              <a16:creationId xmlns:a16="http://schemas.microsoft.com/office/drawing/2014/main" id="{69625BE2-98B0-47BB-9E18-7FD99B990304}"/>
            </a:ext>
          </a:extLst>
        </xdr:cNvPr>
        <xdr:cNvSpPr/>
      </xdr:nvSpPr>
      <xdr:spPr>
        <a:xfrm>
          <a:off x="67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66</xdr:row>
      <xdr:rowOff>88900</xdr:rowOff>
    </xdr:from>
    <xdr:to>
      <xdr:col>43</xdr:col>
      <xdr:colOff>63500</xdr:colOff>
      <xdr:row>68</xdr:row>
      <xdr:rowOff>0</xdr:rowOff>
    </xdr:to>
    <xdr:sp macro="" textlink="">
      <xdr:nvSpPr>
        <xdr:cNvPr id="380" name="正方形/長方形 379">
          <a:extLst>
            <a:ext uri="{FF2B5EF4-FFF2-40B4-BE49-F238E27FC236}">
              <a16:creationId xmlns:a16="http://schemas.microsoft.com/office/drawing/2014/main" id="{998E6E76-74AD-4EE1-97D2-495786789BD7}"/>
            </a:ext>
          </a:extLst>
        </xdr:cNvPr>
        <xdr:cNvSpPr/>
      </xdr:nvSpPr>
      <xdr:spPr>
        <a:xfrm>
          <a:off x="67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29/45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65</xdr:row>
      <xdr:rowOff>57150</xdr:rowOff>
    </xdr:from>
    <xdr:to>
      <xdr:col>48</xdr:col>
      <xdr:colOff>127000</xdr:colOff>
      <xdr:row>66</xdr:row>
      <xdr:rowOff>139700</xdr:rowOff>
    </xdr:to>
    <xdr:sp macro="" textlink="">
      <xdr:nvSpPr>
        <xdr:cNvPr id="381" name="正方形/長方形 380">
          <a:extLst>
            <a:ext uri="{FF2B5EF4-FFF2-40B4-BE49-F238E27FC236}">
              <a16:creationId xmlns:a16="http://schemas.microsoft.com/office/drawing/2014/main" id="{2F4DE2C6-154A-4AEA-8EDE-6A457E6F5F5C}"/>
            </a:ext>
          </a:extLst>
        </xdr:cNvPr>
        <xdr:cNvSpPr/>
      </xdr:nvSpPr>
      <xdr:spPr>
        <a:xfrm>
          <a:off x="7747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66</xdr:row>
      <xdr:rowOff>88900</xdr:rowOff>
    </xdr:from>
    <xdr:to>
      <xdr:col>48</xdr:col>
      <xdr:colOff>127000</xdr:colOff>
      <xdr:row>68</xdr:row>
      <xdr:rowOff>0</xdr:rowOff>
    </xdr:to>
    <xdr:sp macro="" textlink="">
      <xdr:nvSpPr>
        <xdr:cNvPr id="382" name="正方形/長方形 381">
          <a:extLst>
            <a:ext uri="{FF2B5EF4-FFF2-40B4-BE49-F238E27FC236}">
              <a16:creationId xmlns:a16="http://schemas.microsoft.com/office/drawing/2014/main" id="{86177BBF-845F-465A-947A-5C693E8D2BA8}"/>
            </a:ext>
          </a:extLst>
        </xdr:cNvPr>
        <xdr:cNvSpPr/>
      </xdr:nvSpPr>
      <xdr:spPr>
        <a:xfrm>
          <a:off x="7747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14,217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65</xdr:row>
      <xdr:rowOff>57150</xdr:rowOff>
    </xdr:from>
    <xdr:to>
      <xdr:col>54</xdr:col>
      <xdr:colOff>127000</xdr:colOff>
      <xdr:row>66</xdr:row>
      <xdr:rowOff>139700</xdr:rowOff>
    </xdr:to>
    <xdr:sp macro="" textlink="">
      <xdr:nvSpPr>
        <xdr:cNvPr id="383" name="正方形/長方形 382">
          <a:extLst>
            <a:ext uri="{FF2B5EF4-FFF2-40B4-BE49-F238E27FC236}">
              <a16:creationId xmlns:a16="http://schemas.microsoft.com/office/drawing/2014/main" id="{DCFCBB24-6E8C-4CBE-9E7C-7EA123D6F2D6}"/>
            </a:ext>
          </a:extLst>
        </xdr:cNvPr>
        <xdr:cNvSpPr/>
      </xdr:nvSpPr>
      <xdr:spPr>
        <a:xfrm>
          <a:off x="8890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新潟県平均</a:t>
          </a:r>
        </a:p>
      </xdr:txBody>
    </xdr:sp>
    <xdr:clientData/>
  </xdr:twoCellAnchor>
  <xdr:twoCellAnchor>
    <xdr:from>
      <xdr:col>46</xdr:col>
      <xdr:colOff>127000</xdr:colOff>
      <xdr:row>66</xdr:row>
      <xdr:rowOff>88900</xdr:rowOff>
    </xdr:from>
    <xdr:to>
      <xdr:col>54</xdr:col>
      <xdr:colOff>127000</xdr:colOff>
      <xdr:row>68</xdr:row>
      <xdr:rowOff>0</xdr:rowOff>
    </xdr:to>
    <xdr:sp macro="" textlink="">
      <xdr:nvSpPr>
        <xdr:cNvPr id="384" name="正方形/長方形 383">
          <a:extLst>
            <a:ext uri="{FF2B5EF4-FFF2-40B4-BE49-F238E27FC236}">
              <a16:creationId xmlns:a16="http://schemas.microsoft.com/office/drawing/2014/main" id="{13F83A58-CEB7-4D7E-ADBA-89669BB80C13}"/>
            </a:ext>
          </a:extLst>
        </xdr:cNvPr>
        <xdr:cNvSpPr/>
      </xdr:nvSpPr>
      <xdr:spPr>
        <a:xfrm>
          <a:off x="8890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16,039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68</xdr:row>
      <xdr:rowOff>25400</xdr:rowOff>
    </xdr:from>
    <xdr:to>
      <xdr:col>59</xdr:col>
      <xdr:colOff>50800</xdr:colOff>
      <xdr:row>81</xdr:row>
      <xdr:rowOff>82550</xdr:rowOff>
    </xdr:to>
    <xdr:sp macro="" textlink="">
      <xdr:nvSpPr>
        <xdr:cNvPr id="385" name="正方形/長方形 384">
          <a:extLst>
            <a:ext uri="{FF2B5EF4-FFF2-40B4-BE49-F238E27FC236}">
              <a16:creationId xmlns:a16="http://schemas.microsoft.com/office/drawing/2014/main" id="{7B1BFE15-BDF5-451F-B034-66A75EACA57C}"/>
            </a:ext>
          </a:extLst>
        </xdr:cNvPr>
        <xdr:cNvSpPr/>
      </xdr:nvSpPr>
      <xdr:spPr>
        <a:xfrm>
          <a:off x="6604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67</xdr:row>
      <xdr:rowOff>6350</xdr:rowOff>
    </xdr:from>
    <xdr:ext cx="349839" cy="225703"/>
    <xdr:sp macro="" textlink="">
      <xdr:nvSpPr>
        <xdr:cNvPr id="386" name="テキスト ボックス 385">
          <a:extLst>
            <a:ext uri="{FF2B5EF4-FFF2-40B4-BE49-F238E27FC236}">
              <a16:creationId xmlns:a16="http://schemas.microsoft.com/office/drawing/2014/main" id="{6A27C180-7687-45FC-A6A9-892BFC567D90}"/>
            </a:ext>
          </a:extLst>
        </xdr:cNvPr>
        <xdr:cNvSpPr txBox="1"/>
      </xdr:nvSpPr>
      <xdr:spPr>
        <a:xfrm>
          <a:off x="6565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81</xdr:row>
      <xdr:rowOff>82550</xdr:rowOff>
    </xdr:from>
    <xdr:to>
      <xdr:col>59</xdr:col>
      <xdr:colOff>50800</xdr:colOff>
      <xdr:row>81</xdr:row>
      <xdr:rowOff>82550</xdr:rowOff>
    </xdr:to>
    <xdr:cxnSp macro="">
      <xdr:nvCxnSpPr>
        <xdr:cNvPr id="387" name="直線コネクタ 386">
          <a:extLst>
            <a:ext uri="{FF2B5EF4-FFF2-40B4-BE49-F238E27FC236}">
              <a16:creationId xmlns:a16="http://schemas.microsoft.com/office/drawing/2014/main" id="{DA747DB6-AA8B-4A80-91BC-CE962FC55816}"/>
            </a:ext>
          </a:extLst>
        </xdr:cNvPr>
        <xdr:cNvCxnSpPr/>
      </xdr:nvCxnSpPr>
      <xdr:spPr>
        <a:xfrm>
          <a:off x="6604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79</xdr:row>
      <xdr:rowOff>44450</xdr:rowOff>
    </xdr:from>
    <xdr:to>
      <xdr:col>59</xdr:col>
      <xdr:colOff>50800</xdr:colOff>
      <xdr:row>79</xdr:row>
      <xdr:rowOff>44450</xdr:rowOff>
    </xdr:to>
    <xdr:cxnSp macro="">
      <xdr:nvCxnSpPr>
        <xdr:cNvPr id="388" name="直線コネクタ 387">
          <a:extLst>
            <a:ext uri="{FF2B5EF4-FFF2-40B4-BE49-F238E27FC236}">
              <a16:creationId xmlns:a16="http://schemas.microsoft.com/office/drawing/2014/main" id="{B2EAA332-E5C4-470F-97B8-7020547625AD}"/>
            </a:ext>
          </a:extLst>
        </xdr:cNvPr>
        <xdr:cNvCxnSpPr/>
      </xdr:nvCxnSpPr>
      <xdr:spPr>
        <a:xfrm>
          <a:off x="6604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78</xdr:row>
      <xdr:rowOff>73677</xdr:rowOff>
    </xdr:from>
    <xdr:ext cx="248786" cy="259045"/>
    <xdr:sp macro="" textlink="">
      <xdr:nvSpPr>
        <xdr:cNvPr id="389" name="テキスト ボックス 388">
          <a:extLst>
            <a:ext uri="{FF2B5EF4-FFF2-40B4-BE49-F238E27FC236}">
              <a16:creationId xmlns:a16="http://schemas.microsoft.com/office/drawing/2014/main" id="{775ECCBB-ED5C-4ACC-A622-D8F76042D8DF}"/>
            </a:ext>
          </a:extLst>
        </xdr:cNvPr>
        <xdr:cNvSpPr txBox="1"/>
      </xdr:nvSpPr>
      <xdr:spPr>
        <a:xfrm>
          <a:off x="6355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77</xdr:row>
      <xdr:rowOff>6350</xdr:rowOff>
    </xdr:from>
    <xdr:to>
      <xdr:col>59</xdr:col>
      <xdr:colOff>50800</xdr:colOff>
      <xdr:row>77</xdr:row>
      <xdr:rowOff>6350</xdr:rowOff>
    </xdr:to>
    <xdr:cxnSp macro="">
      <xdr:nvCxnSpPr>
        <xdr:cNvPr id="390" name="直線コネクタ 389">
          <a:extLst>
            <a:ext uri="{FF2B5EF4-FFF2-40B4-BE49-F238E27FC236}">
              <a16:creationId xmlns:a16="http://schemas.microsoft.com/office/drawing/2014/main" id="{C16E97CE-3DAD-42F9-BB63-F0791FC5C9D2}"/>
            </a:ext>
          </a:extLst>
        </xdr:cNvPr>
        <xdr:cNvCxnSpPr/>
      </xdr:nvCxnSpPr>
      <xdr:spPr>
        <a:xfrm>
          <a:off x="6604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76</xdr:row>
      <xdr:rowOff>35577</xdr:rowOff>
    </xdr:from>
    <xdr:ext cx="595419" cy="259045"/>
    <xdr:sp macro="" textlink="">
      <xdr:nvSpPr>
        <xdr:cNvPr id="391" name="テキスト ボックス 390">
          <a:extLst>
            <a:ext uri="{FF2B5EF4-FFF2-40B4-BE49-F238E27FC236}">
              <a16:creationId xmlns:a16="http://schemas.microsoft.com/office/drawing/2014/main" id="{4FD9C3C9-D94E-4BAC-841E-91257959730F}"/>
            </a:ext>
          </a:extLst>
        </xdr:cNvPr>
        <xdr:cNvSpPr txBox="1"/>
      </xdr:nvSpPr>
      <xdr:spPr>
        <a:xfrm>
          <a:off x="6008581" y="1306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74</xdr:row>
      <xdr:rowOff>139700</xdr:rowOff>
    </xdr:from>
    <xdr:to>
      <xdr:col>59</xdr:col>
      <xdr:colOff>50800</xdr:colOff>
      <xdr:row>74</xdr:row>
      <xdr:rowOff>139700</xdr:rowOff>
    </xdr:to>
    <xdr:cxnSp macro="">
      <xdr:nvCxnSpPr>
        <xdr:cNvPr id="392" name="直線コネクタ 391">
          <a:extLst>
            <a:ext uri="{FF2B5EF4-FFF2-40B4-BE49-F238E27FC236}">
              <a16:creationId xmlns:a16="http://schemas.microsoft.com/office/drawing/2014/main" id="{0C1B0D2F-5207-4C99-B7C7-7DEAD75B58A5}"/>
            </a:ext>
          </a:extLst>
        </xdr:cNvPr>
        <xdr:cNvCxnSpPr/>
      </xdr:nvCxnSpPr>
      <xdr:spPr>
        <a:xfrm>
          <a:off x="6604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73</xdr:row>
      <xdr:rowOff>168927</xdr:rowOff>
    </xdr:from>
    <xdr:ext cx="595419" cy="259045"/>
    <xdr:sp macro="" textlink="">
      <xdr:nvSpPr>
        <xdr:cNvPr id="393" name="テキスト ボックス 392">
          <a:extLst>
            <a:ext uri="{FF2B5EF4-FFF2-40B4-BE49-F238E27FC236}">
              <a16:creationId xmlns:a16="http://schemas.microsoft.com/office/drawing/2014/main" id="{BC00CB80-A48E-4CC2-AF2E-4C86F1B84915}"/>
            </a:ext>
          </a:extLst>
        </xdr:cNvPr>
        <xdr:cNvSpPr txBox="1"/>
      </xdr:nvSpPr>
      <xdr:spPr>
        <a:xfrm>
          <a:off x="6008581" y="1268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72</xdr:row>
      <xdr:rowOff>101600</xdr:rowOff>
    </xdr:from>
    <xdr:to>
      <xdr:col>59</xdr:col>
      <xdr:colOff>50800</xdr:colOff>
      <xdr:row>72</xdr:row>
      <xdr:rowOff>101600</xdr:rowOff>
    </xdr:to>
    <xdr:cxnSp macro="">
      <xdr:nvCxnSpPr>
        <xdr:cNvPr id="394" name="直線コネクタ 393">
          <a:extLst>
            <a:ext uri="{FF2B5EF4-FFF2-40B4-BE49-F238E27FC236}">
              <a16:creationId xmlns:a16="http://schemas.microsoft.com/office/drawing/2014/main" id="{79B96F91-4977-400B-8A40-6D8C109EEFFA}"/>
            </a:ext>
          </a:extLst>
        </xdr:cNvPr>
        <xdr:cNvCxnSpPr/>
      </xdr:nvCxnSpPr>
      <xdr:spPr>
        <a:xfrm>
          <a:off x="6604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71</xdr:row>
      <xdr:rowOff>130827</xdr:rowOff>
    </xdr:from>
    <xdr:ext cx="595419" cy="259045"/>
    <xdr:sp macro="" textlink="">
      <xdr:nvSpPr>
        <xdr:cNvPr id="395" name="テキスト ボックス 394">
          <a:extLst>
            <a:ext uri="{FF2B5EF4-FFF2-40B4-BE49-F238E27FC236}">
              <a16:creationId xmlns:a16="http://schemas.microsoft.com/office/drawing/2014/main" id="{E78FC8B7-58DB-4C49-8939-2D8A380FA750}"/>
            </a:ext>
          </a:extLst>
        </xdr:cNvPr>
        <xdr:cNvSpPr txBox="1"/>
      </xdr:nvSpPr>
      <xdr:spPr>
        <a:xfrm>
          <a:off x="6008581" y="1230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70</xdr:row>
      <xdr:rowOff>63500</xdr:rowOff>
    </xdr:from>
    <xdr:to>
      <xdr:col>59</xdr:col>
      <xdr:colOff>50800</xdr:colOff>
      <xdr:row>70</xdr:row>
      <xdr:rowOff>63500</xdr:rowOff>
    </xdr:to>
    <xdr:cxnSp macro="">
      <xdr:nvCxnSpPr>
        <xdr:cNvPr id="396" name="直線コネクタ 395">
          <a:extLst>
            <a:ext uri="{FF2B5EF4-FFF2-40B4-BE49-F238E27FC236}">
              <a16:creationId xmlns:a16="http://schemas.microsoft.com/office/drawing/2014/main" id="{E67BA697-5F92-4F10-BBAD-FA3BAA411912}"/>
            </a:ext>
          </a:extLst>
        </xdr:cNvPr>
        <xdr:cNvCxnSpPr/>
      </xdr:nvCxnSpPr>
      <xdr:spPr>
        <a:xfrm>
          <a:off x="6604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69</xdr:row>
      <xdr:rowOff>92727</xdr:rowOff>
    </xdr:from>
    <xdr:ext cx="595419" cy="259045"/>
    <xdr:sp macro="" textlink="">
      <xdr:nvSpPr>
        <xdr:cNvPr id="397" name="テキスト ボックス 396">
          <a:extLst>
            <a:ext uri="{FF2B5EF4-FFF2-40B4-BE49-F238E27FC236}">
              <a16:creationId xmlns:a16="http://schemas.microsoft.com/office/drawing/2014/main" id="{BB618D07-610C-4ACE-9B30-4C0C973DD98F}"/>
            </a:ext>
          </a:extLst>
        </xdr:cNvPr>
        <xdr:cNvSpPr txBox="1"/>
      </xdr:nvSpPr>
      <xdr:spPr>
        <a:xfrm>
          <a:off x="6008581" y="1192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68</xdr:row>
      <xdr:rowOff>25400</xdr:rowOff>
    </xdr:to>
    <xdr:cxnSp macro="">
      <xdr:nvCxnSpPr>
        <xdr:cNvPr id="398" name="直線コネクタ 397">
          <a:extLst>
            <a:ext uri="{FF2B5EF4-FFF2-40B4-BE49-F238E27FC236}">
              <a16:creationId xmlns:a16="http://schemas.microsoft.com/office/drawing/2014/main" id="{CD2C13CD-E4E9-4F7D-AB6A-736A83243F33}"/>
            </a:ext>
          </a:extLst>
        </xdr:cNvPr>
        <xdr:cNvCxnSpPr/>
      </xdr:nvCxnSpPr>
      <xdr:spPr>
        <a:xfrm>
          <a:off x="6604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67</xdr:row>
      <xdr:rowOff>54627</xdr:rowOff>
    </xdr:from>
    <xdr:ext cx="685572" cy="259045"/>
    <xdr:sp macro="" textlink="">
      <xdr:nvSpPr>
        <xdr:cNvPr id="399" name="テキスト ボックス 398">
          <a:extLst>
            <a:ext uri="{FF2B5EF4-FFF2-40B4-BE49-F238E27FC236}">
              <a16:creationId xmlns:a16="http://schemas.microsoft.com/office/drawing/2014/main" id="{A9397AA0-403A-4461-97A9-CCF2D99D6368}"/>
            </a:ext>
          </a:extLst>
        </xdr:cNvPr>
        <xdr:cNvSpPr txBox="1"/>
      </xdr:nvSpPr>
      <xdr:spPr>
        <a:xfrm>
          <a:off x="5918428" y="11541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81</xdr:row>
      <xdr:rowOff>82550</xdr:rowOff>
    </xdr:to>
    <xdr:sp macro="" textlink="">
      <xdr:nvSpPr>
        <xdr:cNvPr id="400" name="普通建設事業費 （ うち新規整備　）グラフ枠">
          <a:extLst>
            <a:ext uri="{FF2B5EF4-FFF2-40B4-BE49-F238E27FC236}">
              <a16:creationId xmlns:a16="http://schemas.microsoft.com/office/drawing/2014/main" id="{0ABB0ACA-EC80-49DA-8505-AE5D1DB25230}"/>
            </a:ext>
          </a:extLst>
        </xdr:cNvPr>
        <xdr:cNvSpPr/>
      </xdr:nvSpPr>
      <xdr:spPr>
        <a:xfrm>
          <a:off x="6604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71</xdr:row>
      <xdr:rowOff>49344</xdr:rowOff>
    </xdr:from>
    <xdr:to>
      <xdr:col>54</xdr:col>
      <xdr:colOff>189865</xdr:colOff>
      <xdr:row>79</xdr:row>
      <xdr:rowOff>44450</xdr:rowOff>
    </xdr:to>
    <xdr:cxnSp macro="">
      <xdr:nvCxnSpPr>
        <xdr:cNvPr id="401" name="直線コネクタ 400">
          <a:extLst>
            <a:ext uri="{FF2B5EF4-FFF2-40B4-BE49-F238E27FC236}">
              <a16:creationId xmlns:a16="http://schemas.microsoft.com/office/drawing/2014/main" id="{33DF5337-C5DA-4695-B430-F47DD9CDDA04}"/>
            </a:ext>
          </a:extLst>
        </xdr:cNvPr>
        <xdr:cNvCxnSpPr/>
      </xdr:nvCxnSpPr>
      <xdr:spPr>
        <a:xfrm flipV="1">
          <a:off x="10475595" y="12222294"/>
          <a:ext cx="1270" cy="136670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79</xdr:row>
      <xdr:rowOff>48277</xdr:rowOff>
    </xdr:from>
    <xdr:ext cx="249299" cy="259045"/>
    <xdr:sp macro="" textlink="">
      <xdr:nvSpPr>
        <xdr:cNvPr id="402" name="普通建設事業費 （ うち新規整備　）最小値テキスト">
          <a:extLst>
            <a:ext uri="{FF2B5EF4-FFF2-40B4-BE49-F238E27FC236}">
              <a16:creationId xmlns:a16="http://schemas.microsoft.com/office/drawing/2014/main" id="{497CF9A3-5F08-4AEC-AEDF-73C52864562B}"/>
            </a:ext>
          </a:extLst>
        </xdr:cNvPr>
        <xdr:cNvSpPr txBox="1"/>
      </xdr:nvSpPr>
      <xdr:spPr>
        <a:xfrm>
          <a:off x="10528300" y="13592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79</xdr:row>
      <xdr:rowOff>44450</xdr:rowOff>
    </xdr:from>
    <xdr:to>
      <xdr:col>55</xdr:col>
      <xdr:colOff>88900</xdr:colOff>
      <xdr:row>79</xdr:row>
      <xdr:rowOff>44450</xdr:rowOff>
    </xdr:to>
    <xdr:cxnSp macro="">
      <xdr:nvCxnSpPr>
        <xdr:cNvPr id="403" name="直線コネクタ 402">
          <a:extLst>
            <a:ext uri="{FF2B5EF4-FFF2-40B4-BE49-F238E27FC236}">
              <a16:creationId xmlns:a16="http://schemas.microsoft.com/office/drawing/2014/main" id="{AC7A4A63-C6AE-4F4B-91AA-63E8A697C93A}"/>
            </a:ext>
          </a:extLst>
        </xdr:cNvPr>
        <xdr:cNvCxnSpPr/>
      </xdr:nvCxnSpPr>
      <xdr:spPr>
        <a:xfrm>
          <a:off x="10388600" y="13589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69</xdr:row>
      <xdr:rowOff>167471</xdr:rowOff>
    </xdr:from>
    <xdr:ext cx="599010" cy="259045"/>
    <xdr:sp macro="" textlink="">
      <xdr:nvSpPr>
        <xdr:cNvPr id="404" name="普通建設事業費 （ うち新規整備　）最大値テキスト">
          <a:extLst>
            <a:ext uri="{FF2B5EF4-FFF2-40B4-BE49-F238E27FC236}">
              <a16:creationId xmlns:a16="http://schemas.microsoft.com/office/drawing/2014/main" id="{03210C3B-196B-450F-A980-9407BE1C2C02}"/>
            </a:ext>
          </a:extLst>
        </xdr:cNvPr>
        <xdr:cNvSpPr txBox="1"/>
      </xdr:nvSpPr>
      <xdr:spPr>
        <a:xfrm>
          <a:off x="10528300" y="1199752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717,431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71</xdr:row>
      <xdr:rowOff>49344</xdr:rowOff>
    </xdr:from>
    <xdr:to>
      <xdr:col>55</xdr:col>
      <xdr:colOff>88900</xdr:colOff>
      <xdr:row>71</xdr:row>
      <xdr:rowOff>49344</xdr:rowOff>
    </xdr:to>
    <xdr:cxnSp macro="">
      <xdr:nvCxnSpPr>
        <xdr:cNvPr id="405" name="直線コネクタ 404">
          <a:extLst>
            <a:ext uri="{FF2B5EF4-FFF2-40B4-BE49-F238E27FC236}">
              <a16:creationId xmlns:a16="http://schemas.microsoft.com/office/drawing/2014/main" id="{93C164CF-F363-48E6-9507-9435FAC00F77}"/>
            </a:ext>
          </a:extLst>
        </xdr:cNvPr>
        <xdr:cNvCxnSpPr/>
      </xdr:nvCxnSpPr>
      <xdr:spPr>
        <a:xfrm>
          <a:off x="10388600" y="1222229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79</xdr:row>
      <xdr:rowOff>17729</xdr:rowOff>
    </xdr:from>
    <xdr:to>
      <xdr:col>55</xdr:col>
      <xdr:colOff>0</xdr:colOff>
      <xdr:row>79</xdr:row>
      <xdr:rowOff>27817</xdr:rowOff>
    </xdr:to>
    <xdr:cxnSp macro="">
      <xdr:nvCxnSpPr>
        <xdr:cNvPr id="406" name="直線コネクタ 405">
          <a:extLst>
            <a:ext uri="{FF2B5EF4-FFF2-40B4-BE49-F238E27FC236}">
              <a16:creationId xmlns:a16="http://schemas.microsoft.com/office/drawing/2014/main" id="{3CF51BC6-0C25-42A4-882D-38C43DE013C1}"/>
            </a:ext>
          </a:extLst>
        </xdr:cNvPr>
        <xdr:cNvCxnSpPr/>
      </xdr:nvCxnSpPr>
      <xdr:spPr>
        <a:xfrm flipV="1">
          <a:off x="9639300" y="13562279"/>
          <a:ext cx="838200" cy="100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76</xdr:row>
      <xdr:rowOff>167519</xdr:rowOff>
    </xdr:from>
    <xdr:ext cx="599010" cy="259045"/>
    <xdr:sp macro="" textlink="">
      <xdr:nvSpPr>
        <xdr:cNvPr id="407" name="普通建設事業費 （ うち新規整備　）平均値テキスト">
          <a:extLst>
            <a:ext uri="{FF2B5EF4-FFF2-40B4-BE49-F238E27FC236}">
              <a16:creationId xmlns:a16="http://schemas.microsoft.com/office/drawing/2014/main" id="{FD4D1A93-FD04-4062-9986-19E6ACDCCAFC}"/>
            </a:ext>
          </a:extLst>
        </xdr:cNvPr>
        <xdr:cNvSpPr txBox="1"/>
      </xdr:nvSpPr>
      <xdr:spPr>
        <a:xfrm>
          <a:off x="10528300" y="13197719"/>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100,739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77</xdr:row>
      <xdr:rowOff>144642</xdr:rowOff>
    </xdr:from>
    <xdr:to>
      <xdr:col>55</xdr:col>
      <xdr:colOff>50800</xdr:colOff>
      <xdr:row>78</xdr:row>
      <xdr:rowOff>74792</xdr:rowOff>
    </xdr:to>
    <xdr:sp macro="" textlink="">
      <xdr:nvSpPr>
        <xdr:cNvPr id="408" name="フローチャート: 判断 407">
          <a:extLst>
            <a:ext uri="{FF2B5EF4-FFF2-40B4-BE49-F238E27FC236}">
              <a16:creationId xmlns:a16="http://schemas.microsoft.com/office/drawing/2014/main" id="{BA6BA830-4066-4FE8-B064-429DFE6A3CED}"/>
            </a:ext>
          </a:extLst>
        </xdr:cNvPr>
        <xdr:cNvSpPr/>
      </xdr:nvSpPr>
      <xdr:spPr>
        <a:xfrm>
          <a:off x="10426700" y="133462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79</xdr:row>
      <xdr:rowOff>27817</xdr:rowOff>
    </xdr:from>
    <xdr:to>
      <xdr:col>50</xdr:col>
      <xdr:colOff>114300</xdr:colOff>
      <xdr:row>79</xdr:row>
      <xdr:rowOff>28172</xdr:rowOff>
    </xdr:to>
    <xdr:cxnSp macro="">
      <xdr:nvCxnSpPr>
        <xdr:cNvPr id="409" name="直線コネクタ 408">
          <a:extLst>
            <a:ext uri="{FF2B5EF4-FFF2-40B4-BE49-F238E27FC236}">
              <a16:creationId xmlns:a16="http://schemas.microsoft.com/office/drawing/2014/main" id="{B6A2CCC6-70D2-44DB-AEF2-A471834AB494}"/>
            </a:ext>
          </a:extLst>
        </xdr:cNvPr>
        <xdr:cNvCxnSpPr/>
      </xdr:nvCxnSpPr>
      <xdr:spPr>
        <a:xfrm flipV="1">
          <a:off x="8750300" y="13572367"/>
          <a:ext cx="889000" cy="35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77</xdr:row>
      <xdr:rowOff>127781</xdr:rowOff>
    </xdr:from>
    <xdr:to>
      <xdr:col>50</xdr:col>
      <xdr:colOff>165100</xdr:colOff>
      <xdr:row>78</xdr:row>
      <xdr:rowOff>57931</xdr:rowOff>
    </xdr:to>
    <xdr:sp macro="" textlink="">
      <xdr:nvSpPr>
        <xdr:cNvPr id="410" name="フローチャート: 判断 409">
          <a:extLst>
            <a:ext uri="{FF2B5EF4-FFF2-40B4-BE49-F238E27FC236}">
              <a16:creationId xmlns:a16="http://schemas.microsoft.com/office/drawing/2014/main" id="{0AC8DBBB-6A3B-465A-9AED-B6FEFD022FA4}"/>
            </a:ext>
          </a:extLst>
        </xdr:cNvPr>
        <xdr:cNvSpPr/>
      </xdr:nvSpPr>
      <xdr:spPr>
        <a:xfrm>
          <a:off x="9588500" y="1332943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76</xdr:row>
      <xdr:rowOff>74458</xdr:rowOff>
    </xdr:from>
    <xdr:ext cx="599010" cy="259045"/>
    <xdr:sp macro="" textlink="">
      <xdr:nvSpPr>
        <xdr:cNvPr id="411" name="テキスト ボックス 410">
          <a:extLst>
            <a:ext uri="{FF2B5EF4-FFF2-40B4-BE49-F238E27FC236}">
              <a16:creationId xmlns:a16="http://schemas.microsoft.com/office/drawing/2014/main" id="{55127886-2A20-4C0A-B3DF-582AEE58A5DB}"/>
            </a:ext>
          </a:extLst>
        </xdr:cNvPr>
        <xdr:cNvSpPr txBox="1"/>
      </xdr:nvSpPr>
      <xdr:spPr>
        <a:xfrm>
          <a:off x="9339795" y="1310465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109,590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79</xdr:row>
      <xdr:rowOff>27107</xdr:rowOff>
    </xdr:from>
    <xdr:to>
      <xdr:col>45</xdr:col>
      <xdr:colOff>177800</xdr:colOff>
      <xdr:row>79</xdr:row>
      <xdr:rowOff>28172</xdr:rowOff>
    </xdr:to>
    <xdr:cxnSp macro="">
      <xdr:nvCxnSpPr>
        <xdr:cNvPr id="412" name="直線コネクタ 411">
          <a:extLst>
            <a:ext uri="{FF2B5EF4-FFF2-40B4-BE49-F238E27FC236}">
              <a16:creationId xmlns:a16="http://schemas.microsoft.com/office/drawing/2014/main" id="{115DC9F7-0F81-4948-9483-F9119039F252}"/>
            </a:ext>
          </a:extLst>
        </xdr:cNvPr>
        <xdr:cNvCxnSpPr/>
      </xdr:nvCxnSpPr>
      <xdr:spPr>
        <a:xfrm>
          <a:off x="7861300" y="13571657"/>
          <a:ext cx="889000" cy="106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77</xdr:row>
      <xdr:rowOff>106457</xdr:rowOff>
    </xdr:from>
    <xdr:to>
      <xdr:col>46</xdr:col>
      <xdr:colOff>38100</xdr:colOff>
      <xdr:row>78</xdr:row>
      <xdr:rowOff>36607</xdr:rowOff>
    </xdr:to>
    <xdr:sp macro="" textlink="">
      <xdr:nvSpPr>
        <xdr:cNvPr id="413" name="フローチャート: 判断 412">
          <a:extLst>
            <a:ext uri="{FF2B5EF4-FFF2-40B4-BE49-F238E27FC236}">
              <a16:creationId xmlns:a16="http://schemas.microsoft.com/office/drawing/2014/main" id="{CA1106A4-E5F0-4AD5-BE93-4F5555EC05FB}"/>
            </a:ext>
          </a:extLst>
        </xdr:cNvPr>
        <xdr:cNvSpPr/>
      </xdr:nvSpPr>
      <xdr:spPr>
        <a:xfrm>
          <a:off x="8699500" y="1330810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76</xdr:row>
      <xdr:rowOff>53134</xdr:rowOff>
    </xdr:from>
    <xdr:ext cx="599010" cy="259045"/>
    <xdr:sp macro="" textlink="">
      <xdr:nvSpPr>
        <xdr:cNvPr id="414" name="テキスト ボックス 413">
          <a:extLst>
            <a:ext uri="{FF2B5EF4-FFF2-40B4-BE49-F238E27FC236}">
              <a16:creationId xmlns:a16="http://schemas.microsoft.com/office/drawing/2014/main" id="{11DA17B6-B68F-4799-9608-72AB8045DCB3}"/>
            </a:ext>
          </a:extLst>
        </xdr:cNvPr>
        <xdr:cNvSpPr txBox="1"/>
      </xdr:nvSpPr>
      <xdr:spPr>
        <a:xfrm>
          <a:off x="8450795" y="1308333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120,784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79</xdr:row>
      <xdr:rowOff>18284</xdr:rowOff>
    </xdr:from>
    <xdr:to>
      <xdr:col>41</xdr:col>
      <xdr:colOff>50800</xdr:colOff>
      <xdr:row>79</xdr:row>
      <xdr:rowOff>27107</xdr:rowOff>
    </xdr:to>
    <xdr:cxnSp macro="">
      <xdr:nvCxnSpPr>
        <xdr:cNvPr id="415" name="直線コネクタ 414">
          <a:extLst>
            <a:ext uri="{FF2B5EF4-FFF2-40B4-BE49-F238E27FC236}">
              <a16:creationId xmlns:a16="http://schemas.microsoft.com/office/drawing/2014/main" id="{6EFBFA03-4002-4FAF-A8E2-3A08EAE36A80}"/>
            </a:ext>
          </a:extLst>
        </xdr:cNvPr>
        <xdr:cNvCxnSpPr/>
      </xdr:nvCxnSpPr>
      <xdr:spPr>
        <a:xfrm>
          <a:off x="6972300" y="13562834"/>
          <a:ext cx="889000" cy="882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78</xdr:row>
      <xdr:rowOff>20227</xdr:rowOff>
    </xdr:from>
    <xdr:to>
      <xdr:col>41</xdr:col>
      <xdr:colOff>101600</xdr:colOff>
      <xdr:row>78</xdr:row>
      <xdr:rowOff>121827</xdr:rowOff>
    </xdr:to>
    <xdr:sp macro="" textlink="">
      <xdr:nvSpPr>
        <xdr:cNvPr id="416" name="フローチャート: 判断 415">
          <a:extLst>
            <a:ext uri="{FF2B5EF4-FFF2-40B4-BE49-F238E27FC236}">
              <a16:creationId xmlns:a16="http://schemas.microsoft.com/office/drawing/2014/main" id="{5FC3803C-77D1-410C-87ED-AB911054A9AE}"/>
            </a:ext>
          </a:extLst>
        </xdr:cNvPr>
        <xdr:cNvSpPr/>
      </xdr:nvSpPr>
      <xdr:spPr>
        <a:xfrm>
          <a:off x="7810500" y="1339332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76</xdr:row>
      <xdr:rowOff>138354</xdr:rowOff>
    </xdr:from>
    <xdr:ext cx="534377" cy="259045"/>
    <xdr:sp macro="" textlink="">
      <xdr:nvSpPr>
        <xdr:cNvPr id="417" name="テキスト ボックス 416">
          <a:extLst>
            <a:ext uri="{FF2B5EF4-FFF2-40B4-BE49-F238E27FC236}">
              <a16:creationId xmlns:a16="http://schemas.microsoft.com/office/drawing/2014/main" id="{DB35C568-D630-4F34-B868-905C3014A762}"/>
            </a:ext>
          </a:extLst>
        </xdr:cNvPr>
        <xdr:cNvSpPr txBox="1"/>
      </xdr:nvSpPr>
      <xdr:spPr>
        <a:xfrm>
          <a:off x="7594111" y="1316855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76,049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78</xdr:row>
      <xdr:rowOff>24208</xdr:rowOff>
    </xdr:from>
    <xdr:to>
      <xdr:col>36</xdr:col>
      <xdr:colOff>165100</xdr:colOff>
      <xdr:row>78</xdr:row>
      <xdr:rowOff>125808</xdr:rowOff>
    </xdr:to>
    <xdr:sp macro="" textlink="">
      <xdr:nvSpPr>
        <xdr:cNvPr id="418" name="フローチャート: 判断 417">
          <a:extLst>
            <a:ext uri="{FF2B5EF4-FFF2-40B4-BE49-F238E27FC236}">
              <a16:creationId xmlns:a16="http://schemas.microsoft.com/office/drawing/2014/main" id="{EC00238D-E0FA-4E57-880A-F3F8A9D8FF5F}"/>
            </a:ext>
          </a:extLst>
        </xdr:cNvPr>
        <xdr:cNvSpPr/>
      </xdr:nvSpPr>
      <xdr:spPr>
        <a:xfrm>
          <a:off x="6921500" y="133973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76</xdr:row>
      <xdr:rowOff>142335</xdr:rowOff>
    </xdr:from>
    <xdr:ext cx="534377" cy="259045"/>
    <xdr:sp macro="" textlink="">
      <xdr:nvSpPr>
        <xdr:cNvPr id="419" name="テキスト ボックス 418">
          <a:extLst>
            <a:ext uri="{FF2B5EF4-FFF2-40B4-BE49-F238E27FC236}">
              <a16:creationId xmlns:a16="http://schemas.microsoft.com/office/drawing/2014/main" id="{1D770E99-E2F2-4EC4-B35B-C9AB6F184A9A}"/>
            </a:ext>
          </a:extLst>
        </xdr:cNvPr>
        <xdr:cNvSpPr txBox="1"/>
      </xdr:nvSpPr>
      <xdr:spPr>
        <a:xfrm>
          <a:off x="6705111" y="1317253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73,959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81</xdr:row>
      <xdr:rowOff>80027</xdr:rowOff>
    </xdr:from>
    <xdr:ext cx="762000" cy="259045"/>
    <xdr:sp macro="" textlink="">
      <xdr:nvSpPr>
        <xdr:cNvPr id="420" name="テキスト ボックス 419">
          <a:extLst>
            <a:ext uri="{FF2B5EF4-FFF2-40B4-BE49-F238E27FC236}">
              <a16:creationId xmlns:a16="http://schemas.microsoft.com/office/drawing/2014/main" id="{B8A827F8-81D1-4C6A-9AAB-877572FDEDF5}"/>
            </a:ext>
          </a:extLst>
        </xdr:cNvPr>
        <xdr:cNvSpPr txBox="1"/>
      </xdr:nvSpPr>
      <xdr:spPr>
        <a:xfrm>
          <a:off x="10287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81</xdr:row>
      <xdr:rowOff>80027</xdr:rowOff>
    </xdr:from>
    <xdr:ext cx="762000" cy="259045"/>
    <xdr:sp macro="" textlink="">
      <xdr:nvSpPr>
        <xdr:cNvPr id="421" name="テキスト ボックス 420">
          <a:extLst>
            <a:ext uri="{FF2B5EF4-FFF2-40B4-BE49-F238E27FC236}">
              <a16:creationId xmlns:a16="http://schemas.microsoft.com/office/drawing/2014/main" id="{1C8716AF-0ADB-4F6C-A12D-7A6A4447A732}"/>
            </a:ext>
          </a:extLst>
        </xdr:cNvPr>
        <xdr:cNvSpPr txBox="1"/>
      </xdr:nvSpPr>
      <xdr:spPr>
        <a:xfrm>
          <a:off x="944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81</xdr:row>
      <xdr:rowOff>80027</xdr:rowOff>
    </xdr:from>
    <xdr:ext cx="762000" cy="259045"/>
    <xdr:sp macro="" textlink="">
      <xdr:nvSpPr>
        <xdr:cNvPr id="422" name="テキスト ボックス 421">
          <a:extLst>
            <a:ext uri="{FF2B5EF4-FFF2-40B4-BE49-F238E27FC236}">
              <a16:creationId xmlns:a16="http://schemas.microsoft.com/office/drawing/2014/main" id="{F7BEC1F1-E35B-4730-95EF-7C9A81AB7D72}"/>
            </a:ext>
          </a:extLst>
        </xdr:cNvPr>
        <xdr:cNvSpPr txBox="1"/>
      </xdr:nvSpPr>
      <xdr:spPr>
        <a:xfrm>
          <a:off x="855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81</xdr:row>
      <xdr:rowOff>80027</xdr:rowOff>
    </xdr:from>
    <xdr:ext cx="762000" cy="259045"/>
    <xdr:sp macro="" textlink="">
      <xdr:nvSpPr>
        <xdr:cNvPr id="423" name="テキスト ボックス 422">
          <a:extLst>
            <a:ext uri="{FF2B5EF4-FFF2-40B4-BE49-F238E27FC236}">
              <a16:creationId xmlns:a16="http://schemas.microsoft.com/office/drawing/2014/main" id="{7A7CA4C9-FE58-4562-84ED-EBD9DF142759}"/>
            </a:ext>
          </a:extLst>
        </xdr:cNvPr>
        <xdr:cNvSpPr txBox="1"/>
      </xdr:nvSpPr>
      <xdr:spPr>
        <a:xfrm>
          <a:off x="767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81</xdr:row>
      <xdr:rowOff>80027</xdr:rowOff>
    </xdr:from>
    <xdr:ext cx="762000" cy="259045"/>
    <xdr:sp macro="" textlink="">
      <xdr:nvSpPr>
        <xdr:cNvPr id="424" name="テキスト ボックス 423">
          <a:extLst>
            <a:ext uri="{FF2B5EF4-FFF2-40B4-BE49-F238E27FC236}">
              <a16:creationId xmlns:a16="http://schemas.microsoft.com/office/drawing/2014/main" id="{FC8A0B2A-A599-4611-85E6-2D46D6A885FD}"/>
            </a:ext>
          </a:extLst>
        </xdr:cNvPr>
        <xdr:cNvSpPr txBox="1"/>
      </xdr:nvSpPr>
      <xdr:spPr>
        <a:xfrm>
          <a:off x="678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78</xdr:row>
      <xdr:rowOff>138379</xdr:rowOff>
    </xdr:from>
    <xdr:to>
      <xdr:col>55</xdr:col>
      <xdr:colOff>50800</xdr:colOff>
      <xdr:row>79</xdr:row>
      <xdr:rowOff>68529</xdr:rowOff>
    </xdr:to>
    <xdr:sp macro="" textlink="">
      <xdr:nvSpPr>
        <xdr:cNvPr id="425" name="楕円 424">
          <a:extLst>
            <a:ext uri="{FF2B5EF4-FFF2-40B4-BE49-F238E27FC236}">
              <a16:creationId xmlns:a16="http://schemas.microsoft.com/office/drawing/2014/main" id="{5BC47501-D059-4C36-8411-24FFDABAF6EE}"/>
            </a:ext>
          </a:extLst>
        </xdr:cNvPr>
        <xdr:cNvSpPr/>
      </xdr:nvSpPr>
      <xdr:spPr>
        <a:xfrm>
          <a:off x="10426700" y="1351147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78</xdr:row>
      <xdr:rowOff>53306</xdr:rowOff>
    </xdr:from>
    <xdr:ext cx="534377" cy="259045"/>
    <xdr:sp macro="" textlink="">
      <xdr:nvSpPr>
        <xdr:cNvPr id="426" name="普通建設事業費 （ うち新規整備　）該当値テキスト">
          <a:extLst>
            <a:ext uri="{FF2B5EF4-FFF2-40B4-BE49-F238E27FC236}">
              <a16:creationId xmlns:a16="http://schemas.microsoft.com/office/drawing/2014/main" id="{5022E31B-DA0B-4EC0-8A20-C956B3FCAA82}"/>
            </a:ext>
          </a:extLst>
        </xdr:cNvPr>
        <xdr:cNvSpPr txBox="1"/>
      </xdr:nvSpPr>
      <xdr:spPr>
        <a:xfrm>
          <a:off x="10528300" y="1342640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14,027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78</xdr:row>
      <xdr:rowOff>148467</xdr:rowOff>
    </xdr:from>
    <xdr:to>
      <xdr:col>50</xdr:col>
      <xdr:colOff>165100</xdr:colOff>
      <xdr:row>79</xdr:row>
      <xdr:rowOff>78617</xdr:rowOff>
    </xdr:to>
    <xdr:sp macro="" textlink="">
      <xdr:nvSpPr>
        <xdr:cNvPr id="427" name="楕円 426">
          <a:extLst>
            <a:ext uri="{FF2B5EF4-FFF2-40B4-BE49-F238E27FC236}">
              <a16:creationId xmlns:a16="http://schemas.microsoft.com/office/drawing/2014/main" id="{F5DB47D9-E6C2-4D2F-AA2D-0B6DBCF8B12F}"/>
            </a:ext>
          </a:extLst>
        </xdr:cNvPr>
        <xdr:cNvSpPr/>
      </xdr:nvSpPr>
      <xdr:spPr>
        <a:xfrm>
          <a:off x="9588500" y="1352156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69928</xdr:colOff>
      <xdr:row>79</xdr:row>
      <xdr:rowOff>69744</xdr:rowOff>
    </xdr:from>
    <xdr:ext cx="469744" cy="259045"/>
    <xdr:sp macro="" textlink="">
      <xdr:nvSpPr>
        <xdr:cNvPr id="428" name="テキスト ボックス 427">
          <a:extLst>
            <a:ext uri="{FF2B5EF4-FFF2-40B4-BE49-F238E27FC236}">
              <a16:creationId xmlns:a16="http://schemas.microsoft.com/office/drawing/2014/main" id="{BDA6AF81-8153-4A2C-AA6A-3E94E27D9E59}"/>
            </a:ext>
          </a:extLst>
        </xdr:cNvPr>
        <xdr:cNvSpPr txBox="1"/>
      </xdr:nvSpPr>
      <xdr:spPr>
        <a:xfrm>
          <a:off x="9404428" y="1361429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8,731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78</xdr:row>
      <xdr:rowOff>148822</xdr:rowOff>
    </xdr:from>
    <xdr:to>
      <xdr:col>46</xdr:col>
      <xdr:colOff>38100</xdr:colOff>
      <xdr:row>79</xdr:row>
      <xdr:rowOff>78972</xdr:rowOff>
    </xdr:to>
    <xdr:sp macro="" textlink="">
      <xdr:nvSpPr>
        <xdr:cNvPr id="429" name="楕円 428">
          <a:extLst>
            <a:ext uri="{FF2B5EF4-FFF2-40B4-BE49-F238E27FC236}">
              <a16:creationId xmlns:a16="http://schemas.microsoft.com/office/drawing/2014/main" id="{252F7835-A4F8-468D-ACCB-456BF9E28E29}"/>
            </a:ext>
          </a:extLst>
        </xdr:cNvPr>
        <xdr:cNvSpPr/>
      </xdr:nvSpPr>
      <xdr:spPr>
        <a:xfrm>
          <a:off x="8699500" y="1352192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133428</xdr:colOff>
      <xdr:row>79</xdr:row>
      <xdr:rowOff>70099</xdr:rowOff>
    </xdr:from>
    <xdr:ext cx="469744" cy="259045"/>
    <xdr:sp macro="" textlink="">
      <xdr:nvSpPr>
        <xdr:cNvPr id="430" name="テキスト ボックス 429">
          <a:extLst>
            <a:ext uri="{FF2B5EF4-FFF2-40B4-BE49-F238E27FC236}">
              <a16:creationId xmlns:a16="http://schemas.microsoft.com/office/drawing/2014/main" id="{4AFE3DA9-5AC1-4F89-AB86-ED6F9A727B10}"/>
            </a:ext>
          </a:extLst>
        </xdr:cNvPr>
        <xdr:cNvSpPr txBox="1"/>
      </xdr:nvSpPr>
      <xdr:spPr>
        <a:xfrm>
          <a:off x="8515428" y="1361464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8,545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78</xdr:row>
      <xdr:rowOff>147757</xdr:rowOff>
    </xdr:from>
    <xdr:to>
      <xdr:col>41</xdr:col>
      <xdr:colOff>101600</xdr:colOff>
      <xdr:row>79</xdr:row>
      <xdr:rowOff>77907</xdr:rowOff>
    </xdr:to>
    <xdr:sp macro="" textlink="">
      <xdr:nvSpPr>
        <xdr:cNvPr id="431" name="楕円 430">
          <a:extLst>
            <a:ext uri="{FF2B5EF4-FFF2-40B4-BE49-F238E27FC236}">
              <a16:creationId xmlns:a16="http://schemas.microsoft.com/office/drawing/2014/main" id="{ABD7D6C1-065A-49C5-8491-A0738FE3DDD5}"/>
            </a:ext>
          </a:extLst>
        </xdr:cNvPr>
        <xdr:cNvSpPr/>
      </xdr:nvSpPr>
      <xdr:spPr>
        <a:xfrm>
          <a:off x="7810500" y="135208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6428</xdr:colOff>
      <xdr:row>79</xdr:row>
      <xdr:rowOff>69034</xdr:rowOff>
    </xdr:from>
    <xdr:ext cx="469744" cy="259045"/>
    <xdr:sp macro="" textlink="">
      <xdr:nvSpPr>
        <xdr:cNvPr id="432" name="テキスト ボックス 431">
          <a:extLst>
            <a:ext uri="{FF2B5EF4-FFF2-40B4-BE49-F238E27FC236}">
              <a16:creationId xmlns:a16="http://schemas.microsoft.com/office/drawing/2014/main" id="{3AA619E5-2437-4D55-95CD-07E45E900DED}"/>
            </a:ext>
          </a:extLst>
        </xdr:cNvPr>
        <xdr:cNvSpPr txBox="1"/>
      </xdr:nvSpPr>
      <xdr:spPr>
        <a:xfrm>
          <a:off x="7626428" y="1361358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9,104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78</xdr:row>
      <xdr:rowOff>138934</xdr:rowOff>
    </xdr:from>
    <xdr:to>
      <xdr:col>36</xdr:col>
      <xdr:colOff>165100</xdr:colOff>
      <xdr:row>79</xdr:row>
      <xdr:rowOff>69084</xdr:rowOff>
    </xdr:to>
    <xdr:sp macro="" textlink="">
      <xdr:nvSpPr>
        <xdr:cNvPr id="433" name="楕円 432">
          <a:extLst>
            <a:ext uri="{FF2B5EF4-FFF2-40B4-BE49-F238E27FC236}">
              <a16:creationId xmlns:a16="http://schemas.microsoft.com/office/drawing/2014/main" id="{C31B34FC-12B6-4EEA-BBC0-F56FB2C9D65E}"/>
            </a:ext>
          </a:extLst>
        </xdr:cNvPr>
        <xdr:cNvSpPr/>
      </xdr:nvSpPr>
      <xdr:spPr>
        <a:xfrm>
          <a:off x="6921500" y="1351203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79</xdr:row>
      <xdr:rowOff>60211</xdr:rowOff>
    </xdr:from>
    <xdr:ext cx="534377" cy="259045"/>
    <xdr:sp macro="" textlink="">
      <xdr:nvSpPr>
        <xdr:cNvPr id="434" name="テキスト ボックス 433">
          <a:extLst>
            <a:ext uri="{FF2B5EF4-FFF2-40B4-BE49-F238E27FC236}">
              <a16:creationId xmlns:a16="http://schemas.microsoft.com/office/drawing/2014/main" id="{2AE855B2-9EA2-486E-BC03-41ED1B8F3DD9}"/>
            </a:ext>
          </a:extLst>
        </xdr:cNvPr>
        <xdr:cNvSpPr txBox="1"/>
      </xdr:nvSpPr>
      <xdr:spPr>
        <a:xfrm>
          <a:off x="6705111" y="1360476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13,735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57150</xdr:rowOff>
    </xdr:from>
    <xdr:to>
      <xdr:col>59</xdr:col>
      <xdr:colOff>50800</xdr:colOff>
      <xdr:row>85</xdr:row>
      <xdr:rowOff>31750</xdr:rowOff>
    </xdr:to>
    <xdr:sp macro="" textlink="">
      <xdr:nvSpPr>
        <xdr:cNvPr id="435" name="正方形/長方形 434">
          <a:extLst>
            <a:ext uri="{FF2B5EF4-FFF2-40B4-BE49-F238E27FC236}">
              <a16:creationId xmlns:a16="http://schemas.microsoft.com/office/drawing/2014/main" id="{4BACDD9E-8478-405E-8087-2C67CF2A6DD1}"/>
            </a:ext>
          </a:extLst>
        </xdr:cNvPr>
        <xdr:cNvSpPr/>
      </xdr:nvSpPr>
      <xdr:spPr>
        <a:xfrm>
          <a:off x="6604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 （ うち更新整備　）</a:t>
          </a:r>
        </a:p>
      </xdr:txBody>
    </xdr:sp>
    <xdr:clientData/>
  </xdr:twoCellAnchor>
  <xdr:twoCellAnchor>
    <xdr:from>
      <xdr:col>35</xdr:col>
      <xdr:colOff>63500</xdr:colOff>
      <xdr:row>85</xdr:row>
      <xdr:rowOff>57150</xdr:rowOff>
    </xdr:from>
    <xdr:to>
      <xdr:col>43</xdr:col>
      <xdr:colOff>63500</xdr:colOff>
      <xdr:row>86</xdr:row>
      <xdr:rowOff>139700</xdr:rowOff>
    </xdr:to>
    <xdr:sp macro="" textlink="">
      <xdr:nvSpPr>
        <xdr:cNvPr id="436" name="正方形/長方形 435">
          <a:extLst>
            <a:ext uri="{FF2B5EF4-FFF2-40B4-BE49-F238E27FC236}">
              <a16:creationId xmlns:a16="http://schemas.microsoft.com/office/drawing/2014/main" id="{AEC19AA0-ED73-4941-A35C-E23AD1B24F23}"/>
            </a:ext>
          </a:extLst>
        </xdr:cNvPr>
        <xdr:cNvSpPr/>
      </xdr:nvSpPr>
      <xdr:spPr>
        <a:xfrm>
          <a:off x="67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86</xdr:row>
      <xdr:rowOff>88900</xdr:rowOff>
    </xdr:from>
    <xdr:to>
      <xdr:col>43</xdr:col>
      <xdr:colOff>63500</xdr:colOff>
      <xdr:row>88</xdr:row>
      <xdr:rowOff>0</xdr:rowOff>
    </xdr:to>
    <xdr:sp macro="" textlink="">
      <xdr:nvSpPr>
        <xdr:cNvPr id="437" name="正方形/長方形 436">
          <a:extLst>
            <a:ext uri="{FF2B5EF4-FFF2-40B4-BE49-F238E27FC236}">
              <a16:creationId xmlns:a16="http://schemas.microsoft.com/office/drawing/2014/main" id="{EB20C0CE-E808-4FD8-B3C0-29A96D211868}"/>
            </a:ext>
          </a:extLst>
        </xdr:cNvPr>
        <xdr:cNvSpPr/>
      </xdr:nvSpPr>
      <xdr:spPr>
        <a:xfrm>
          <a:off x="67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38/45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85</xdr:row>
      <xdr:rowOff>57150</xdr:rowOff>
    </xdr:from>
    <xdr:to>
      <xdr:col>48</xdr:col>
      <xdr:colOff>127000</xdr:colOff>
      <xdr:row>86</xdr:row>
      <xdr:rowOff>139700</xdr:rowOff>
    </xdr:to>
    <xdr:sp macro="" textlink="">
      <xdr:nvSpPr>
        <xdr:cNvPr id="438" name="正方形/長方形 437">
          <a:extLst>
            <a:ext uri="{FF2B5EF4-FFF2-40B4-BE49-F238E27FC236}">
              <a16:creationId xmlns:a16="http://schemas.microsoft.com/office/drawing/2014/main" id="{E078406D-CF4A-46A8-AA0E-25FB432D637B}"/>
            </a:ext>
          </a:extLst>
        </xdr:cNvPr>
        <xdr:cNvSpPr/>
      </xdr:nvSpPr>
      <xdr:spPr>
        <a:xfrm>
          <a:off x="7747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86</xdr:row>
      <xdr:rowOff>88900</xdr:rowOff>
    </xdr:from>
    <xdr:to>
      <xdr:col>48</xdr:col>
      <xdr:colOff>127000</xdr:colOff>
      <xdr:row>88</xdr:row>
      <xdr:rowOff>0</xdr:rowOff>
    </xdr:to>
    <xdr:sp macro="" textlink="">
      <xdr:nvSpPr>
        <xdr:cNvPr id="439" name="正方形/長方形 438">
          <a:extLst>
            <a:ext uri="{FF2B5EF4-FFF2-40B4-BE49-F238E27FC236}">
              <a16:creationId xmlns:a16="http://schemas.microsoft.com/office/drawing/2014/main" id="{430AD262-9761-42B3-AFE0-6D091EFA112A}"/>
            </a:ext>
          </a:extLst>
        </xdr:cNvPr>
        <xdr:cNvSpPr/>
      </xdr:nvSpPr>
      <xdr:spPr>
        <a:xfrm>
          <a:off x="7747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35,689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85</xdr:row>
      <xdr:rowOff>57150</xdr:rowOff>
    </xdr:from>
    <xdr:to>
      <xdr:col>54</xdr:col>
      <xdr:colOff>127000</xdr:colOff>
      <xdr:row>86</xdr:row>
      <xdr:rowOff>139700</xdr:rowOff>
    </xdr:to>
    <xdr:sp macro="" textlink="">
      <xdr:nvSpPr>
        <xdr:cNvPr id="440" name="正方形/長方形 439">
          <a:extLst>
            <a:ext uri="{FF2B5EF4-FFF2-40B4-BE49-F238E27FC236}">
              <a16:creationId xmlns:a16="http://schemas.microsoft.com/office/drawing/2014/main" id="{22857A86-DA84-4E31-BD76-2A722F274E10}"/>
            </a:ext>
          </a:extLst>
        </xdr:cNvPr>
        <xdr:cNvSpPr/>
      </xdr:nvSpPr>
      <xdr:spPr>
        <a:xfrm>
          <a:off x="8890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新潟県平均</a:t>
          </a:r>
        </a:p>
      </xdr:txBody>
    </xdr:sp>
    <xdr:clientData/>
  </xdr:twoCellAnchor>
  <xdr:twoCellAnchor>
    <xdr:from>
      <xdr:col>46</xdr:col>
      <xdr:colOff>127000</xdr:colOff>
      <xdr:row>86</xdr:row>
      <xdr:rowOff>88900</xdr:rowOff>
    </xdr:from>
    <xdr:to>
      <xdr:col>54</xdr:col>
      <xdr:colOff>127000</xdr:colOff>
      <xdr:row>88</xdr:row>
      <xdr:rowOff>0</xdr:rowOff>
    </xdr:to>
    <xdr:sp macro="" textlink="">
      <xdr:nvSpPr>
        <xdr:cNvPr id="441" name="正方形/長方形 440">
          <a:extLst>
            <a:ext uri="{FF2B5EF4-FFF2-40B4-BE49-F238E27FC236}">
              <a16:creationId xmlns:a16="http://schemas.microsoft.com/office/drawing/2014/main" id="{3CCDA2EC-FBF5-45DC-B70D-E06A350B78B8}"/>
            </a:ext>
          </a:extLst>
        </xdr:cNvPr>
        <xdr:cNvSpPr/>
      </xdr:nvSpPr>
      <xdr:spPr>
        <a:xfrm>
          <a:off x="8890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45,514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88</xdr:row>
      <xdr:rowOff>25400</xdr:rowOff>
    </xdr:from>
    <xdr:to>
      <xdr:col>59</xdr:col>
      <xdr:colOff>50800</xdr:colOff>
      <xdr:row>101</xdr:row>
      <xdr:rowOff>82550</xdr:rowOff>
    </xdr:to>
    <xdr:sp macro="" textlink="">
      <xdr:nvSpPr>
        <xdr:cNvPr id="442" name="正方形/長方形 441">
          <a:extLst>
            <a:ext uri="{FF2B5EF4-FFF2-40B4-BE49-F238E27FC236}">
              <a16:creationId xmlns:a16="http://schemas.microsoft.com/office/drawing/2014/main" id="{CB0F350F-FD8D-4906-A0AE-10D451B11407}"/>
            </a:ext>
          </a:extLst>
        </xdr:cNvPr>
        <xdr:cNvSpPr/>
      </xdr:nvSpPr>
      <xdr:spPr>
        <a:xfrm>
          <a:off x="6604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87</xdr:row>
      <xdr:rowOff>6350</xdr:rowOff>
    </xdr:from>
    <xdr:ext cx="349839" cy="225703"/>
    <xdr:sp macro="" textlink="">
      <xdr:nvSpPr>
        <xdr:cNvPr id="443" name="テキスト ボックス 442">
          <a:extLst>
            <a:ext uri="{FF2B5EF4-FFF2-40B4-BE49-F238E27FC236}">
              <a16:creationId xmlns:a16="http://schemas.microsoft.com/office/drawing/2014/main" id="{FA437042-E121-4CC0-B0B9-0E24AF39B0B9}"/>
            </a:ext>
          </a:extLst>
        </xdr:cNvPr>
        <xdr:cNvSpPr txBox="1"/>
      </xdr:nvSpPr>
      <xdr:spPr>
        <a:xfrm>
          <a:off x="6565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101</xdr:row>
      <xdr:rowOff>82550</xdr:rowOff>
    </xdr:from>
    <xdr:to>
      <xdr:col>59</xdr:col>
      <xdr:colOff>50800</xdr:colOff>
      <xdr:row>101</xdr:row>
      <xdr:rowOff>82550</xdr:rowOff>
    </xdr:to>
    <xdr:cxnSp macro="">
      <xdr:nvCxnSpPr>
        <xdr:cNvPr id="444" name="直線コネクタ 443">
          <a:extLst>
            <a:ext uri="{FF2B5EF4-FFF2-40B4-BE49-F238E27FC236}">
              <a16:creationId xmlns:a16="http://schemas.microsoft.com/office/drawing/2014/main" id="{744B0426-7E6A-4686-83E1-FAD32A5DB740}"/>
            </a:ext>
          </a:extLst>
        </xdr:cNvPr>
        <xdr:cNvCxnSpPr/>
      </xdr:nvCxnSpPr>
      <xdr:spPr>
        <a:xfrm>
          <a:off x="6604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99</xdr:row>
      <xdr:rowOff>44450</xdr:rowOff>
    </xdr:from>
    <xdr:to>
      <xdr:col>59</xdr:col>
      <xdr:colOff>50800</xdr:colOff>
      <xdr:row>99</xdr:row>
      <xdr:rowOff>44450</xdr:rowOff>
    </xdr:to>
    <xdr:cxnSp macro="">
      <xdr:nvCxnSpPr>
        <xdr:cNvPr id="445" name="直線コネクタ 444">
          <a:extLst>
            <a:ext uri="{FF2B5EF4-FFF2-40B4-BE49-F238E27FC236}">
              <a16:creationId xmlns:a16="http://schemas.microsoft.com/office/drawing/2014/main" id="{4EBA4B6B-4486-4187-A1AE-52D981F85A0F}"/>
            </a:ext>
          </a:extLst>
        </xdr:cNvPr>
        <xdr:cNvCxnSpPr/>
      </xdr:nvCxnSpPr>
      <xdr:spPr>
        <a:xfrm>
          <a:off x="6604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98</xdr:row>
      <xdr:rowOff>73677</xdr:rowOff>
    </xdr:from>
    <xdr:ext cx="248786" cy="259045"/>
    <xdr:sp macro="" textlink="">
      <xdr:nvSpPr>
        <xdr:cNvPr id="446" name="テキスト ボックス 445">
          <a:extLst>
            <a:ext uri="{FF2B5EF4-FFF2-40B4-BE49-F238E27FC236}">
              <a16:creationId xmlns:a16="http://schemas.microsoft.com/office/drawing/2014/main" id="{A4F8D8A7-71C4-4A4E-A5AA-4EAE1A6F203E}"/>
            </a:ext>
          </a:extLst>
        </xdr:cNvPr>
        <xdr:cNvSpPr txBox="1"/>
      </xdr:nvSpPr>
      <xdr:spPr>
        <a:xfrm>
          <a:off x="6355214" y="1687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6350</xdr:rowOff>
    </xdr:from>
    <xdr:to>
      <xdr:col>59</xdr:col>
      <xdr:colOff>50800</xdr:colOff>
      <xdr:row>97</xdr:row>
      <xdr:rowOff>6350</xdr:rowOff>
    </xdr:to>
    <xdr:cxnSp macro="">
      <xdr:nvCxnSpPr>
        <xdr:cNvPr id="447" name="直線コネクタ 446">
          <a:extLst>
            <a:ext uri="{FF2B5EF4-FFF2-40B4-BE49-F238E27FC236}">
              <a16:creationId xmlns:a16="http://schemas.microsoft.com/office/drawing/2014/main" id="{0F1E7DA6-4997-4547-BE0F-CF3505DD40AF}"/>
            </a:ext>
          </a:extLst>
        </xdr:cNvPr>
        <xdr:cNvCxnSpPr/>
      </xdr:nvCxnSpPr>
      <xdr:spPr>
        <a:xfrm>
          <a:off x="6604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96</xdr:row>
      <xdr:rowOff>35577</xdr:rowOff>
    </xdr:from>
    <xdr:ext cx="595419" cy="259045"/>
    <xdr:sp macro="" textlink="">
      <xdr:nvSpPr>
        <xdr:cNvPr id="448" name="テキスト ボックス 447">
          <a:extLst>
            <a:ext uri="{FF2B5EF4-FFF2-40B4-BE49-F238E27FC236}">
              <a16:creationId xmlns:a16="http://schemas.microsoft.com/office/drawing/2014/main" id="{52BE48BA-C9C6-4EAE-AD05-A6A6354BE613}"/>
            </a:ext>
          </a:extLst>
        </xdr:cNvPr>
        <xdr:cNvSpPr txBox="1"/>
      </xdr:nvSpPr>
      <xdr:spPr>
        <a:xfrm>
          <a:off x="6008581" y="1649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94</xdr:row>
      <xdr:rowOff>139700</xdr:rowOff>
    </xdr:from>
    <xdr:to>
      <xdr:col>59</xdr:col>
      <xdr:colOff>50800</xdr:colOff>
      <xdr:row>94</xdr:row>
      <xdr:rowOff>139700</xdr:rowOff>
    </xdr:to>
    <xdr:cxnSp macro="">
      <xdr:nvCxnSpPr>
        <xdr:cNvPr id="449" name="直線コネクタ 448">
          <a:extLst>
            <a:ext uri="{FF2B5EF4-FFF2-40B4-BE49-F238E27FC236}">
              <a16:creationId xmlns:a16="http://schemas.microsoft.com/office/drawing/2014/main" id="{4650582C-F441-482E-950C-6D9094CA2C98}"/>
            </a:ext>
          </a:extLst>
        </xdr:cNvPr>
        <xdr:cNvCxnSpPr/>
      </xdr:nvCxnSpPr>
      <xdr:spPr>
        <a:xfrm>
          <a:off x="6604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93</xdr:row>
      <xdr:rowOff>168927</xdr:rowOff>
    </xdr:from>
    <xdr:ext cx="595419" cy="259045"/>
    <xdr:sp macro="" textlink="">
      <xdr:nvSpPr>
        <xdr:cNvPr id="450" name="テキスト ボックス 449">
          <a:extLst>
            <a:ext uri="{FF2B5EF4-FFF2-40B4-BE49-F238E27FC236}">
              <a16:creationId xmlns:a16="http://schemas.microsoft.com/office/drawing/2014/main" id="{7BD58DA3-C8D9-4D1F-96BC-5BD311B079A4}"/>
            </a:ext>
          </a:extLst>
        </xdr:cNvPr>
        <xdr:cNvSpPr txBox="1"/>
      </xdr:nvSpPr>
      <xdr:spPr>
        <a:xfrm>
          <a:off x="6008581" y="1611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92</xdr:row>
      <xdr:rowOff>101600</xdr:rowOff>
    </xdr:from>
    <xdr:to>
      <xdr:col>59</xdr:col>
      <xdr:colOff>50800</xdr:colOff>
      <xdr:row>92</xdr:row>
      <xdr:rowOff>101600</xdr:rowOff>
    </xdr:to>
    <xdr:cxnSp macro="">
      <xdr:nvCxnSpPr>
        <xdr:cNvPr id="451" name="直線コネクタ 450">
          <a:extLst>
            <a:ext uri="{FF2B5EF4-FFF2-40B4-BE49-F238E27FC236}">
              <a16:creationId xmlns:a16="http://schemas.microsoft.com/office/drawing/2014/main" id="{4FFC596B-2294-4368-A405-89E3ACC5AB5A}"/>
            </a:ext>
          </a:extLst>
        </xdr:cNvPr>
        <xdr:cNvCxnSpPr/>
      </xdr:nvCxnSpPr>
      <xdr:spPr>
        <a:xfrm>
          <a:off x="6604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91</xdr:row>
      <xdr:rowOff>130827</xdr:rowOff>
    </xdr:from>
    <xdr:ext cx="595419" cy="259045"/>
    <xdr:sp macro="" textlink="">
      <xdr:nvSpPr>
        <xdr:cNvPr id="452" name="テキスト ボックス 451">
          <a:extLst>
            <a:ext uri="{FF2B5EF4-FFF2-40B4-BE49-F238E27FC236}">
              <a16:creationId xmlns:a16="http://schemas.microsoft.com/office/drawing/2014/main" id="{E3AB3199-6690-4C67-A8C7-B170BD7FBA2E}"/>
            </a:ext>
          </a:extLst>
        </xdr:cNvPr>
        <xdr:cNvSpPr txBox="1"/>
      </xdr:nvSpPr>
      <xdr:spPr>
        <a:xfrm>
          <a:off x="6008581" y="1573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90</xdr:row>
      <xdr:rowOff>63500</xdr:rowOff>
    </xdr:from>
    <xdr:to>
      <xdr:col>59</xdr:col>
      <xdr:colOff>50800</xdr:colOff>
      <xdr:row>90</xdr:row>
      <xdr:rowOff>63500</xdr:rowOff>
    </xdr:to>
    <xdr:cxnSp macro="">
      <xdr:nvCxnSpPr>
        <xdr:cNvPr id="453" name="直線コネクタ 452">
          <a:extLst>
            <a:ext uri="{FF2B5EF4-FFF2-40B4-BE49-F238E27FC236}">
              <a16:creationId xmlns:a16="http://schemas.microsoft.com/office/drawing/2014/main" id="{BA706E0B-4308-4074-8FAE-519DC8A44A69}"/>
            </a:ext>
          </a:extLst>
        </xdr:cNvPr>
        <xdr:cNvCxnSpPr/>
      </xdr:nvCxnSpPr>
      <xdr:spPr>
        <a:xfrm>
          <a:off x="6604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89</xdr:row>
      <xdr:rowOff>92727</xdr:rowOff>
    </xdr:from>
    <xdr:ext cx="685572" cy="259045"/>
    <xdr:sp macro="" textlink="">
      <xdr:nvSpPr>
        <xdr:cNvPr id="454" name="テキスト ボックス 453">
          <a:extLst>
            <a:ext uri="{FF2B5EF4-FFF2-40B4-BE49-F238E27FC236}">
              <a16:creationId xmlns:a16="http://schemas.microsoft.com/office/drawing/2014/main" id="{35470900-B32F-472F-BEF3-AA3C310EBF72}"/>
            </a:ext>
          </a:extLst>
        </xdr:cNvPr>
        <xdr:cNvSpPr txBox="1"/>
      </xdr:nvSpPr>
      <xdr:spPr>
        <a:xfrm>
          <a:off x="5918428" y="15351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88</xdr:row>
      <xdr:rowOff>25400</xdr:rowOff>
    </xdr:to>
    <xdr:cxnSp macro="">
      <xdr:nvCxnSpPr>
        <xdr:cNvPr id="455" name="直線コネクタ 454">
          <a:extLst>
            <a:ext uri="{FF2B5EF4-FFF2-40B4-BE49-F238E27FC236}">
              <a16:creationId xmlns:a16="http://schemas.microsoft.com/office/drawing/2014/main" id="{1BD97A68-72BD-4A7B-805D-762D98C5BFA0}"/>
            </a:ext>
          </a:extLst>
        </xdr:cNvPr>
        <xdr:cNvCxnSpPr/>
      </xdr:nvCxnSpPr>
      <xdr:spPr>
        <a:xfrm>
          <a:off x="6604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87</xdr:row>
      <xdr:rowOff>54627</xdr:rowOff>
    </xdr:from>
    <xdr:ext cx="685572" cy="259045"/>
    <xdr:sp macro="" textlink="">
      <xdr:nvSpPr>
        <xdr:cNvPr id="456" name="テキスト ボックス 455">
          <a:extLst>
            <a:ext uri="{FF2B5EF4-FFF2-40B4-BE49-F238E27FC236}">
              <a16:creationId xmlns:a16="http://schemas.microsoft.com/office/drawing/2014/main" id="{DC65C213-5FF5-4A7A-9B40-34F2EE827263}"/>
            </a:ext>
          </a:extLst>
        </xdr:cNvPr>
        <xdr:cNvSpPr txBox="1"/>
      </xdr:nvSpPr>
      <xdr:spPr>
        <a:xfrm>
          <a:off x="5918428" y="14970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101</xdr:row>
      <xdr:rowOff>82550</xdr:rowOff>
    </xdr:to>
    <xdr:sp macro="" textlink="">
      <xdr:nvSpPr>
        <xdr:cNvPr id="457" name="普通建設事業費 （ うち更新整備　）グラフ枠">
          <a:extLst>
            <a:ext uri="{FF2B5EF4-FFF2-40B4-BE49-F238E27FC236}">
              <a16:creationId xmlns:a16="http://schemas.microsoft.com/office/drawing/2014/main" id="{45F2F480-490E-4CDB-96D4-EBB4D4A1BB79}"/>
            </a:ext>
          </a:extLst>
        </xdr:cNvPr>
        <xdr:cNvSpPr/>
      </xdr:nvSpPr>
      <xdr:spPr>
        <a:xfrm>
          <a:off x="6604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91</xdr:row>
      <xdr:rowOff>19714</xdr:rowOff>
    </xdr:from>
    <xdr:to>
      <xdr:col>54</xdr:col>
      <xdr:colOff>189865</xdr:colOff>
      <xdr:row>99</xdr:row>
      <xdr:rowOff>43813</xdr:rowOff>
    </xdr:to>
    <xdr:cxnSp macro="">
      <xdr:nvCxnSpPr>
        <xdr:cNvPr id="458" name="直線コネクタ 457">
          <a:extLst>
            <a:ext uri="{FF2B5EF4-FFF2-40B4-BE49-F238E27FC236}">
              <a16:creationId xmlns:a16="http://schemas.microsoft.com/office/drawing/2014/main" id="{497FE7B5-B121-4833-8A1A-C5EB91FDD523}"/>
            </a:ext>
          </a:extLst>
        </xdr:cNvPr>
        <xdr:cNvCxnSpPr/>
      </xdr:nvCxnSpPr>
      <xdr:spPr>
        <a:xfrm flipV="1">
          <a:off x="10475595" y="15621664"/>
          <a:ext cx="1270" cy="139569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99</xdr:row>
      <xdr:rowOff>47640</xdr:rowOff>
    </xdr:from>
    <xdr:ext cx="378565" cy="259045"/>
    <xdr:sp macro="" textlink="">
      <xdr:nvSpPr>
        <xdr:cNvPr id="459" name="普通建設事業費 （ うち更新整備　）最小値テキスト">
          <a:extLst>
            <a:ext uri="{FF2B5EF4-FFF2-40B4-BE49-F238E27FC236}">
              <a16:creationId xmlns:a16="http://schemas.microsoft.com/office/drawing/2014/main" id="{8F5F63F0-5F72-47CD-8824-D42A476021E0}"/>
            </a:ext>
          </a:extLst>
        </xdr:cNvPr>
        <xdr:cNvSpPr txBox="1"/>
      </xdr:nvSpPr>
      <xdr:spPr>
        <a:xfrm>
          <a:off x="10528300" y="17021190"/>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502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99</xdr:row>
      <xdr:rowOff>43813</xdr:rowOff>
    </xdr:from>
    <xdr:to>
      <xdr:col>55</xdr:col>
      <xdr:colOff>88900</xdr:colOff>
      <xdr:row>99</xdr:row>
      <xdr:rowOff>43813</xdr:rowOff>
    </xdr:to>
    <xdr:cxnSp macro="">
      <xdr:nvCxnSpPr>
        <xdr:cNvPr id="460" name="直線コネクタ 459">
          <a:extLst>
            <a:ext uri="{FF2B5EF4-FFF2-40B4-BE49-F238E27FC236}">
              <a16:creationId xmlns:a16="http://schemas.microsoft.com/office/drawing/2014/main" id="{10FFA553-1112-49C4-B368-70D340A7C0E0}"/>
            </a:ext>
          </a:extLst>
        </xdr:cNvPr>
        <xdr:cNvCxnSpPr/>
      </xdr:nvCxnSpPr>
      <xdr:spPr>
        <a:xfrm>
          <a:off x="10388600" y="1701736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89</xdr:row>
      <xdr:rowOff>137841</xdr:rowOff>
    </xdr:from>
    <xdr:ext cx="690189" cy="259045"/>
    <xdr:sp macro="" textlink="">
      <xdr:nvSpPr>
        <xdr:cNvPr id="461" name="普通建設事業費 （ うち更新整備　）最大値テキスト">
          <a:extLst>
            <a:ext uri="{FF2B5EF4-FFF2-40B4-BE49-F238E27FC236}">
              <a16:creationId xmlns:a16="http://schemas.microsoft.com/office/drawing/2014/main" id="{4AACBA72-AF88-4798-B592-0BA14AEC4A74}"/>
            </a:ext>
          </a:extLst>
        </xdr:cNvPr>
        <xdr:cNvSpPr txBox="1"/>
      </xdr:nvSpPr>
      <xdr:spPr>
        <a:xfrm>
          <a:off x="10528300" y="15396891"/>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1,099,478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91</xdr:row>
      <xdr:rowOff>19714</xdr:rowOff>
    </xdr:from>
    <xdr:to>
      <xdr:col>55</xdr:col>
      <xdr:colOff>88900</xdr:colOff>
      <xdr:row>91</xdr:row>
      <xdr:rowOff>19714</xdr:rowOff>
    </xdr:to>
    <xdr:cxnSp macro="">
      <xdr:nvCxnSpPr>
        <xdr:cNvPr id="462" name="直線コネクタ 461">
          <a:extLst>
            <a:ext uri="{FF2B5EF4-FFF2-40B4-BE49-F238E27FC236}">
              <a16:creationId xmlns:a16="http://schemas.microsoft.com/office/drawing/2014/main" id="{B95A22E0-BE7D-4053-8C49-A43899FAD38D}"/>
            </a:ext>
          </a:extLst>
        </xdr:cNvPr>
        <xdr:cNvCxnSpPr/>
      </xdr:nvCxnSpPr>
      <xdr:spPr>
        <a:xfrm>
          <a:off x="10388600" y="1562166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98</xdr:row>
      <xdr:rowOff>134330</xdr:rowOff>
    </xdr:from>
    <xdr:to>
      <xdr:col>55</xdr:col>
      <xdr:colOff>0</xdr:colOff>
      <xdr:row>98</xdr:row>
      <xdr:rowOff>150209</xdr:rowOff>
    </xdr:to>
    <xdr:cxnSp macro="">
      <xdr:nvCxnSpPr>
        <xdr:cNvPr id="463" name="直線コネクタ 462">
          <a:extLst>
            <a:ext uri="{FF2B5EF4-FFF2-40B4-BE49-F238E27FC236}">
              <a16:creationId xmlns:a16="http://schemas.microsoft.com/office/drawing/2014/main" id="{61AC4A16-A40E-46D9-B0D6-FA930BD080B8}"/>
            </a:ext>
          </a:extLst>
        </xdr:cNvPr>
        <xdr:cNvCxnSpPr/>
      </xdr:nvCxnSpPr>
      <xdr:spPr>
        <a:xfrm flipV="1">
          <a:off x="9639300" y="16936430"/>
          <a:ext cx="838200" cy="1587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96</xdr:row>
      <xdr:rowOff>170353</xdr:rowOff>
    </xdr:from>
    <xdr:ext cx="599010" cy="259045"/>
    <xdr:sp macro="" textlink="">
      <xdr:nvSpPr>
        <xdr:cNvPr id="464" name="普通建設事業費 （ うち更新整備　）平均値テキスト">
          <a:extLst>
            <a:ext uri="{FF2B5EF4-FFF2-40B4-BE49-F238E27FC236}">
              <a16:creationId xmlns:a16="http://schemas.microsoft.com/office/drawing/2014/main" id="{C2BA39C5-E552-4BF6-AD02-F1611BAF039E}"/>
            </a:ext>
          </a:extLst>
        </xdr:cNvPr>
        <xdr:cNvSpPr txBox="1"/>
      </xdr:nvSpPr>
      <xdr:spPr>
        <a:xfrm>
          <a:off x="10528300" y="16629553"/>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148,877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97</xdr:row>
      <xdr:rowOff>147476</xdr:rowOff>
    </xdr:from>
    <xdr:to>
      <xdr:col>55</xdr:col>
      <xdr:colOff>50800</xdr:colOff>
      <xdr:row>98</xdr:row>
      <xdr:rowOff>77626</xdr:rowOff>
    </xdr:to>
    <xdr:sp macro="" textlink="">
      <xdr:nvSpPr>
        <xdr:cNvPr id="465" name="フローチャート: 判断 464">
          <a:extLst>
            <a:ext uri="{FF2B5EF4-FFF2-40B4-BE49-F238E27FC236}">
              <a16:creationId xmlns:a16="http://schemas.microsoft.com/office/drawing/2014/main" id="{9D0CF775-4991-42E6-A510-9FFFBCFB1492}"/>
            </a:ext>
          </a:extLst>
        </xdr:cNvPr>
        <xdr:cNvSpPr/>
      </xdr:nvSpPr>
      <xdr:spPr>
        <a:xfrm>
          <a:off x="10426700" y="167781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98</xdr:row>
      <xdr:rowOff>142291</xdr:rowOff>
    </xdr:from>
    <xdr:to>
      <xdr:col>50</xdr:col>
      <xdr:colOff>114300</xdr:colOff>
      <xdr:row>98</xdr:row>
      <xdr:rowOff>150209</xdr:rowOff>
    </xdr:to>
    <xdr:cxnSp macro="">
      <xdr:nvCxnSpPr>
        <xdr:cNvPr id="466" name="直線コネクタ 465">
          <a:extLst>
            <a:ext uri="{FF2B5EF4-FFF2-40B4-BE49-F238E27FC236}">
              <a16:creationId xmlns:a16="http://schemas.microsoft.com/office/drawing/2014/main" id="{36814578-3764-47FA-9C6A-4D31FCF2256B}"/>
            </a:ext>
          </a:extLst>
        </xdr:cNvPr>
        <xdr:cNvCxnSpPr/>
      </xdr:nvCxnSpPr>
      <xdr:spPr>
        <a:xfrm>
          <a:off x="8750300" y="16944391"/>
          <a:ext cx="889000" cy="791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98</xdr:row>
      <xdr:rowOff>788</xdr:rowOff>
    </xdr:from>
    <xdr:to>
      <xdr:col>50</xdr:col>
      <xdr:colOff>165100</xdr:colOff>
      <xdr:row>98</xdr:row>
      <xdr:rowOff>102388</xdr:rowOff>
    </xdr:to>
    <xdr:sp macro="" textlink="">
      <xdr:nvSpPr>
        <xdr:cNvPr id="467" name="フローチャート: 判断 466">
          <a:extLst>
            <a:ext uri="{FF2B5EF4-FFF2-40B4-BE49-F238E27FC236}">
              <a16:creationId xmlns:a16="http://schemas.microsoft.com/office/drawing/2014/main" id="{4DE39121-CFD0-4B1C-BF86-0C9CCB112801}"/>
            </a:ext>
          </a:extLst>
        </xdr:cNvPr>
        <xdr:cNvSpPr/>
      </xdr:nvSpPr>
      <xdr:spPr>
        <a:xfrm>
          <a:off x="9588500" y="168028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96</xdr:row>
      <xdr:rowOff>118915</xdr:rowOff>
    </xdr:from>
    <xdr:ext cx="599010" cy="259045"/>
    <xdr:sp macro="" textlink="">
      <xdr:nvSpPr>
        <xdr:cNvPr id="468" name="テキスト ボックス 467">
          <a:extLst>
            <a:ext uri="{FF2B5EF4-FFF2-40B4-BE49-F238E27FC236}">
              <a16:creationId xmlns:a16="http://schemas.microsoft.com/office/drawing/2014/main" id="{221850C2-8DDE-421C-9753-B91B0B5CCE38}"/>
            </a:ext>
          </a:extLst>
        </xdr:cNvPr>
        <xdr:cNvSpPr txBox="1"/>
      </xdr:nvSpPr>
      <xdr:spPr>
        <a:xfrm>
          <a:off x="9339795" y="1657811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129,380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98</xdr:row>
      <xdr:rowOff>141061</xdr:rowOff>
    </xdr:from>
    <xdr:to>
      <xdr:col>45</xdr:col>
      <xdr:colOff>177800</xdr:colOff>
      <xdr:row>98</xdr:row>
      <xdr:rowOff>142291</xdr:rowOff>
    </xdr:to>
    <xdr:cxnSp macro="">
      <xdr:nvCxnSpPr>
        <xdr:cNvPr id="469" name="直線コネクタ 468">
          <a:extLst>
            <a:ext uri="{FF2B5EF4-FFF2-40B4-BE49-F238E27FC236}">
              <a16:creationId xmlns:a16="http://schemas.microsoft.com/office/drawing/2014/main" id="{D9840009-122C-4D68-9648-8E46912D522B}"/>
            </a:ext>
          </a:extLst>
        </xdr:cNvPr>
        <xdr:cNvCxnSpPr/>
      </xdr:nvCxnSpPr>
      <xdr:spPr>
        <a:xfrm>
          <a:off x="7861300" y="16943161"/>
          <a:ext cx="889000" cy="12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97</xdr:row>
      <xdr:rowOff>95827</xdr:rowOff>
    </xdr:from>
    <xdr:to>
      <xdr:col>46</xdr:col>
      <xdr:colOff>38100</xdr:colOff>
      <xdr:row>98</xdr:row>
      <xdr:rowOff>25977</xdr:rowOff>
    </xdr:to>
    <xdr:sp macro="" textlink="">
      <xdr:nvSpPr>
        <xdr:cNvPr id="470" name="フローチャート: 判断 469">
          <a:extLst>
            <a:ext uri="{FF2B5EF4-FFF2-40B4-BE49-F238E27FC236}">
              <a16:creationId xmlns:a16="http://schemas.microsoft.com/office/drawing/2014/main" id="{F530136B-F8E1-4126-B2A0-6EF37C587F1E}"/>
            </a:ext>
          </a:extLst>
        </xdr:cNvPr>
        <xdr:cNvSpPr/>
      </xdr:nvSpPr>
      <xdr:spPr>
        <a:xfrm>
          <a:off x="8699500" y="1672647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96</xdr:row>
      <xdr:rowOff>42504</xdr:rowOff>
    </xdr:from>
    <xdr:ext cx="599010" cy="259045"/>
    <xdr:sp macro="" textlink="">
      <xdr:nvSpPr>
        <xdr:cNvPr id="471" name="テキスト ボックス 470">
          <a:extLst>
            <a:ext uri="{FF2B5EF4-FFF2-40B4-BE49-F238E27FC236}">
              <a16:creationId xmlns:a16="http://schemas.microsoft.com/office/drawing/2014/main" id="{7F70A0EA-3DEE-433D-B7F1-96700E84B90E}"/>
            </a:ext>
          </a:extLst>
        </xdr:cNvPr>
        <xdr:cNvSpPr txBox="1"/>
      </xdr:nvSpPr>
      <xdr:spPr>
        <a:xfrm>
          <a:off x="8450795" y="1650170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189,546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98</xdr:row>
      <xdr:rowOff>123348</xdr:rowOff>
    </xdr:from>
    <xdr:to>
      <xdr:col>41</xdr:col>
      <xdr:colOff>50800</xdr:colOff>
      <xdr:row>98</xdr:row>
      <xdr:rowOff>141061</xdr:rowOff>
    </xdr:to>
    <xdr:cxnSp macro="">
      <xdr:nvCxnSpPr>
        <xdr:cNvPr id="472" name="直線コネクタ 471">
          <a:extLst>
            <a:ext uri="{FF2B5EF4-FFF2-40B4-BE49-F238E27FC236}">
              <a16:creationId xmlns:a16="http://schemas.microsoft.com/office/drawing/2014/main" id="{7138AECA-B480-4410-B3A4-C7B984DBFC82}"/>
            </a:ext>
          </a:extLst>
        </xdr:cNvPr>
        <xdr:cNvCxnSpPr/>
      </xdr:nvCxnSpPr>
      <xdr:spPr>
        <a:xfrm>
          <a:off x="6972300" y="16925448"/>
          <a:ext cx="889000" cy="1771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97</xdr:row>
      <xdr:rowOff>134435</xdr:rowOff>
    </xdr:from>
    <xdr:to>
      <xdr:col>41</xdr:col>
      <xdr:colOff>101600</xdr:colOff>
      <xdr:row>98</xdr:row>
      <xdr:rowOff>64585</xdr:rowOff>
    </xdr:to>
    <xdr:sp macro="" textlink="">
      <xdr:nvSpPr>
        <xdr:cNvPr id="473" name="フローチャート: 判断 472">
          <a:extLst>
            <a:ext uri="{FF2B5EF4-FFF2-40B4-BE49-F238E27FC236}">
              <a16:creationId xmlns:a16="http://schemas.microsoft.com/office/drawing/2014/main" id="{E60EF8F8-6ECA-4548-B8D1-A1AADA193EED}"/>
            </a:ext>
          </a:extLst>
        </xdr:cNvPr>
        <xdr:cNvSpPr/>
      </xdr:nvSpPr>
      <xdr:spPr>
        <a:xfrm>
          <a:off x="7810500" y="167650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96</xdr:row>
      <xdr:rowOff>81112</xdr:rowOff>
    </xdr:from>
    <xdr:ext cx="599010" cy="259045"/>
    <xdr:sp macro="" textlink="">
      <xdr:nvSpPr>
        <xdr:cNvPr id="474" name="テキスト ボックス 473">
          <a:extLst>
            <a:ext uri="{FF2B5EF4-FFF2-40B4-BE49-F238E27FC236}">
              <a16:creationId xmlns:a16="http://schemas.microsoft.com/office/drawing/2014/main" id="{4FBED7FE-F7FB-4E73-AE78-ADEE64A34AB1}"/>
            </a:ext>
          </a:extLst>
        </xdr:cNvPr>
        <xdr:cNvSpPr txBox="1"/>
      </xdr:nvSpPr>
      <xdr:spPr>
        <a:xfrm>
          <a:off x="7561795" y="1654031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159,146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97</xdr:row>
      <xdr:rowOff>123165</xdr:rowOff>
    </xdr:from>
    <xdr:to>
      <xdr:col>36</xdr:col>
      <xdr:colOff>165100</xdr:colOff>
      <xdr:row>98</xdr:row>
      <xdr:rowOff>53315</xdr:rowOff>
    </xdr:to>
    <xdr:sp macro="" textlink="">
      <xdr:nvSpPr>
        <xdr:cNvPr id="475" name="フローチャート: 判断 474">
          <a:extLst>
            <a:ext uri="{FF2B5EF4-FFF2-40B4-BE49-F238E27FC236}">
              <a16:creationId xmlns:a16="http://schemas.microsoft.com/office/drawing/2014/main" id="{5F3AE7E6-9F5F-48EA-9487-3CE0BC7F228C}"/>
            </a:ext>
          </a:extLst>
        </xdr:cNvPr>
        <xdr:cNvSpPr/>
      </xdr:nvSpPr>
      <xdr:spPr>
        <a:xfrm>
          <a:off x="6921500" y="167538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96</xdr:row>
      <xdr:rowOff>69842</xdr:rowOff>
    </xdr:from>
    <xdr:ext cx="599010" cy="259045"/>
    <xdr:sp macro="" textlink="">
      <xdr:nvSpPr>
        <xdr:cNvPr id="476" name="テキスト ボックス 475">
          <a:extLst>
            <a:ext uri="{FF2B5EF4-FFF2-40B4-BE49-F238E27FC236}">
              <a16:creationId xmlns:a16="http://schemas.microsoft.com/office/drawing/2014/main" id="{34965CF0-2767-4BB5-9EA6-F7F14E1D96EA}"/>
            </a:ext>
          </a:extLst>
        </xdr:cNvPr>
        <xdr:cNvSpPr txBox="1"/>
      </xdr:nvSpPr>
      <xdr:spPr>
        <a:xfrm>
          <a:off x="6672795" y="1652904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168,020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101</xdr:row>
      <xdr:rowOff>80027</xdr:rowOff>
    </xdr:from>
    <xdr:ext cx="762000" cy="259045"/>
    <xdr:sp macro="" textlink="">
      <xdr:nvSpPr>
        <xdr:cNvPr id="477" name="テキスト ボックス 476">
          <a:extLst>
            <a:ext uri="{FF2B5EF4-FFF2-40B4-BE49-F238E27FC236}">
              <a16:creationId xmlns:a16="http://schemas.microsoft.com/office/drawing/2014/main" id="{6B26EC60-7207-4A12-95CB-24447AF40DFD}"/>
            </a:ext>
          </a:extLst>
        </xdr:cNvPr>
        <xdr:cNvSpPr txBox="1"/>
      </xdr:nvSpPr>
      <xdr:spPr>
        <a:xfrm>
          <a:off x="10287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101</xdr:row>
      <xdr:rowOff>80027</xdr:rowOff>
    </xdr:from>
    <xdr:ext cx="762000" cy="259045"/>
    <xdr:sp macro="" textlink="">
      <xdr:nvSpPr>
        <xdr:cNvPr id="478" name="テキスト ボックス 477">
          <a:extLst>
            <a:ext uri="{FF2B5EF4-FFF2-40B4-BE49-F238E27FC236}">
              <a16:creationId xmlns:a16="http://schemas.microsoft.com/office/drawing/2014/main" id="{DF989E78-639F-4128-A245-674ADB517B5D}"/>
            </a:ext>
          </a:extLst>
        </xdr:cNvPr>
        <xdr:cNvSpPr txBox="1"/>
      </xdr:nvSpPr>
      <xdr:spPr>
        <a:xfrm>
          <a:off x="944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101</xdr:row>
      <xdr:rowOff>80027</xdr:rowOff>
    </xdr:from>
    <xdr:ext cx="762000" cy="259045"/>
    <xdr:sp macro="" textlink="">
      <xdr:nvSpPr>
        <xdr:cNvPr id="479" name="テキスト ボックス 478">
          <a:extLst>
            <a:ext uri="{FF2B5EF4-FFF2-40B4-BE49-F238E27FC236}">
              <a16:creationId xmlns:a16="http://schemas.microsoft.com/office/drawing/2014/main" id="{7356BF66-8A0F-4ACA-8B33-3284C8926A64}"/>
            </a:ext>
          </a:extLst>
        </xdr:cNvPr>
        <xdr:cNvSpPr txBox="1"/>
      </xdr:nvSpPr>
      <xdr:spPr>
        <a:xfrm>
          <a:off x="855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101</xdr:row>
      <xdr:rowOff>80027</xdr:rowOff>
    </xdr:from>
    <xdr:ext cx="762000" cy="259045"/>
    <xdr:sp macro="" textlink="">
      <xdr:nvSpPr>
        <xdr:cNvPr id="480" name="テキスト ボックス 479">
          <a:extLst>
            <a:ext uri="{FF2B5EF4-FFF2-40B4-BE49-F238E27FC236}">
              <a16:creationId xmlns:a16="http://schemas.microsoft.com/office/drawing/2014/main" id="{23ACD18D-6F99-4EBB-B55B-056EA95BF148}"/>
            </a:ext>
          </a:extLst>
        </xdr:cNvPr>
        <xdr:cNvSpPr txBox="1"/>
      </xdr:nvSpPr>
      <xdr:spPr>
        <a:xfrm>
          <a:off x="767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101</xdr:row>
      <xdr:rowOff>80027</xdr:rowOff>
    </xdr:from>
    <xdr:ext cx="762000" cy="259045"/>
    <xdr:sp macro="" textlink="">
      <xdr:nvSpPr>
        <xdr:cNvPr id="481" name="テキスト ボックス 480">
          <a:extLst>
            <a:ext uri="{FF2B5EF4-FFF2-40B4-BE49-F238E27FC236}">
              <a16:creationId xmlns:a16="http://schemas.microsoft.com/office/drawing/2014/main" id="{446BB158-5A53-4AF1-A9A3-4F3F100B5E88}"/>
            </a:ext>
          </a:extLst>
        </xdr:cNvPr>
        <xdr:cNvSpPr txBox="1"/>
      </xdr:nvSpPr>
      <xdr:spPr>
        <a:xfrm>
          <a:off x="678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98</xdr:row>
      <xdr:rowOff>83530</xdr:rowOff>
    </xdr:from>
    <xdr:to>
      <xdr:col>55</xdr:col>
      <xdr:colOff>50800</xdr:colOff>
      <xdr:row>99</xdr:row>
      <xdr:rowOff>13680</xdr:rowOff>
    </xdr:to>
    <xdr:sp macro="" textlink="">
      <xdr:nvSpPr>
        <xdr:cNvPr id="482" name="楕円 481">
          <a:extLst>
            <a:ext uri="{FF2B5EF4-FFF2-40B4-BE49-F238E27FC236}">
              <a16:creationId xmlns:a16="http://schemas.microsoft.com/office/drawing/2014/main" id="{CBC593CE-BA29-4C4E-A7CC-C56D58AEEB5A}"/>
            </a:ext>
          </a:extLst>
        </xdr:cNvPr>
        <xdr:cNvSpPr/>
      </xdr:nvSpPr>
      <xdr:spPr>
        <a:xfrm>
          <a:off x="10426700" y="168856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97</xdr:row>
      <xdr:rowOff>169907</xdr:rowOff>
    </xdr:from>
    <xdr:ext cx="534377" cy="259045"/>
    <xdr:sp macro="" textlink="">
      <xdr:nvSpPr>
        <xdr:cNvPr id="483" name="普通建設事業費 （ うち更新整備　）該当値テキスト">
          <a:extLst>
            <a:ext uri="{FF2B5EF4-FFF2-40B4-BE49-F238E27FC236}">
              <a16:creationId xmlns:a16="http://schemas.microsoft.com/office/drawing/2014/main" id="{F13C4DF3-3392-4259-986E-941A7B2A928A}"/>
            </a:ext>
          </a:extLst>
        </xdr:cNvPr>
        <xdr:cNvSpPr txBox="1"/>
      </xdr:nvSpPr>
      <xdr:spPr>
        <a:xfrm>
          <a:off x="10528300" y="1680055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64,228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98</xdr:row>
      <xdr:rowOff>99409</xdr:rowOff>
    </xdr:from>
    <xdr:to>
      <xdr:col>50</xdr:col>
      <xdr:colOff>165100</xdr:colOff>
      <xdr:row>99</xdr:row>
      <xdr:rowOff>29559</xdr:rowOff>
    </xdr:to>
    <xdr:sp macro="" textlink="">
      <xdr:nvSpPr>
        <xdr:cNvPr id="484" name="楕円 483">
          <a:extLst>
            <a:ext uri="{FF2B5EF4-FFF2-40B4-BE49-F238E27FC236}">
              <a16:creationId xmlns:a16="http://schemas.microsoft.com/office/drawing/2014/main" id="{2E5F18B9-7C88-4639-AB4F-9AD79B2C450F}"/>
            </a:ext>
          </a:extLst>
        </xdr:cNvPr>
        <xdr:cNvSpPr/>
      </xdr:nvSpPr>
      <xdr:spPr>
        <a:xfrm>
          <a:off x="9588500" y="1690150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99</xdr:row>
      <xdr:rowOff>20686</xdr:rowOff>
    </xdr:from>
    <xdr:ext cx="534377" cy="259045"/>
    <xdr:sp macro="" textlink="">
      <xdr:nvSpPr>
        <xdr:cNvPr id="485" name="テキスト ボックス 484">
          <a:extLst>
            <a:ext uri="{FF2B5EF4-FFF2-40B4-BE49-F238E27FC236}">
              <a16:creationId xmlns:a16="http://schemas.microsoft.com/office/drawing/2014/main" id="{FA8D6739-B4B2-47DD-A7C0-A1AAAC62195F}"/>
            </a:ext>
          </a:extLst>
        </xdr:cNvPr>
        <xdr:cNvSpPr txBox="1"/>
      </xdr:nvSpPr>
      <xdr:spPr>
        <a:xfrm>
          <a:off x="9372111" y="1699423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51,725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98</xdr:row>
      <xdr:rowOff>91491</xdr:rowOff>
    </xdr:from>
    <xdr:to>
      <xdr:col>46</xdr:col>
      <xdr:colOff>38100</xdr:colOff>
      <xdr:row>99</xdr:row>
      <xdr:rowOff>21641</xdr:rowOff>
    </xdr:to>
    <xdr:sp macro="" textlink="">
      <xdr:nvSpPr>
        <xdr:cNvPr id="486" name="楕円 485">
          <a:extLst>
            <a:ext uri="{FF2B5EF4-FFF2-40B4-BE49-F238E27FC236}">
              <a16:creationId xmlns:a16="http://schemas.microsoft.com/office/drawing/2014/main" id="{5EF2E6B1-775A-4956-9EC5-90522CB69D60}"/>
            </a:ext>
          </a:extLst>
        </xdr:cNvPr>
        <xdr:cNvSpPr/>
      </xdr:nvSpPr>
      <xdr:spPr>
        <a:xfrm>
          <a:off x="8699500" y="1689359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99</xdr:row>
      <xdr:rowOff>12768</xdr:rowOff>
    </xdr:from>
    <xdr:ext cx="534377" cy="259045"/>
    <xdr:sp macro="" textlink="">
      <xdr:nvSpPr>
        <xdr:cNvPr id="487" name="テキスト ボックス 486">
          <a:extLst>
            <a:ext uri="{FF2B5EF4-FFF2-40B4-BE49-F238E27FC236}">
              <a16:creationId xmlns:a16="http://schemas.microsoft.com/office/drawing/2014/main" id="{D9461CBF-29A4-4CB0-BA4F-4DB9247A8977}"/>
            </a:ext>
          </a:extLst>
        </xdr:cNvPr>
        <xdr:cNvSpPr txBox="1"/>
      </xdr:nvSpPr>
      <xdr:spPr>
        <a:xfrm>
          <a:off x="8483111" y="1698631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57,960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98</xdr:row>
      <xdr:rowOff>90261</xdr:rowOff>
    </xdr:from>
    <xdr:to>
      <xdr:col>41</xdr:col>
      <xdr:colOff>101600</xdr:colOff>
      <xdr:row>99</xdr:row>
      <xdr:rowOff>20411</xdr:rowOff>
    </xdr:to>
    <xdr:sp macro="" textlink="">
      <xdr:nvSpPr>
        <xdr:cNvPr id="488" name="楕円 487">
          <a:extLst>
            <a:ext uri="{FF2B5EF4-FFF2-40B4-BE49-F238E27FC236}">
              <a16:creationId xmlns:a16="http://schemas.microsoft.com/office/drawing/2014/main" id="{78A0CEEC-C3AE-46A9-9796-4CC16A9560BC}"/>
            </a:ext>
          </a:extLst>
        </xdr:cNvPr>
        <xdr:cNvSpPr/>
      </xdr:nvSpPr>
      <xdr:spPr>
        <a:xfrm>
          <a:off x="7810500" y="168923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99</xdr:row>
      <xdr:rowOff>11538</xdr:rowOff>
    </xdr:from>
    <xdr:ext cx="534377" cy="259045"/>
    <xdr:sp macro="" textlink="">
      <xdr:nvSpPr>
        <xdr:cNvPr id="489" name="テキスト ボックス 488">
          <a:extLst>
            <a:ext uri="{FF2B5EF4-FFF2-40B4-BE49-F238E27FC236}">
              <a16:creationId xmlns:a16="http://schemas.microsoft.com/office/drawing/2014/main" id="{4F78A38F-B2FD-43BC-8042-F8CA295A0D52}"/>
            </a:ext>
          </a:extLst>
        </xdr:cNvPr>
        <xdr:cNvSpPr txBox="1"/>
      </xdr:nvSpPr>
      <xdr:spPr>
        <a:xfrm>
          <a:off x="7594111" y="1698508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58,928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98</xdr:row>
      <xdr:rowOff>72548</xdr:rowOff>
    </xdr:from>
    <xdr:to>
      <xdr:col>36</xdr:col>
      <xdr:colOff>165100</xdr:colOff>
      <xdr:row>99</xdr:row>
      <xdr:rowOff>2698</xdr:rowOff>
    </xdr:to>
    <xdr:sp macro="" textlink="">
      <xdr:nvSpPr>
        <xdr:cNvPr id="490" name="楕円 489">
          <a:extLst>
            <a:ext uri="{FF2B5EF4-FFF2-40B4-BE49-F238E27FC236}">
              <a16:creationId xmlns:a16="http://schemas.microsoft.com/office/drawing/2014/main" id="{4A449493-428D-4C9A-BFFF-D1296714A66C}"/>
            </a:ext>
          </a:extLst>
        </xdr:cNvPr>
        <xdr:cNvSpPr/>
      </xdr:nvSpPr>
      <xdr:spPr>
        <a:xfrm>
          <a:off x="6921500" y="168746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98</xdr:row>
      <xdr:rowOff>165275</xdr:rowOff>
    </xdr:from>
    <xdr:ext cx="534377" cy="259045"/>
    <xdr:sp macro="" textlink="">
      <xdr:nvSpPr>
        <xdr:cNvPr id="491" name="テキスト ボックス 490">
          <a:extLst>
            <a:ext uri="{FF2B5EF4-FFF2-40B4-BE49-F238E27FC236}">
              <a16:creationId xmlns:a16="http://schemas.microsoft.com/office/drawing/2014/main" id="{7A74448D-3B16-4A4D-B28B-2708A3A97BFB}"/>
            </a:ext>
          </a:extLst>
        </xdr:cNvPr>
        <xdr:cNvSpPr txBox="1"/>
      </xdr:nvSpPr>
      <xdr:spPr>
        <a:xfrm>
          <a:off x="6705111" y="1696737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72,876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23</xdr:row>
      <xdr:rowOff>57150</xdr:rowOff>
    </xdr:from>
    <xdr:to>
      <xdr:col>89</xdr:col>
      <xdr:colOff>177800</xdr:colOff>
      <xdr:row>25</xdr:row>
      <xdr:rowOff>31750</xdr:rowOff>
    </xdr:to>
    <xdr:sp macro="" textlink="">
      <xdr:nvSpPr>
        <xdr:cNvPr id="492" name="正方形/長方形 491">
          <a:extLst>
            <a:ext uri="{FF2B5EF4-FFF2-40B4-BE49-F238E27FC236}">
              <a16:creationId xmlns:a16="http://schemas.microsoft.com/office/drawing/2014/main" id="{BF97F53B-9DFD-4E3A-ABDF-04876E0B333B}"/>
            </a:ext>
          </a:extLst>
        </xdr:cNvPr>
        <xdr:cNvSpPr/>
      </xdr:nvSpPr>
      <xdr:spPr>
        <a:xfrm>
          <a:off x="12446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災害復旧事業費</a:t>
          </a:r>
        </a:p>
      </xdr:txBody>
    </xdr:sp>
    <xdr:clientData/>
  </xdr:twoCellAnchor>
  <xdr:twoCellAnchor>
    <xdr:from>
      <xdr:col>66</xdr:col>
      <xdr:colOff>0</xdr:colOff>
      <xdr:row>25</xdr:row>
      <xdr:rowOff>57150</xdr:rowOff>
    </xdr:from>
    <xdr:to>
      <xdr:col>74</xdr:col>
      <xdr:colOff>0</xdr:colOff>
      <xdr:row>26</xdr:row>
      <xdr:rowOff>139700</xdr:rowOff>
    </xdr:to>
    <xdr:sp macro="" textlink="">
      <xdr:nvSpPr>
        <xdr:cNvPr id="493" name="正方形/長方形 492">
          <a:extLst>
            <a:ext uri="{FF2B5EF4-FFF2-40B4-BE49-F238E27FC236}">
              <a16:creationId xmlns:a16="http://schemas.microsoft.com/office/drawing/2014/main" id="{163B8D01-A045-475D-B15E-E764BAD7A9DB}"/>
            </a:ext>
          </a:extLst>
        </xdr:cNvPr>
        <xdr:cNvSpPr/>
      </xdr:nvSpPr>
      <xdr:spPr>
        <a:xfrm>
          <a:off x="12573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26</xdr:row>
      <xdr:rowOff>88900</xdr:rowOff>
    </xdr:from>
    <xdr:to>
      <xdr:col>74</xdr:col>
      <xdr:colOff>0</xdr:colOff>
      <xdr:row>28</xdr:row>
      <xdr:rowOff>0</xdr:rowOff>
    </xdr:to>
    <xdr:sp macro="" textlink="">
      <xdr:nvSpPr>
        <xdr:cNvPr id="494" name="正方形/長方形 493">
          <a:extLst>
            <a:ext uri="{FF2B5EF4-FFF2-40B4-BE49-F238E27FC236}">
              <a16:creationId xmlns:a16="http://schemas.microsoft.com/office/drawing/2014/main" id="{70B7A3C3-0D7E-4193-8AF6-DD0FE070845E}"/>
            </a:ext>
          </a:extLst>
        </xdr:cNvPr>
        <xdr:cNvSpPr/>
      </xdr:nvSpPr>
      <xdr:spPr>
        <a:xfrm>
          <a:off x="12573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29/45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25</xdr:row>
      <xdr:rowOff>57150</xdr:rowOff>
    </xdr:from>
    <xdr:to>
      <xdr:col>79</xdr:col>
      <xdr:colOff>63500</xdr:colOff>
      <xdr:row>26</xdr:row>
      <xdr:rowOff>139700</xdr:rowOff>
    </xdr:to>
    <xdr:sp macro="" textlink="">
      <xdr:nvSpPr>
        <xdr:cNvPr id="495" name="正方形/長方形 494">
          <a:extLst>
            <a:ext uri="{FF2B5EF4-FFF2-40B4-BE49-F238E27FC236}">
              <a16:creationId xmlns:a16="http://schemas.microsoft.com/office/drawing/2014/main" id="{20C06D45-AB34-4D31-98EF-FC3722873817}"/>
            </a:ext>
          </a:extLst>
        </xdr:cNvPr>
        <xdr:cNvSpPr/>
      </xdr:nvSpPr>
      <xdr:spPr>
        <a:xfrm>
          <a:off x="135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26</xdr:row>
      <xdr:rowOff>88900</xdr:rowOff>
    </xdr:from>
    <xdr:to>
      <xdr:col>79</xdr:col>
      <xdr:colOff>63500</xdr:colOff>
      <xdr:row>28</xdr:row>
      <xdr:rowOff>0</xdr:rowOff>
    </xdr:to>
    <xdr:sp macro="" textlink="">
      <xdr:nvSpPr>
        <xdr:cNvPr id="496" name="正方形/長方形 495">
          <a:extLst>
            <a:ext uri="{FF2B5EF4-FFF2-40B4-BE49-F238E27FC236}">
              <a16:creationId xmlns:a16="http://schemas.microsoft.com/office/drawing/2014/main" id="{D0B73C34-47D6-44CF-9AE9-C33646CB11B2}"/>
            </a:ext>
          </a:extLst>
        </xdr:cNvPr>
        <xdr:cNvSpPr/>
      </xdr:nvSpPr>
      <xdr:spPr>
        <a:xfrm>
          <a:off x="135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25</xdr:row>
      <xdr:rowOff>57150</xdr:rowOff>
    </xdr:from>
    <xdr:to>
      <xdr:col>85</xdr:col>
      <xdr:colOff>63500</xdr:colOff>
      <xdr:row>26</xdr:row>
      <xdr:rowOff>139700</xdr:rowOff>
    </xdr:to>
    <xdr:sp macro="" textlink="">
      <xdr:nvSpPr>
        <xdr:cNvPr id="497" name="正方形/長方形 496">
          <a:extLst>
            <a:ext uri="{FF2B5EF4-FFF2-40B4-BE49-F238E27FC236}">
              <a16:creationId xmlns:a16="http://schemas.microsoft.com/office/drawing/2014/main" id="{9C3177E9-6577-4259-B7A2-E6C33C542015}"/>
            </a:ext>
          </a:extLst>
        </xdr:cNvPr>
        <xdr:cNvSpPr/>
      </xdr:nvSpPr>
      <xdr:spPr>
        <a:xfrm>
          <a:off x="14732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新潟県平均</a:t>
          </a:r>
        </a:p>
      </xdr:txBody>
    </xdr:sp>
    <xdr:clientData/>
  </xdr:twoCellAnchor>
  <xdr:twoCellAnchor>
    <xdr:from>
      <xdr:col>77</xdr:col>
      <xdr:colOff>63500</xdr:colOff>
      <xdr:row>26</xdr:row>
      <xdr:rowOff>88900</xdr:rowOff>
    </xdr:from>
    <xdr:to>
      <xdr:col>85</xdr:col>
      <xdr:colOff>63500</xdr:colOff>
      <xdr:row>28</xdr:row>
      <xdr:rowOff>0</xdr:rowOff>
    </xdr:to>
    <xdr:sp macro="" textlink="">
      <xdr:nvSpPr>
        <xdr:cNvPr id="498" name="正方形/長方形 497">
          <a:extLst>
            <a:ext uri="{FF2B5EF4-FFF2-40B4-BE49-F238E27FC236}">
              <a16:creationId xmlns:a16="http://schemas.microsoft.com/office/drawing/2014/main" id="{5893A4D2-4488-453F-B1A2-0D3155ECC53E}"/>
            </a:ext>
          </a:extLst>
        </xdr:cNvPr>
        <xdr:cNvSpPr/>
      </xdr:nvSpPr>
      <xdr:spPr>
        <a:xfrm>
          <a:off x="14732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4,292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28</xdr:row>
      <xdr:rowOff>25400</xdr:rowOff>
    </xdr:from>
    <xdr:to>
      <xdr:col>89</xdr:col>
      <xdr:colOff>177800</xdr:colOff>
      <xdr:row>41</xdr:row>
      <xdr:rowOff>82550</xdr:rowOff>
    </xdr:to>
    <xdr:sp macro="" textlink="">
      <xdr:nvSpPr>
        <xdr:cNvPr id="499" name="正方形/長方形 498">
          <a:extLst>
            <a:ext uri="{FF2B5EF4-FFF2-40B4-BE49-F238E27FC236}">
              <a16:creationId xmlns:a16="http://schemas.microsoft.com/office/drawing/2014/main" id="{D5DC7802-E1DA-43FF-95A9-0FA435BF2F4C}"/>
            </a:ext>
          </a:extLst>
        </xdr:cNvPr>
        <xdr:cNvSpPr/>
      </xdr:nvSpPr>
      <xdr:spPr>
        <a:xfrm>
          <a:off x="12446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27</xdr:row>
      <xdr:rowOff>6350</xdr:rowOff>
    </xdr:from>
    <xdr:ext cx="349839" cy="225703"/>
    <xdr:sp macro="" textlink="">
      <xdr:nvSpPr>
        <xdr:cNvPr id="500" name="テキスト ボックス 499">
          <a:extLst>
            <a:ext uri="{FF2B5EF4-FFF2-40B4-BE49-F238E27FC236}">
              <a16:creationId xmlns:a16="http://schemas.microsoft.com/office/drawing/2014/main" id="{DD0BC71F-B887-42C9-97BB-CC44264BC01D}"/>
            </a:ext>
          </a:extLst>
        </xdr:cNvPr>
        <xdr:cNvSpPr txBox="1"/>
      </xdr:nvSpPr>
      <xdr:spPr>
        <a:xfrm>
          <a:off x="12407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41</xdr:row>
      <xdr:rowOff>82550</xdr:rowOff>
    </xdr:from>
    <xdr:to>
      <xdr:col>89</xdr:col>
      <xdr:colOff>177800</xdr:colOff>
      <xdr:row>41</xdr:row>
      <xdr:rowOff>82550</xdr:rowOff>
    </xdr:to>
    <xdr:cxnSp macro="">
      <xdr:nvCxnSpPr>
        <xdr:cNvPr id="501" name="直線コネクタ 500">
          <a:extLst>
            <a:ext uri="{FF2B5EF4-FFF2-40B4-BE49-F238E27FC236}">
              <a16:creationId xmlns:a16="http://schemas.microsoft.com/office/drawing/2014/main" id="{231BE4A6-970A-48D2-8407-D30CEC5A4060}"/>
            </a:ext>
          </a:extLst>
        </xdr:cNvPr>
        <xdr:cNvCxnSpPr/>
      </xdr:nvCxnSpPr>
      <xdr:spPr>
        <a:xfrm>
          <a:off x="12446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39</xdr:row>
      <xdr:rowOff>98878</xdr:rowOff>
    </xdr:from>
    <xdr:to>
      <xdr:col>89</xdr:col>
      <xdr:colOff>177800</xdr:colOff>
      <xdr:row>39</xdr:row>
      <xdr:rowOff>98878</xdr:rowOff>
    </xdr:to>
    <xdr:cxnSp macro="">
      <xdr:nvCxnSpPr>
        <xdr:cNvPr id="502" name="直線コネクタ 501">
          <a:extLst>
            <a:ext uri="{FF2B5EF4-FFF2-40B4-BE49-F238E27FC236}">
              <a16:creationId xmlns:a16="http://schemas.microsoft.com/office/drawing/2014/main" id="{0F6788D2-4ACA-45C7-8828-FF73AC0B5DB8}"/>
            </a:ext>
          </a:extLst>
        </xdr:cNvPr>
        <xdr:cNvCxnSpPr/>
      </xdr:nvCxnSpPr>
      <xdr:spPr>
        <a:xfrm>
          <a:off x="12446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38</xdr:row>
      <xdr:rowOff>128105</xdr:rowOff>
    </xdr:from>
    <xdr:ext cx="248786" cy="259045"/>
    <xdr:sp macro="" textlink="">
      <xdr:nvSpPr>
        <xdr:cNvPr id="503" name="テキスト ボックス 502">
          <a:extLst>
            <a:ext uri="{FF2B5EF4-FFF2-40B4-BE49-F238E27FC236}">
              <a16:creationId xmlns:a16="http://schemas.microsoft.com/office/drawing/2014/main" id="{8604386F-E219-41C7-BA22-0A505F60505A}"/>
            </a:ext>
          </a:extLst>
        </xdr:cNvPr>
        <xdr:cNvSpPr txBox="1"/>
      </xdr:nvSpPr>
      <xdr:spPr>
        <a:xfrm>
          <a:off x="12197214" y="6643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37</xdr:row>
      <xdr:rowOff>115207</xdr:rowOff>
    </xdr:from>
    <xdr:to>
      <xdr:col>89</xdr:col>
      <xdr:colOff>177800</xdr:colOff>
      <xdr:row>37</xdr:row>
      <xdr:rowOff>115207</xdr:rowOff>
    </xdr:to>
    <xdr:cxnSp macro="">
      <xdr:nvCxnSpPr>
        <xdr:cNvPr id="504" name="直線コネクタ 503">
          <a:extLst>
            <a:ext uri="{FF2B5EF4-FFF2-40B4-BE49-F238E27FC236}">
              <a16:creationId xmlns:a16="http://schemas.microsoft.com/office/drawing/2014/main" id="{F5A57E7E-C6AF-4002-8EA1-F79ED8140356}"/>
            </a:ext>
          </a:extLst>
        </xdr:cNvPr>
        <xdr:cNvCxnSpPr/>
      </xdr:nvCxnSpPr>
      <xdr:spPr>
        <a:xfrm>
          <a:off x="12446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36</xdr:row>
      <xdr:rowOff>144434</xdr:rowOff>
    </xdr:from>
    <xdr:ext cx="595419" cy="259045"/>
    <xdr:sp macro="" textlink="">
      <xdr:nvSpPr>
        <xdr:cNvPr id="505" name="テキスト ボックス 504">
          <a:extLst>
            <a:ext uri="{FF2B5EF4-FFF2-40B4-BE49-F238E27FC236}">
              <a16:creationId xmlns:a16="http://schemas.microsoft.com/office/drawing/2014/main" id="{3F550006-BD51-410E-9CAB-515754648439}"/>
            </a:ext>
          </a:extLst>
        </xdr:cNvPr>
        <xdr:cNvSpPr txBox="1"/>
      </xdr:nvSpPr>
      <xdr:spPr>
        <a:xfrm>
          <a:off x="11850581" y="6316634"/>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35</xdr:row>
      <xdr:rowOff>131536</xdr:rowOff>
    </xdr:from>
    <xdr:to>
      <xdr:col>89</xdr:col>
      <xdr:colOff>177800</xdr:colOff>
      <xdr:row>35</xdr:row>
      <xdr:rowOff>131536</xdr:rowOff>
    </xdr:to>
    <xdr:cxnSp macro="">
      <xdr:nvCxnSpPr>
        <xdr:cNvPr id="506" name="直線コネクタ 505">
          <a:extLst>
            <a:ext uri="{FF2B5EF4-FFF2-40B4-BE49-F238E27FC236}">
              <a16:creationId xmlns:a16="http://schemas.microsoft.com/office/drawing/2014/main" id="{EE77D894-E1D6-4659-8BB8-612F7C698551}"/>
            </a:ext>
          </a:extLst>
        </xdr:cNvPr>
        <xdr:cNvCxnSpPr/>
      </xdr:nvCxnSpPr>
      <xdr:spPr>
        <a:xfrm>
          <a:off x="12446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34</xdr:row>
      <xdr:rowOff>160763</xdr:rowOff>
    </xdr:from>
    <xdr:ext cx="595419" cy="259045"/>
    <xdr:sp macro="" textlink="">
      <xdr:nvSpPr>
        <xdr:cNvPr id="507" name="テキスト ボックス 506">
          <a:extLst>
            <a:ext uri="{FF2B5EF4-FFF2-40B4-BE49-F238E27FC236}">
              <a16:creationId xmlns:a16="http://schemas.microsoft.com/office/drawing/2014/main" id="{70F1678B-EF63-49B8-A2A7-F525C970D7E7}"/>
            </a:ext>
          </a:extLst>
        </xdr:cNvPr>
        <xdr:cNvSpPr txBox="1"/>
      </xdr:nvSpPr>
      <xdr:spPr>
        <a:xfrm>
          <a:off x="11850581" y="5990063"/>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33</xdr:row>
      <xdr:rowOff>147864</xdr:rowOff>
    </xdr:from>
    <xdr:to>
      <xdr:col>89</xdr:col>
      <xdr:colOff>177800</xdr:colOff>
      <xdr:row>33</xdr:row>
      <xdr:rowOff>147864</xdr:rowOff>
    </xdr:to>
    <xdr:cxnSp macro="">
      <xdr:nvCxnSpPr>
        <xdr:cNvPr id="508" name="直線コネクタ 507">
          <a:extLst>
            <a:ext uri="{FF2B5EF4-FFF2-40B4-BE49-F238E27FC236}">
              <a16:creationId xmlns:a16="http://schemas.microsoft.com/office/drawing/2014/main" id="{2373F5FA-E08A-4D44-BABC-F435E1E53EAD}"/>
            </a:ext>
          </a:extLst>
        </xdr:cNvPr>
        <xdr:cNvCxnSpPr/>
      </xdr:nvCxnSpPr>
      <xdr:spPr>
        <a:xfrm>
          <a:off x="12446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33</xdr:row>
      <xdr:rowOff>5641</xdr:rowOff>
    </xdr:from>
    <xdr:ext cx="595419" cy="259045"/>
    <xdr:sp macro="" textlink="">
      <xdr:nvSpPr>
        <xdr:cNvPr id="509" name="テキスト ボックス 508">
          <a:extLst>
            <a:ext uri="{FF2B5EF4-FFF2-40B4-BE49-F238E27FC236}">
              <a16:creationId xmlns:a16="http://schemas.microsoft.com/office/drawing/2014/main" id="{B78EF304-396A-4BB4-92EE-BC926A9D830B}"/>
            </a:ext>
          </a:extLst>
        </xdr:cNvPr>
        <xdr:cNvSpPr txBox="1"/>
      </xdr:nvSpPr>
      <xdr:spPr>
        <a:xfrm>
          <a:off x="11850581" y="5663491"/>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164193</xdr:rowOff>
    </xdr:from>
    <xdr:to>
      <xdr:col>89</xdr:col>
      <xdr:colOff>177800</xdr:colOff>
      <xdr:row>31</xdr:row>
      <xdr:rowOff>164193</xdr:rowOff>
    </xdr:to>
    <xdr:cxnSp macro="">
      <xdr:nvCxnSpPr>
        <xdr:cNvPr id="510" name="直線コネクタ 509">
          <a:extLst>
            <a:ext uri="{FF2B5EF4-FFF2-40B4-BE49-F238E27FC236}">
              <a16:creationId xmlns:a16="http://schemas.microsoft.com/office/drawing/2014/main" id="{988A4A6B-A0AD-4DD4-B460-10BE098CBDC2}"/>
            </a:ext>
          </a:extLst>
        </xdr:cNvPr>
        <xdr:cNvCxnSpPr/>
      </xdr:nvCxnSpPr>
      <xdr:spPr>
        <a:xfrm>
          <a:off x="12446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31</xdr:row>
      <xdr:rowOff>21970</xdr:rowOff>
    </xdr:from>
    <xdr:ext cx="595419" cy="259045"/>
    <xdr:sp macro="" textlink="">
      <xdr:nvSpPr>
        <xdr:cNvPr id="511" name="テキスト ボックス 510">
          <a:extLst>
            <a:ext uri="{FF2B5EF4-FFF2-40B4-BE49-F238E27FC236}">
              <a16:creationId xmlns:a16="http://schemas.microsoft.com/office/drawing/2014/main" id="{BFB2E89D-2964-46E7-8BD8-7E15046F2C0A}"/>
            </a:ext>
          </a:extLst>
        </xdr:cNvPr>
        <xdr:cNvSpPr txBox="1"/>
      </xdr:nvSpPr>
      <xdr:spPr>
        <a:xfrm>
          <a:off x="11850581" y="5336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30</xdr:row>
      <xdr:rowOff>9072</xdr:rowOff>
    </xdr:from>
    <xdr:to>
      <xdr:col>89</xdr:col>
      <xdr:colOff>177800</xdr:colOff>
      <xdr:row>30</xdr:row>
      <xdr:rowOff>9072</xdr:rowOff>
    </xdr:to>
    <xdr:cxnSp macro="">
      <xdr:nvCxnSpPr>
        <xdr:cNvPr id="512" name="直線コネクタ 511">
          <a:extLst>
            <a:ext uri="{FF2B5EF4-FFF2-40B4-BE49-F238E27FC236}">
              <a16:creationId xmlns:a16="http://schemas.microsoft.com/office/drawing/2014/main" id="{7EC4A9A2-FCEF-4D9E-87DA-DE154D429B27}"/>
            </a:ext>
          </a:extLst>
        </xdr:cNvPr>
        <xdr:cNvCxnSpPr/>
      </xdr:nvCxnSpPr>
      <xdr:spPr>
        <a:xfrm>
          <a:off x="12446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29</xdr:row>
      <xdr:rowOff>38299</xdr:rowOff>
    </xdr:from>
    <xdr:ext cx="595419" cy="259045"/>
    <xdr:sp macro="" textlink="">
      <xdr:nvSpPr>
        <xdr:cNvPr id="513" name="テキスト ボックス 512">
          <a:extLst>
            <a:ext uri="{FF2B5EF4-FFF2-40B4-BE49-F238E27FC236}">
              <a16:creationId xmlns:a16="http://schemas.microsoft.com/office/drawing/2014/main" id="{7370F19B-2932-4629-88B9-0EED6EB487D0}"/>
            </a:ext>
          </a:extLst>
        </xdr:cNvPr>
        <xdr:cNvSpPr txBox="1"/>
      </xdr:nvSpPr>
      <xdr:spPr>
        <a:xfrm>
          <a:off x="11850581" y="5010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28</xdr:row>
      <xdr:rowOff>25400</xdr:rowOff>
    </xdr:to>
    <xdr:cxnSp macro="">
      <xdr:nvCxnSpPr>
        <xdr:cNvPr id="514" name="直線コネクタ 513">
          <a:extLst>
            <a:ext uri="{FF2B5EF4-FFF2-40B4-BE49-F238E27FC236}">
              <a16:creationId xmlns:a16="http://schemas.microsoft.com/office/drawing/2014/main" id="{DFD0DB9C-6F21-44FF-8D0D-333E85E4CD70}"/>
            </a:ext>
          </a:extLst>
        </xdr:cNvPr>
        <xdr:cNvCxnSpPr/>
      </xdr:nvCxnSpPr>
      <xdr:spPr>
        <a:xfrm>
          <a:off x="12446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27</xdr:row>
      <xdr:rowOff>54627</xdr:rowOff>
    </xdr:from>
    <xdr:ext cx="595419" cy="259045"/>
    <xdr:sp macro="" textlink="">
      <xdr:nvSpPr>
        <xdr:cNvPr id="515" name="テキスト ボックス 514">
          <a:extLst>
            <a:ext uri="{FF2B5EF4-FFF2-40B4-BE49-F238E27FC236}">
              <a16:creationId xmlns:a16="http://schemas.microsoft.com/office/drawing/2014/main" id="{2E8077A7-0AB4-42A5-AC3E-317DE5641744}"/>
            </a:ext>
          </a:extLst>
        </xdr:cNvPr>
        <xdr:cNvSpPr txBox="1"/>
      </xdr:nvSpPr>
      <xdr:spPr>
        <a:xfrm>
          <a:off x="11850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41</xdr:row>
      <xdr:rowOff>82550</xdr:rowOff>
    </xdr:to>
    <xdr:sp macro="" textlink="">
      <xdr:nvSpPr>
        <xdr:cNvPr id="516" name="災害復旧事業費グラフ枠">
          <a:extLst>
            <a:ext uri="{FF2B5EF4-FFF2-40B4-BE49-F238E27FC236}">
              <a16:creationId xmlns:a16="http://schemas.microsoft.com/office/drawing/2014/main" id="{D48020D5-956B-4376-8D03-0E4CA3871965}"/>
            </a:ext>
          </a:extLst>
        </xdr:cNvPr>
        <xdr:cNvSpPr/>
      </xdr:nvSpPr>
      <xdr:spPr>
        <a:xfrm>
          <a:off x="12446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31</xdr:row>
      <xdr:rowOff>24473</xdr:rowOff>
    </xdr:from>
    <xdr:to>
      <xdr:col>85</xdr:col>
      <xdr:colOff>126364</xdr:colOff>
      <xdr:row>39</xdr:row>
      <xdr:rowOff>98878</xdr:rowOff>
    </xdr:to>
    <xdr:cxnSp macro="">
      <xdr:nvCxnSpPr>
        <xdr:cNvPr id="517" name="直線コネクタ 516">
          <a:extLst>
            <a:ext uri="{FF2B5EF4-FFF2-40B4-BE49-F238E27FC236}">
              <a16:creationId xmlns:a16="http://schemas.microsoft.com/office/drawing/2014/main" id="{192F22E2-119C-424F-8017-C213C02DD245}"/>
            </a:ext>
          </a:extLst>
        </xdr:cNvPr>
        <xdr:cNvCxnSpPr/>
      </xdr:nvCxnSpPr>
      <xdr:spPr>
        <a:xfrm flipV="1">
          <a:off x="16317595" y="5339423"/>
          <a:ext cx="1269" cy="144600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39</xdr:row>
      <xdr:rowOff>102705</xdr:rowOff>
    </xdr:from>
    <xdr:ext cx="249299" cy="259045"/>
    <xdr:sp macro="" textlink="">
      <xdr:nvSpPr>
        <xdr:cNvPr id="518" name="災害復旧事業費最小値テキスト">
          <a:extLst>
            <a:ext uri="{FF2B5EF4-FFF2-40B4-BE49-F238E27FC236}">
              <a16:creationId xmlns:a16="http://schemas.microsoft.com/office/drawing/2014/main" id="{3F7FAC94-96A1-4B41-B3D2-6BDA3F57CE58}"/>
            </a:ext>
          </a:extLst>
        </xdr:cNvPr>
        <xdr:cNvSpPr txBox="1"/>
      </xdr:nvSpPr>
      <xdr:spPr>
        <a:xfrm>
          <a:off x="16370300" y="67892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39</xdr:row>
      <xdr:rowOff>98878</xdr:rowOff>
    </xdr:from>
    <xdr:to>
      <xdr:col>86</xdr:col>
      <xdr:colOff>25400</xdr:colOff>
      <xdr:row>39</xdr:row>
      <xdr:rowOff>98878</xdr:rowOff>
    </xdr:to>
    <xdr:cxnSp macro="">
      <xdr:nvCxnSpPr>
        <xdr:cNvPr id="519" name="直線コネクタ 518">
          <a:extLst>
            <a:ext uri="{FF2B5EF4-FFF2-40B4-BE49-F238E27FC236}">
              <a16:creationId xmlns:a16="http://schemas.microsoft.com/office/drawing/2014/main" id="{0F2C92A1-CCF2-4477-BA1B-C6C1ADB4A1A2}"/>
            </a:ext>
          </a:extLst>
        </xdr:cNvPr>
        <xdr:cNvCxnSpPr/>
      </xdr:nvCxnSpPr>
      <xdr:spPr>
        <a:xfrm>
          <a:off x="16230600" y="67854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29</xdr:row>
      <xdr:rowOff>142600</xdr:rowOff>
    </xdr:from>
    <xdr:ext cx="599010" cy="259045"/>
    <xdr:sp macro="" textlink="">
      <xdr:nvSpPr>
        <xdr:cNvPr id="520" name="災害復旧事業費最大値テキスト">
          <a:extLst>
            <a:ext uri="{FF2B5EF4-FFF2-40B4-BE49-F238E27FC236}">
              <a16:creationId xmlns:a16="http://schemas.microsoft.com/office/drawing/2014/main" id="{A469F8BD-EFE3-4AAF-8165-66D9E498AE77}"/>
            </a:ext>
          </a:extLst>
        </xdr:cNvPr>
        <xdr:cNvSpPr txBox="1"/>
      </xdr:nvSpPr>
      <xdr:spPr>
        <a:xfrm>
          <a:off x="16370300" y="511465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442,784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31</xdr:row>
      <xdr:rowOff>24473</xdr:rowOff>
    </xdr:from>
    <xdr:to>
      <xdr:col>86</xdr:col>
      <xdr:colOff>25400</xdr:colOff>
      <xdr:row>31</xdr:row>
      <xdr:rowOff>24473</xdr:rowOff>
    </xdr:to>
    <xdr:cxnSp macro="">
      <xdr:nvCxnSpPr>
        <xdr:cNvPr id="521" name="直線コネクタ 520">
          <a:extLst>
            <a:ext uri="{FF2B5EF4-FFF2-40B4-BE49-F238E27FC236}">
              <a16:creationId xmlns:a16="http://schemas.microsoft.com/office/drawing/2014/main" id="{F6727BDC-80FB-4059-AB04-E88EC06CE473}"/>
            </a:ext>
          </a:extLst>
        </xdr:cNvPr>
        <xdr:cNvCxnSpPr/>
      </xdr:nvCxnSpPr>
      <xdr:spPr>
        <a:xfrm>
          <a:off x="16230600" y="533942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39</xdr:row>
      <xdr:rowOff>98049</xdr:rowOff>
    </xdr:from>
    <xdr:to>
      <xdr:col>85</xdr:col>
      <xdr:colOff>127000</xdr:colOff>
      <xdr:row>39</xdr:row>
      <xdr:rowOff>98878</xdr:rowOff>
    </xdr:to>
    <xdr:cxnSp macro="">
      <xdr:nvCxnSpPr>
        <xdr:cNvPr id="522" name="直線コネクタ 521">
          <a:extLst>
            <a:ext uri="{FF2B5EF4-FFF2-40B4-BE49-F238E27FC236}">
              <a16:creationId xmlns:a16="http://schemas.microsoft.com/office/drawing/2014/main" id="{E6E4E353-8123-45FB-AC42-F71C4F661E18}"/>
            </a:ext>
          </a:extLst>
        </xdr:cNvPr>
        <xdr:cNvCxnSpPr/>
      </xdr:nvCxnSpPr>
      <xdr:spPr>
        <a:xfrm flipV="1">
          <a:off x="15481300" y="6784599"/>
          <a:ext cx="838200" cy="82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37</xdr:row>
      <xdr:rowOff>116904</xdr:rowOff>
    </xdr:from>
    <xdr:ext cx="534377" cy="259045"/>
    <xdr:sp macro="" textlink="">
      <xdr:nvSpPr>
        <xdr:cNvPr id="523" name="災害復旧事業費平均値テキスト">
          <a:extLst>
            <a:ext uri="{FF2B5EF4-FFF2-40B4-BE49-F238E27FC236}">
              <a16:creationId xmlns:a16="http://schemas.microsoft.com/office/drawing/2014/main" id="{9C845F79-085D-4E46-9039-A2FA28B7FFF9}"/>
            </a:ext>
          </a:extLst>
        </xdr:cNvPr>
        <xdr:cNvSpPr txBox="1"/>
      </xdr:nvSpPr>
      <xdr:spPr>
        <a:xfrm>
          <a:off x="16370300" y="6460554"/>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38,430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38</xdr:row>
      <xdr:rowOff>94027</xdr:rowOff>
    </xdr:from>
    <xdr:to>
      <xdr:col>85</xdr:col>
      <xdr:colOff>177800</xdr:colOff>
      <xdr:row>39</xdr:row>
      <xdr:rowOff>24177</xdr:rowOff>
    </xdr:to>
    <xdr:sp macro="" textlink="">
      <xdr:nvSpPr>
        <xdr:cNvPr id="524" name="フローチャート: 判断 523">
          <a:extLst>
            <a:ext uri="{FF2B5EF4-FFF2-40B4-BE49-F238E27FC236}">
              <a16:creationId xmlns:a16="http://schemas.microsoft.com/office/drawing/2014/main" id="{125CE51C-AA7D-48D6-9169-EBE1E3C7ADB2}"/>
            </a:ext>
          </a:extLst>
        </xdr:cNvPr>
        <xdr:cNvSpPr/>
      </xdr:nvSpPr>
      <xdr:spPr>
        <a:xfrm>
          <a:off x="16268700" y="660912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39</xdr:row>
      <xdr:rowOff>98878</xdr:rowOff>
    </xdr:from>
    <xdr:to>
      <xdr:col>81</xdr:col>
      <xdr:colOff>50800</xdr:colOff>
      <xdr:row>39</xdr:row>
      <xdr:rowOff>98878</xdr:rowOff>
    </xdr:to>
    <xdr:cxnSp macro="">
      <xdr:nvCxnSpPr>
        <xdr:cNvPr id="525" name="直線コネクタ 524">
          <a:extLst>
            <a:ext uri="{FF2B5EF4-FFF2-40B4-BE49-F238E27FC236}">
              <a16:creationId xmlns:a16="http://schemas.microsoft.com/office/drawing/2014/main" id="{73E8FFA3-350A-4B8B-85AE-783BCE51FE2F}"/>
            </a:ext>
          </a:extLst>
        </xdr:cNvPr>
        <xdr:cNvCxnSpPr/>
      </xdr:nvCxnSpPr>
      <xdr:spPr>
        <a:xfrm>
          <a:off x="14592300" y="6785428"/>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38</xdr:row>
      <xdr:rowOff>112368</xdr:rowOff>
    </xdr:from>
    <xdr:to>
      <xdr:col>81</xdr:col>
      <xdr:colOff>101600</xdr:colOff>
      <xdr:row>39</xdr:row>
      <xdr:rowOff>42518</xdr:rowOff>
    </xdr:to>
    <xdr:sp macro="" textlink="">
      <xdr:nvSpPr>
        <xdr:cNvPr id="526" name="フローチャート: 判断 525">
          <a:extLst>
            <a:ext uri="{FF2B5EF4-FFF2-40B4-BE49-F238E27FC236}">
              <a16:creationId xmlns:a16="http://schemas.microsoft.com/office/drawing/2014/main" id="{44C2B3C9-172E-4AFC-B4BB-B8D5AC3FFDA0}"/>
            </a:ext>
          </a:extLst>
        </xdr:cNvPr>
        <xdr:cNvSpPr/>
      </xdr:nvSpPr>
      <xdr:spPr>
        <a:xfrm>
          <a:off x="15430500" y="66274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37</xdr:row>
      <xdr:rowOff>59045</xdr:rowOff>
    </xdr:from>
    <xdr:ext cx="534377" cy="259045"/>
    <xdr:sp macro="" textlink="">
      <xdr:nvSpPr>
        <xdr:cNvPr id="527" name="テキスト ボックス 526">
          <a:extLst>
            <a:ext uri="{FF2B5EF4-FFF2-40B4-BE49-F238E27FC236}">
              <a16:creationId xmlns:a16="http://schemas.microsoft.com/office/drawing/2014/main" id="{35B775DE-D36D-4E94-A62D-E387405D23DC}"/>
            </a:ext>
          </a:extLst>
        </xdr:cNvPr>
        <xdr:cNvSpPr txBox="1"/>
      </xdr:nvSpPr>
      <xdr:spPr>
        <a:xfrm>
          <a:off x="15214111" y="640269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32,814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39</xdr:row>
      <xdr:rowOff>98878</xdr:rowOff>
    </xdr:from>
    <xdr:to>
      <xdr:col>76</xdr:col>
      <xdr:colOff>114300</xdr:colOff>
      <xdr:row>39</xdr:row>
      <xdr:rowOff>98878</xdr:rowOff>
    </xdr:to>
    <xdr:cxnSp macro="">
      <xdr:nvCxnSpPr>
        <xdr:cNvPr id="528" name="直線コネクタ 527">
          <a:extLst>
            <a:ext uri="{FF2B5EF4-FFF2-40B4-BE49-F238E27FC236}">
              <a16:creationId xmlns:a16="http://schemas.microsoft.com/office/drawing/2014/main" id="{5CFEB5A9-3CDA-467C-A017-C995163BE1ED}"/>
            </a:ext>
          </a:extLst>
        </xdr:cNvPr>
        <xdr:cNvCxnSpPr/>
      </xdr:nvCxnSpPr>
      <xdr:spPr>
        <a:xfrm>
          <a:off x="13703300" y="6785428"/>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38</xdr:row>
      <xdr:rowOff>113416</xdr:rowOff>
    </xdr:from>
    <xdr:to>
      <xdr:col>76</xdr:col>
      <xdr:colOff>165100</xdr:colOff>
      <xdr:row>39</xdr:row>
      <xdr:rowOff>43566</xdr:rowOff>
    </xdr:to>
    <xdr:sp macro="" textlink="">
      <xdr:nvSpPr>
        <xdr:cNvPr id="529" name="フローチャート: 判断 528">
          <a:extLst>
            <a:ext uri="{FF2B5EF4-FFF2-40B4-BE49-F238E27FC236}">
              <a16:creationId xmlns:a16="http://schemas.microsoft.com/office/drawing/2014/main" id="{B626EEB6-DB0E-4B33-A71D-315CA176C390}"/>
            </a:ext>
          </a:extLst>
        </xdr:cNvPr>
        <xdr:cNvSpPr/>
      </xdr:nvSpPr>
      <xdr:spPr>
        <a:xfrm>
          <a:off x="14541500" y="66285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37</xdr:row>
      <xdr:rowOff>60093</xdr:rowOff>
    </xdr:from>
    <xdr:ext cx="534377" cy="259045"/>
    <xdr:sp macro="" textlink="">
      <xdr:nvSpPr>
        <xdr:cNvPr id="530" name="テキスト ボックス 529">
          <a:extLst>
            <a:ext uri="{FF2B5EF4-FFF2-40B4-BE49-F238E27FC236}">
              <a16:creationId xmlns:a16="http://schemas.microsoft.com/office/drawing/2014/main" id="{39CD1777-821D-4F2D-BDA3-38FD02261990}"/>
            </a:ext>
          </a:extLst>
        </xdr:cNvPr>
        <xdr:cNvSpPr txBox="1"/>
      </xdr:nvSpPr>
      <xdr:spPr>
        <a:xfrm>
          <a:off x="14325111" y="640374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32,493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39</xdr:row>
      <xdr:rowOff>98878</xdr:rowOff>
    </xdr:from>
    <xdr:to>
      <xdr:col>71</xdr:col>
      <xdr:colOff>177800</xdr:colOff>
      <xdr:row>39</xdr:row>
      <xdr:rowOff>98878</xdr:rowOff>
    </xdr:to>
    <xdr:cxnSp macro="">
      <xdr:nvCxnSpPr>
        <xdr:cNvPr id="531" name="直線コネクタ 530">
          <a:extLst>
            <a:ext uri="{FF2B5EF4-FFF2-40B4-BE49-F238E27FC236}">
              <a16:creationId xmlns:a16="http://schemas.microsoft.com/office/drawing/2014/main" id="{3B609A8A-9E55-45C5-AF97-0ACF038D0208}"/>
            </a:ext>
          </a:extLst>
        </xdr:cNvPr>
        <xdr:cNvCxnSpPr/>
      </xdr:nvCxnSpPr>
      <xdr:spPr>
        <a:xfrm>
          <a:off x="12814300" y="6785428"/>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38</xdr:row>
      <xdr:rowOff>116038</xdr:rowOff>
    </xdr:from>
    <xdr:to>
      <xdr:col>72</xdr:col>
      <xdr:colOff>38100</xdr:colOff>
      <xdr:row>39</xdr:row>
      <xdr:rowOff>46188</xdr:rowOff>
    </xdr:to>
    <xdr:sp macro="" textlink="">
      <xdr:nvSpPr>
        <xdr:cNvPr id="532" name="フローチャート: 判断 531">
          <a:extLst>
            <a:ext uri="{FF2B5EF4-FFF2-40B4-BE49-F238E27FC236}">
              <a16:creationId xmlns:a16="http://schemas.microsoft.com/office/drawing/2014/main" id="{F818E474-99A2-471C-A47D-35147E41A103}"/>
            </a:ext>
          </a:extLst>
        </xdr:cNvPr>
        <xdr:cNvSpPr/>
      </xdr:nvSpPr>
      <xdr:spPr>
        <a:xfrm>
          <a:off x="13652500" y="66311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37</xdr:row>
      <xdr:rowOff>62715</xdr:rowOff>
    </xdr:from>
    <xdr:ext cx="534377" cy="259045"/>
    <xdr:sp macro="" textlink="">
      <xdr:nvSpPr>
        <xdr:cNvPr id="533" name="テキスト ボックス 532">
          <a:extLst>
            <a:ext uri="{FF2B5EF4-FFF2-40B4-BE49-F238E27FC236}">
              <a16:creationId xmlns:a16="http://schemas.microsoft.com/office/drawing/2014/main" id="{F164D98B-0210-48A5-9674-03E8FE436763}"/>
            </a:ext>
          </a:extLst>
        </xdr:cNvPr>
        <xdr:cNvSpPr txBox="1"/>
      </xdr:nvSpPr>
      <xdr:spPr>
        <a:xfrm>
          <a:off x="13436111" y="640636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31,690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39</xdr:row>
      <xdr:rowOff>2189</xdr:rowOff>
    </xdr:from>
    <xdr:to>
      <xdr:col>67</xdr:col>
      <xdr:colOff>101600</xdr:colOff>
      <xdr:row>39</xdr:row>
      <xdr:rowOff>103789</xdr:rowOff>
    </xdr:to>
    <xdr:sp macro="" textlink="">
      <xdr:nvSpPr>
        <xdr:cNvPr id="534" name="フローチャート: 判断 533">
          <a:extLst>
            <a:ext uri="{FF2B5EF4-FFF2-40B4-BE49-F238E27FC236}">
              <a16:creationId xmlns:a16="http://schemas.microsoft.com/office/drawing/2014/main" id="{81F7BE82-02F8-49CF-9400-EAD23D14CCB9}"/>
            </a:ext>
          </a:extLst>
        </xdr:cNvPr>
        <xdr:cNvSpPr/>
      </xdr:nvSpPr>
      <xdr:spPr>
        <a:xfrm>
          <a:off x="12763500" y="66887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37</xdr:row>
      <xdr:rowOff>120316</xdr:rowOff>
    </xdr:from>
    <xdr:ext cx="534377" cy="259045"/>
    <xdr:sp macro="" textlink="">
      <xdr:nvSpPr>
        <xdr:cNvPr id="535" name="テキスト ボックス 534">
          <a:extLst>
            <a:ext uri="{FF2B5EF4-FFF2-40B4-BE49-F238E27FC236}">
              <a16:creationId xmlns:a16="http://schemas.microsoft.com/office/drawing/2014/main" id="{746831E7-1C27-4560-9A9E-C9AE0859FDEB}"/>
            </a:ext>
          </a:extLst>
        </xdr:cNvPr>
        <xdr:cNvSpPr txBox="1"/>
      </xdr:nvSpPr>
      <xdr:spPr>
        <a:xfrm>
          <a:off x="12547111" y="646396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14,052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41</xdr:row>
      <xdr:rowOff>80027</xdr:rowOff>
    </xdr:from>
    <xdr:ext cx="762000" cy="259045"/>
    <xdr:sp macro="" textlink="">
      <xdr:nvSpPr>
        <xdr:cNvPr id="536" name="テキスト ボックス 535">
          <a:extLst>
            <a:ext uri="{FF2B5EF4-FFF2-40B4-BE49-F238E27FC236}">
              <a16:creationId xmlns:a16="http://schemas.microsoft.com/office/drawing/2014/main" id="{CEE92ADB-85B9-4BE1-97AE-D994CF794287}"/>
            </a:ext>
          </a:extLst>
        </xdr:cNvPr>
        <xdr:cNvSpPr txBox="1"/>
      </xdr:nvSpPr>
      <xdr:spPr>
        <a:xfrm>
          <a:off x="16129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41</xdr:row>
      <xdr:rowOff>80027</xdr:rowOff>
    </xdr:from>
    <xdr:ext cx="762000" cy="259045"/>
    <xdr:sp macro="" textlink="">
      <xdr:nvSpPr>
        <xdr:cNvPr id="537" name="テキスト ボックス 536">
          <a:extLst>
            <a:ext uri="{FF2B5EF4-FFF2-40B4-BE49-F238E27FC236}">
              <a16:creationId xmlns:a16="http://schemas.microsoft.com/office/drawing/2014/main" id="{733AF6CC-04B8-4F71-8266-1C7247BD76AD}"/>
            </a:ext>
          </a:extLst>
        </xdr:cNvPr>
        <xdr:cNvSpPr txBox="1"/>
      </xdr:nvSpPr>
      <xdr:spPr>
        <a:xfrm>
          <a:off x="1529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41</xdr:row>
      <xdr:rowOff>80027</xdr:rowOff>
    </xdr:from>
    <xdr:ext cx="762000" cy="259045"/>
    <xdr:sp macro="" textlink="">
      <xdr:nvSpPr>
        <xdr:cNvPr id="538" name="テキスト ボックス 537">
          <a:extLst>
            <a:ext uri="{FF2B5EF4-FFF2-40B4-BE49-F238E27FC236}">
              <a16:creationId xmlns:a16="http://schemas.microsoft.com/office/drawing/2014/main" id="{30998C40-F365-48B4-88D4-603831243711}"/>
            </a:ext>
          </a:extLst>
        </xdr:cNvPr>
        <xdr:cNvSpPr txBox="1"/>
      </xdr:nvSpPr>
      <xdr:spPr>
        <a:xfrm>
          <a:off x="1440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41</xdr:row>
      <xdr:rowOff>80027</xdr:rowOff>
    </xdr:from>
    <xdr:ext cx="762000" cy="259045"/>
    <xdr:sp macro="" textlink="">
      <xdr:nvSpPr>
        <xdr:cNvPr id="539" name="テキスト ボックス 538">
          <a:extLst>
            <a:ext uri="{FF2B5EF4-FFF2-40B4-BE49-F238E27FC236}">
              <a16:creationId xmlns:a16="http://schemas.microsoft.com/office/drawing/2014/main" id="{D85D4972-BF53-4F40-BD7E-EE62BD8FE2B2}"/>
            </a:ext>
          </a:extLst>
        </xdr:cNvPr>
        <xdr:cNvSpPr txBox="1"/>
      </xdr:nvSpPr>
      <xdr:spPr>
        <a:xfrm>
          <a:off x="1351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41</xdr:row>
      <xdr:rowOff>80027</xdr:rowOff>
    </xdr:from>
    <xdr:ext cx="762000" cy="259045"/>
    <xdr:sp macro="" textlink="">
      <xdr:nvSpPr>
        <xdr:cNvPr id="540" name="テキスト ボックス 539">
          <a:extLst>
            <a:ext uri="{FF2B5EF4-FFF2-40B4-BE49-F238E27FC236}">
              <a16:creationId xmlns:a16="http://schemas.microsoft.com/office/drawing/2014/main" id="{16EF7FA1-7646-49D0-A740-23D96FAA3F5E}"/>
            </a:ext>
          </a:extLst>
        </xdr:cNvPr>
        <xdr:cNvSpPr txBox="1"/>
      </xdr:nvSpPr>
      <xdr:spPr>
        <a:xfrm>
          <a:off x="1262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39</xdr:row>
      <xdr:rowOff>47249</xdr:rowOff>
    </xdr:from>
    <xdr:to>
      <xdr:col>85</xdr:col>
      <xdr:colOff>177800</xdr:colOff>
      <xdr:row>39</xdr:row>
      <xdr:rowOff>148849</xdr:rowOff>
    </xdr:to>
    <xdr:sp macro="" textlink="">
      <xdr:nvSpPr>
        <xdr:cNvPr id="541" name="楕円 540">
          <a:extLst>
            <a:ext uri="{FF2B5EF4-FFF2-40B4-BE49-F238E27FC236}">
              <a16:creationId xmlns:a16="http://schemas.microsoft.com/office/drawing/2014/main" id="{480A41F1-583E-49D4-9B3D-5817B27FA3C1}"/>
            </a:ext>
          </a:extLst>
        </xdr:cNvPr>
        <xdr:cNvSpPr/>
      </xdr:nvSpPr>
      <xdr:spPr>
        <a:xfrm>
          <a:off x="16268700" y="673379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38</xdr:row>
      <xdr:rowOff>133626</xdr:rowOff>
    </xdr:from>
    <xdr:ext cx="378565" cy="259045"/>
    <xdr:sp macro="" textlink="">
      <xdr:nvSpPr>
        <xdr:cNvPr id="542" name="災害復旧事業費該当値テキスト">
          <a:extLst>
            <a:ext uri="{FF2B5EF4-FFF2-40B4-BE49-F238E27FC236}">
              <a16:creationId xmlns:a16="http://schemas.microsoft.com/office/drawing/2014/main" id="{3B6BA799-87E7-40BE-926B-6B7F75BC6912}"/>
            </a:ext>
          </a:extLst>
        </xdr:cNvPr>
        <xdr:cNvSpPr txBox="1"/>
      </xdr:nvSpPr>
      <xdr:spPr>
        <a:xfrm>
          <a:off x="16370300" y="6648726"/>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39</xdr:row>
      <xdr:rowOff>48078</xdr:rowOff>
    </xdr:from>
    <xdr:to>
      <xdr:col>81</xdr:col>
      <xdr:colOff>101600</xdr:colOff>
      <xdr:row>39</xdr:row>
      <xdr:rowOff>149678</xdr:rowOff>
    </xdr:to>
    <xdr:sp macro="" textlink="">
      <xdr:nvSpPr>
        <xdr:cNvPr id="543" name="楕円 542">
          <a:extLst>
            <a:ext uri="{FF2B5EF4-FFF2-40B4-BE49-F238E27FC236}">
              <a16:creationId xmlns:a16="http://schemas.microsoft.com/office/drawing/2014/main" id="{768D9B05-3AB3-42C7-B060-1AEB39E0D188}"/>
            </a:ext>
          </a:extLst>
        </xdr:cNvPr>
        <xdr:cNvSpPr/>
      </xdr:nvSpPr>
      <xdr:spPr>
        <a:xfrm>
          <a:off x="154305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39</xdr:row>
      <xdr:rowOff>140805</xdr:rowOff>
    </xdr:from>
    <xdr:ext cx="249299" cy="259045"/>
    <xdr:sp macro="" textlink="">
      <xdr:nvSpPr>
        <xdr:cNvPr id="544" name="テキスト ボックス 543">
          <a:extLst>
            <a:ext uri="{FF2B5EF4-FFF2-40B4-BE49-F238E27FC236}">
              <a16:creationId xmlns:a16="http://schemas.microsoft.com/office/drawing/2014/main" id="{2B337586-1006-4749-8611-78E1DA88FDC6}"/>
            </a:ext>
          </a:extLst>
        </xdr:cNvPr>
        <xdr:cNvSpPr txBox="1"/>
      </xdr:nvSpPr>
      <xdr:spPr>
        <a:xfrm>
          <a:off x="15356650" y="6827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39</xdr:row>
      <xdr:rowOff>48078</xdr:rowOff>
    </xdr:from>
    <xdr:to>
      <xdr:col>76</xdr:col>
      <xdr:colOff>165100</xdr:colOff>
      <xdr:row>39</xdr:row>
      <xdr:rowOff>149678</xdr:rowOff>
    </xdr:to>
    <xdr:sp macro="" textlink="">
      <xdr:nvSpPr>
        <xdr:cNvPr id="545" name="楕円 544">
          <a:extLst>
            <a:ext uri="{FF2B5EF4-FFF2-40B4-BE49-F238E27FC236}">
              <a16:creationId xmlns:a16="http://schemas.microsoft.com/office/drawing/2014/main" id="{0C110440-4542-4078-A942-8FA233721521}"/>
            </a:ext>
          </a:extLst>
        </xdr:cNvPr>
        <xdr:cNvSpPr/>
      </xdr:nvSpPr>
      <xdr:spPr>
        <a:xfrm>
          <a:off x="145415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39</xdr:row>
      <xdr:rowOff>140805</xdr:rowOff>
    </xdr:from>
    <xdr:ext cx="249299" cy="259045"/>
    <xdr:sp macro="" textlink="">
      <xdr:nvSpPr>
        <xdr:cNvPr id="546" name="テキスト ボックス 545">
          <a:extLst>
            <a:ext uri="{FF2B5EF4-FFF2-40B4-BE49-F238E27FC236}">
              <a16:creationId xmlns:a16="http://schemas.microsoft.com/office/drawing/2014/main" id="{60EE6AEC-7EF5-4D6B-98F3-B4D357486B41}"/>
            </a:ext>
          </a:extLst>
        </xdr:cNvPr>
        <xdr:cNvSpPr txBox="1"/>
      </xdr:nvSpPr>
      <xdr:spPr>
        <a:xfrm>
          <a:off x="14467650" y="6827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39</xdr:row>
      <xdr:rowOff>48078</xdr:rowOff>
    </xdr:from>
    <xdr:to>
      <xdr:col>72</xdr:col>
      <xdr:colOff>38100</xdr:colOff>
      <xdr:row>39</xdr:row>
      <xdr:rowOff>149678</xdr:rowOff>
    </xdr:to>
    <xdr:sp macro="" textlink="">
      <xdr:nvSpPr>
        <xdr:cNvPr id="547" name="楕円 546">
          <a:extLst>
            <a:ext uri="{FF2B5EF4-FFF2-40B4-BE49-F238E27FC236}">
              <a16:creationId xmlns:a16="http://schemas.microsoft.com/office/drawing/2014/main" id="{2FD6F083-B34A-4FEB-B929-23C46BE84172}"/>
            </a:ext>
          </a:extLst>
        </xdr:cNvPr>
        <xdr:cNvSpPr/>
      </xdr:nvSpPr>
      <xdr:spPr>
        <a:xfrm>
          <a:off x="136525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39</xdr:row>
      <xdr:rowOff>140805</xdr:rowOff>
    </xdr:from>
    <xdr:ext cx="249299" cy="259045"/>
    <xdr:sp macro="" textlink="">
      <xdr:nvSpPr>
        <xdr:cNvPr id="548" name="テキスト ボックス 547">
          <a:extLst>
            <a:ext uri="{FF2B5EF4-FFF2-40B4-BE49-F238E27FC236}">
              <a16:creationId xmlns:a16="http://schemas.microsoft.com/office/drawing/2014/main" id="{B2BC0F9F-BDE1-42E9-8B5D-57F7EB38DFC2}"/>
            </a:ext>
          </a:extLst>
        </xdr:cNvPr>
        <xdr:cNvSpPr txBox="1"/>
      </xdr:nvSpPr>
      <xdr:spPr>
        <a:xfrm>
          <a:off x="13578650" y="6827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39</xdr:row>
      <xdr:rowOff>48078</xdr:rowOff>
    </xdr:from>
    <xdr:to>
      <xdr:col>67</xdr:col>
      <xdr:colOff>101600</xdr:colOff>
      <xdr:row>39</xdr:row>
      <xdr:rowOff>149678</xdr:rowOff>
    </xdr:to>
    <xdr:sp macro="" textlink="">
      <xdr:nvSpPr>
        <xdr:cNvPr id="549" name="楕円 548">
          <a:extLst>
            <a:ext uri="{FF2B5EF4-FFF2-40B4-BE49-F238E27FC236}">
              <a16:creationId xmlns:a16="http://schemas.microsoft.com/office/drawing/2014/main" id="{445F33BB-0B75-4644-B07F-8BA011FF9A97}"/>
            </a:ext>
          </a:extLst>
        </xdr:cNvPr>
        <xdr:cNvSpPr/>
      </xdr:nvSpPr>
      <xdr:spPr>
        <a:xfrm>
          <a:off x="127635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39</xdr:row>
      <xdr:rowOff>140805</xdr:rowOff>
    </xdr:from>
    <xdr:ext cx="249299" cy="259045"/>
    <xdr:sp macro="" textlink="">
      <xdr:nvSpPr>
        <xdr:cNvPr id="550" name="テキスト ボックス 549">
          <a:extLst>
            <a:ext uri="{FF2B5EF4-FFF2-40B4-BE49-F238E27FC236}">
              <a16:creationId xmlns:a16="http://schemas.microsoft.com/office/drawing/2014/main" id="{2123481E-FA3E-4162-AA42-EB93AFA3867C}"/>
            </a:ext>
          </a:extLst>
        </xdr:cNvPr>
        <xdr:cNvSpPr txBox="1"/>
      </xdr:nvSpPr>
      <xdr:spPr>
        <a:xfrm>
          <a:off x="12689650" y="6827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43</xdr:row>
      <xdr:rowOff>57150</xdr:rowOff>
    </xdr:from>
    <xdr:to>
      <xdr:col>89</xdr:col>
      <xdr:colOff>177800</xdr:colOff>
      <xdr:row>45</xdr:row>
      <xdr:rowOff>31750</xdr:rowOff>
    </xdr:to>
    <xdr:sp macro="" textlink="">
      <xdr:nvSpPr>
        <xdr:cNvPr id="551" name="正方形/長方形 550">
          <a:extLst>
            <a:ext uri="{FF2B5EF4-FFF2-40B4-BE49-F238E27FC236}">
              <a16:creationId xmlns:a16="http://schemas.microsoft.com/office/drawing/2014/main" id="{27A57387-840F-4677-BFC9-A484DC5B3F9C}"/>
            </a:ext>
          </a:extLst>
        </xdr:cNvPr>
        <xdr:cNvSpPr/>
      </xdr:nvSpPr>
      <xdr:spPr>
        <a:xfrm>
          <a:off x="12446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失業対策事業費</a:t>
          </a:r>
        </a:p>
      </xdr:txBody>
    </xdr:sp>
    <xdr:clientData/>
  </xdr:twoCellAnchor>
  <xdr:twoCellAnchor>
    <xdr:from>
      <xdr:col>66</xdr:col>
      <xdr:colOff>0</xdr:colOff>
      <xdr:row>45</xdr:row>
      <xdr:rowOff>57150</xdr:rowOff>
    </xdr:from>
    <xdr:to>
      <xdr:col>74</xdr:col>
      <xdr:colOff>0</xdr:colOff>
      <xdr:row>46</xdr:row>
      <xdr:rowOff>139700</xdr:rowOff>
    </xdr:to>
    <xdr:sp macro="" textlink="">
      <xdr:nvSpPr>
        <xdr:cNvPr id="552" name="正方形/長方形 551">
          <a:extLst>
            <a:ext uri="{FF2B5EF4-FFF2-40B4-BE49-F238E27FC236}">
              <a16:creationId xmlns:a16="http://schemas.microsoft.com/office/drawing/2014/main" id="{AC93CAA5-07CA-4D1A-9864-BB40CAB1FFE4}"/>
            </a:ext>
          </a:extLst>
        </xdr:cNvPr>
        <xdr:cNvSpPr/>
      </xdr:nvSpPr>
      <xdr:spPr>
        <a:xfrm>
          <a:off x="12573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46</xdr:row>
      <xdr:rowOff>88900</xdr:rowOff>
    </xdr:from>
    <xdr:to>
      <xdr:col>74</xdr:col>
      <xdr:colOff>0</xdr:colOff>
      <xdr:row>48</xdr:row>
      <xdr:rowOff>0</xdr:rowOff>
    </xdr:to>
    <xdr:sp macro="" textlink="">
      <xdr:nvSpPr>
        <xdr:cNvPr id="553" name="正方形/長方形 552">
          <a:extLst>
            <a:ext uri="{FF2B5EF4-FFF2-40B4-BE49-F238E27FC236}">
              <a16:creationId xmlns:a16="http://schemas.microsoft.com/office/drawing/2014/main" id="{0A0B8F25-1E05-4225-A868-743938F2B35D}"/>
            </a:ext>
          </a:extLst>
        </xdr:cNvPr>
        <xdr:cNvSpPr/>
      </xdr:nvSpPr>
      <xdr:spPr>
        <a:xfrm>
          <a:off x="12573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45</xdr:row>
      <xdr:rowOff>57150</xdr:rowOff>
    </xdr:from>
    <xdr:to>
      <xdr:col>79</xdr:col>
      <xdr:colOff>63500</xdr:colOff>
      <xdr:row>46</xdr:row>
      <xdr:rowOff>139700</xdr:rowOff>
    </xdr:to>
    <xdr:sp macro="" textlink="">
      <xdr:nvSpPr>
        <xdr:cNvPr id="554" name="正方形/長方形 553">
          <a:extLst>
            <a:ext uri="{FF2B5EF4-FFF2-40B4-BE49-F238E27FC236}">
              <a16:creationId xmlns:a16="http://schemas.microsoft.com/office/drawing/2014/main" id="{8D8B9517-006C-450A-8CE8-013B3C58ADFF}"/>
            </a:ext>
          </a:extLst>
        </xdr:cNvPr>
        <xdr:cNvSpPr/>
      </xdr:nvSpPr>
      <xdr:spPr>
        <a:xfrm>
          <a:off x="135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46</xdr:row>
      <xdr:rowOff>88900</xdr:rowOff>
    </xdr:from>
    <xdr:to>
      <xdr:col>79</xdr:col>
      <xdr:colOff>63500</xdr:colOff>
      <xdr:row>48</xdr:row>
      <xdr:rowOff>0</xdr:rowOff>
    </xdr:to>
    <xdr:sp macro="" textlink="">
      <xdr:nvSpPr>
        <xdr:cNvPr id="555" name="正方形/長方形 554">
          <a:extLst>
            <a:ext uri="{FF2B5EF4-FFF2-40B4-BE49-F238E27FC236}">
              <a16:creationId xmlns:a16="http://schemas.microsoft.com/office/drawing/2014/main" id="{5832077E-F6FB-4232-A19D-BC50A4DC524A}"/>
            </a:ext>
          </a:extLst>
        </xdr:cNvPr>
        <xdr:cNvSpPr/>
      </xdr:nvSpPr>
      <xdr:spPr>
        <a:xfrm>
          <a:off x="135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45</xdr:row>
      <xdr:rowOff>57150</xdr:rowOff>
    </xdr:from>
    <xdr:to>
      <xdr:col>85</xdr:col>
      <xdr:colOff>63500</xdr:colOff>
      <xdr:row>46</xdr:row>
      <xdr:rowOff>139700</xdr:rowOff>
    </xdr:to>
    <xdr:sp macro="" textlink="">
      <xdr:nvSpPr>
        <xdr:cNvPr id="556" name="正方形/長方形 555">
          <a:extLst>
            <a:ext uri="{FF2B5EF4-FFF2-40B4-BE49-F238E27FC236}">
              <a16:creationId xmlns:a16="http://schemas.microsoft.com/office/drawing/2014/main" id="{1E9955DC-6029-4988-B3D4-26DCF8FE1F13}"/>
            </a:ext>
          </a:extLst>
        </xdr:cNvPr>
        <xdr:cNvSpPr/>
      </xdr:nvSpPr>
      <xdr:spPr>
        <a:xfrm>
          <a:off x="14732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新潟県平均</a:t>
          </a:r>
        </a:p>
      </xdr:txBody>
    </xdr:sp>
    <xdr:clientData/>
  </xdr:twoCellAnchor>
  <xdr:twoCellAnchor>
    <xdr:from>
      <xdr:col>77</xdr:col>
      <xdr:colOff>63500</xdr:colOff>
      <xdr:row>46</xdr:row>
      <xdr:rowOff>88900</xdr:rowOff>
    </xdr:from>
    <xdr:to>
      <xdr:col>85</xdr:col>
      <xdr:colOff>63500</xdr:colOff>
      <xdr:row>48</xdr:row>
      <xdr:rowOff>0</xdr:rowOff>
    </xdr:to>
    <xdr:sp macro="" textlink="">
      <xdr:nvSpPr>
        <xdr:cNvPr id="557" name="正方形/長方形 556">
          <a:extLst>
            <a:ext uri="{FF2B5EF4-FFF2-40B4-BE49-F238E27FC236}">
              <a16:creationId xmlns:a16="http://schemas.microsoft.com/office/drawing/2014/main" id="{75CE3BA3-C137-43D6-99BB-A5ECFAB2807E}"/>
            </a:ext>
          </a:extLst>
        </xdr:cNvPr>
        <xdr:cNvSpPr/>
      </xdr:nvSpPr>
      <xdr:spPr>
        <a:xfrm>
          <a:off x="14732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48</xdr:row>
      <xdr:rowOff>25400</xdr:rowOff>
    </xdr:from>
    <xdr:to>
      <xdr:col>89</xdr:col>
      <xdr:colOff>177800</xdr:colOff>
      <xdr:row>61</xdr:row>
      <xdr:rowOff>82550</xdr:rowOff>
    </xdr:to>
    <xdr:sp macro="" textlink="">
      <xdr:nvSpPr>
        <xdr:cNvPr id="558" name="正方形/長方形 557">
          <a:extLst>
            <a:ext uri="{FF2B5EF4-FFF2-40B4-BE49-F238E27FC236}">
              <a16:creationId xmlns:a16="http://schemas.microsoft.com/office/drawing/2014/main" id="{D00A98AA-2181-47D9-AD4F-E61650A1F23A}"/>
            </a:ext>
          </a:extLst>
        </xdr:cNvPr>
        <xdr:cNvSpPr/>
      </xdr:nvSpPr>
      <xdr:spPr>
        <a:xfrm>
          <a:off x="12446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47</xdr:row>
      <xdr:rowOff>6350</xdr:rowOff>
    </xdr:from>
    <xdr:ext cx="349839" cy="225703"/>
    <xdr:sp macro="" textlink="">
      <xdr:nvSpPr>
        <xdr:cNvPr id="559" name="テキスト ボックス 558">
          <a:extLst>
            <a:ext uri="{FF2B5EF4-FFF2-40B4-BE49-F238E27FC236}">
              <a16:creationId xmlns:a16="http://schemas.microsoft.com/office/drawing/2014/main" id="{54AA6013-DC8A-4D43-847F-FA67847F4864}"/>
            </a:ext>
          </a:extLst>
        </xdr:cNvPr>
        <xdr:cNvSpPr txBox="1"/>
      </xdr:nvSpPr>
      <xdr:spPr>
        <a:xfrm>
          <a:off x="12407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61</xdr:row>
      <xdr:rowOff>82550</xdr:rowOff>
    </xdr:from>
    <xdr:to>
      <xdr:col>89</xdr:col>
      <xdr:colOff>177800</xdr:colOff>
      <xdr:row>61</xdr:row>
      <xdr:rowOff>82550</xdr:rowOff>
    </xdr:to>
    <xdr:cxnSp macro="">
      <xdr:nvCxnSpPr>
        <xdr:cNvPr id="560" name="直線コネクタ 559">
          <a:extLst>
            <a:ext uri="{FF2B5EF4-FFF2-40B4-BE49-F238E27FC236}">
              <a16:creationId xmlns:a16="http://schemas.microsoft.com/office/drawing/2014/main" id="{C699B0D0-6978-49E5-A066-A41226F8E747}"/>
            </a:ext>
          </a:extLst>
        </xdr:cNvPr>
        <xdr:cNvCxnSpPr/>
      </xdr:nvCxnSpPr>
      <xdr:spPr>
        <a:xfrm>
          <a:off x="12446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54</xdr:row>
      <xdr:rowOff>139700</xdr:rowOff>
    </xdr:from>
    <xdr:to>
      <xdr:col>89</xdr:col>
      <xdr:colOff>177800</xdr:colOff>
      <xdr:row>54</xdr:row>
      <xdr:rowOff>139700</xdr:rowOff>
    </xdr:to>
    <xdr:cxnSp macro="">
      <xdr:nvCxnSpPr>
        <xdr:cNvPr id="561" name="直線コネクタ 560">
          <a:extLst>
            <a:ext uri="{FF2B5EF4-FFF2-40B4-BE49-F238E27FC236}">
              <a16:creationId xmlns:a16="http://schemas.microsoft.com/office/drawing/2014/main" id="{D8F26712-F50C-4C5F-83C6-FBC4C14D3491}"/>
            </a:ext>
          </a:extLst>
        </xdr:cNvPr>
        <xdr:cNvCxnSpPr/>
      </xdr:nvCxnSpPr>
      <xdr:spPr>
        <a:xfrm>
          <a:off x="12446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53</xdr:row>
      <xdr:rowOff>168927</xdr:rowOff>
    </xdr:from>
    <xdr:ext cx="248786" cy="259045"/>
    <xdr:sp macro="" textlink="">
      <xdr:nvSpPr>
        <xdr:cNvPr id="562" name="テキスト ボックス 561">
          <a:extLst>
            <a:ext uri="{FF2B5EF4-FFF2-40B4-BE49-F238E27FC236}">
              <a16:creationId xmlns:a16="http://schemas.microsoft.com/office/drawing/2014/main" id="{E899D03A-24A2-4A96-8D3F-B7DBB8AB80AA}"/>
            </a:ext>
          </a:extLst>
        </xdr:cNvPr>
        <xdr:cNvSpPr txBox="1"/>
      </xdr:nvSpPr>
      <xdr:spPr>
        <a:xfrm>
          <a:off x="12197214" y="925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48</xdr:row>
      <xdr:rowOff>25400</xdr:rowOff>
    </xdr:to>
    <xdr:cxnSp macro="">
      <xdr:nvCxnSpPr>
        <xdr:cNvPr id="563" name="直線コネクタ 562">
          <a:extLst>
            <a:ext uri="{FF2B5EF4-FFF2-40B4-BE49-F238E27FC236}">
              <a16:creationId xmlns:a16="http://schemas.microsoft.com/office/drawing/2014/main" id="{7AF60C7B-C264-410B-B87A-FB1154CA03A2}"/>
            </a:ext>
          </a:extLst>
        </xdr:cNvPr>
        <xdr:cNvCxnSpPr/>
      </xdr:nvCxnSpPr>
      <xdr:spPr>
        <a:xfrm>
          <a:off x="12446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47</xdr:row>
      <xdr:rowOff>54627</xdr:rowOff>
    </xdr:from>
    <xdr:ext cx="248786" cy="259045"/>
    <xdr:sp macro="" textlink="">
      <xdr:nvSpPr>
        <xdr:cNvPr id="564" name="テキスト ボックス 563">
          <a:extLst>
            <a:ext uri="{FF2B5EF4-FFF2-40B4-BE49-F238E27FC236}">
              <a16:creationId xmlns:a16="http://schemas.microsoft.com/office/drawing/2014/main" id="{F0F7023A-452F-49B9-A27A-257415EAAB53}"/>
            </a:ext>
          </a:extLst>
        </xdr:cNvPr>
        <xdr:cNvSpPr txBox="1"/>
      </xdr:nvSpPr>
      <xdr:spPr>
        <a:xfrm>
          <a:off x="12197214" y="8112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61</xdr:row>
      <xdr:rowOff>82550</xdr:rowOff>
    </xdr:to>
    <xdr:sp macro="" textlink="">
      <xdr:nvSpPr>
        <xdr:cNvPr id="565" name="失業対策事業費グラフ枠">
          <a:extLst>
            <a:ext uri="{FF2B5EF4-FFF2-40B4-BE49-F238E27FC236}">
              <a16:creationId xmlns:a16="http://schemas.microsoft.com/office/drawing/2014/main" id="{3F5A55C8-0A38-46C2-B31C-8D6F7540014E}"/>
            </a:ext>
          </a:extLst>
        </xdr:cNvPr>
        <xdr:cNvSpPr/>
      </xdr:nvSpPr>
      <xdr:spPr>
        <a:xfrm>
          <a:off x="12446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54</xdr:row>
      <xdr:rowOff>139700</xdr:rowOff>
    </xdr:from>
    <xdr:to>
      <xdr:col>85</xdr:col>
      <xdr:colOff>126364</xdr:colOff>
      <xdr:row>54</xdr:row>
      <xdr:rowOff>139700</xdr:rowOff>
    </xdr:to>
    <xdr:cxnSp macro="">
      <xdr:nvCxnSpPr>
        <xdr:cNvPr id="566" name="直線コネクタ 565">
          <a:extLst>
            <a:ext uri="{FF2B5EF4-FFF2-40B4-BE49-F238E27FC236}">
              <a16:creationId xmlns:a16="http://schemas.microsoft.com/office/drawing/2014/main" id="{CB4BBE0A-E556-4648-B7B3-C730476EB7FA}"/>
            </a:ext>
          </a:extLst>
        </xdr:cNvPr>
        <xdr:cNvCxnSpPr/>
      </xdr:nvCxnSpPr>
      <xdr:spPr>
        <a:xfrm>
          <a:off x="16317595" y="9398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55</xdr:row>
      <xdr:rowOff>10177</xdr:rowOff>
    </xdr:from>
    <xdr:ext cx="249299" cy="259045"/>
    <xdr:sp macro="" textlink="">
      <xdr:nvSpPr>
        <xdr:cNvPr id="567" name="失業対策事業費最小値テキスト">
          <a:extLst>
            <a:ext uri="{FF2B5EF4-FFF2-40B4-BE49-F238E27FC236}">
              <a16:creationId xmlns:a16="http://schemas.microsoft.com/office/drawing/2014/main" id="{452FEAAF-F5BE-459B-A37E-701FA32E5CC7}"/>
            </a:ext>
          </a:extLst>
        </xdr:cNvPr>
        <xdr:cNvSpPr txBox="1"/>
      </xdr:nvSpPr>
      <xdr:spPr>
        <a:xfrm>
          <a:off x="1637030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54</xdr:row>
      <xdr:rowOff>139700</xdr:rowOff>
    </xdr:from>
    <xdr:to>
      <xdr:col>86</xdr:col>
      <xdr:colOff>25400</xdr:colOff>
      <xdr:row>54</xdr:row>
      <xdr:rowOff>139700</xdr:rowOff>
    </xdr:to>
    <xdr:cxnSp macro="">
      <xdr:nvCxnSpPr>
        <xdr:cNvPr id="568" name="直線コネクタ 567">
          <a:extLst>
            <a:ext uri="{FF2B5EF4-FFF2-40B4-BE49-F238E27FC236}">
              <a16:creationId xmlns:a16="http://schemas.microsoft.com/office/drawing/2014/main" id="{2AEE4BA4-64A9-4619-8D7E-EB1091616286}"/>
            </a:ext>
          </a:extLst>
        </xdr:cNvPr>
        <xdr:cNvCxnSpPr/>
      </xdr:nvCxnSpPr>
      <xdr:spPr>
        <a:xfrm>
          <a:off x="16230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53</xdr:row>
      <xdr:rowOff>10177</xdr:rowOff>
    </xdr:from>
    <xdr:ext cx="249299" cy="259045"/>
    <xdr:sp macro="" textlink="">
      <xdr:nvSpPr>
        <xdr:cNvPr id="569" name="失業対策事業費最大値テキスト">
          <a:extLst>
            <a:ext uri="{FF2B5EF4-FFF2-40B4-BE49-F238E27FC236}">
              <a16:creationId xmlns:a16="http://schemas.microsoft.com/office/drawing/2014/main" id="{99D9DAC4-1105-4CAB-8C01-E11E059AAFC9}"/>
            </a:ext>
          </a:extLst>
        </xdr:cNvPr>
        <xdr:cNvSpPr txBox="1"/>
      </xdr:nvSpPr>
      <xdr:spPr>
        <a:xfrm>
          <a:off x="16370300" y="9097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54</xdr:row>
      <xdr:rowOff>139700</xdr:rowOff>
    </xdr:from>
    <xdr:to>
      <xdr:col>86</xdr:col>
      <xdr:colOff>25400</xdr:colOff>
      <xdr:row>54</xdr:row>
      <xdr:rowOff>139700</xdr:rowOff>
    </xdr:to>
    <xdr:cxnSp macro="">
      <xdr:nvCxnSpPr>
        <xdr:cNvPr id="570" name="直線コネクタ 569">
          <a:extLst>
            <a:ext uri="{FF2B5EF4-FFF2-40B4-BE49-F238E27FC236}">
              <a16:creationId xmlns:a16="http://schemas.microsoft.com/office/drawing/2014/main" id="{B8E366F6-820F-49B5-8C3B-A7274A3D8DF3}"/>
            </a:ext>
          </a:extLst>
        </xdr:cNvPr>
        <xdr:cNvCxnSpPr/>
      </xdr:nvCxnSpPr>
      <xdr:spPr>
        <a:xfrm>
          <a:off x="16230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54</xdr:row>
      <xdr:rowOff>139700</xdr:rowOff>
    </xdr:from>
    <xdr:to>
      <xdr:col>85</xdr:col>
      <xdr:colOff>127000</xdr:colOff>
      <xdr:row>54</xdr:row>
      <xdr:rowOff>139700</xdr:rowOff>
    </xdr:to>
    <xdr:cxnSp macro="">
      <xdr:nvCxnSpPr>
        <xdr:cNvPr id="571" name="直線コネクタ 570">
          <a:extLst>
            <a:ext uri="{FF2B5EF4-FFF2-40B4-BE49-F238E27FC236}">
              <a16:creationId xmlns:a16="http://schemas.microsoft.com/office/drawing/2014/main" id="{69FFC720-4159-4AAD-972B-79A0906D9539}"/>
            </a:ext>
          </a:extLst>
        </xdr:cNvPr>
        <xdr:cNvCxnSpPr/>
      </xdr:nvCxnSpPr>
      <xdr:spPr>
        <a:xfrm>
          <a:off x="15481300" y="9398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54</xdr:row>
      <xdr:rowOff>67327</xdr:rowOff>
    </xdr:from>
    <xdr:ext cx="249299" cy="259045"/>
    <xdr:sp macro="" textlink="">
      <xdr:nvSpPr>
        <xdr:cNvPr id="572" name="失業対策事業費平均値テキスト">
          <a:extLst>
            <a:ext uri="{FF2B5EF4-FFF2-40B4-BE49-F238E27FC236}">
              <a16:creationId xmlns:a16="http://schemas.microsoft.com/office/drawing/2014/main" id="{4FBFEFBB-9E00-4BB6-B168-0A5F53C82235}"/>
            </a:ext>
          </a:extLst>
        </xdr:cNvPr>
        <xdr:cNvSpPr txBox="1"/>
      </xdr:nvSpPr>
      <xdr:spPr>
        <a:xfrm>
          <a:off x="16370300" y="9325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54</xdr:row>
      <xdr:rowOff>88900</xdr:rowOff>
    </xdr:from>
    <xdr:to>
      <xdr:col>85</xdr:col>
      <xdr:colOff>177800</xdr:colOff>
      <xdr:row>55</xdr:row>
      <xdr:rowOff>19050</xdr:rowOff>
    </xdr:to>
    <xdr:sp macro="" textlink="">
      <xdr:nvSpPr>
        <xdr:cNvPr id="573" name="フローチャート: 判断 572">
          <a:extLst>
            <a:ext uri="{FF2B5EF4-FFF2-40B4-BE49-F238E27FC236}">
              <a16:creationId xmlns:a16="http://schemas.microsoft.com/office/drawing/2014/main" id="{AE754248-F37C-4935-B4DD-661BB28C0CFD}"/>
            </a:ext>
          </a:extLst>
        </xdr:cNvPr>
        <xdr:cNvSpPr/>
      </xdr:nvSpPr>
      <xdr:spPr>
        <a:xfrm>
          <a:off x="162687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54</xdr:row>
      <xdr:rowOff>139700</xdr:rowOff>
    </xdr:from>
    <xdr:to>
      <xdr:col>81</xdr:col>
      <xdr:colOff>50800</xdr:colOff>
      <xdr:row>54</xdr:row>
      <xdr:rowOff>139700</xdr:rowOff>
    </xdr:to>
    <xdr:cxnSp macro="">
      <xdr:nvCxnSpPr>
        <xdr:cNvPr id="574" name="直線コネクタ 573">
          <a:extLst>
            <a:ext uri="{FF2B5EF4-FFF2-40B4-BE49-F238E27FC236}">
              <a16:creationId xmlns:a16="http://schemas.microsoft.com/office/drawing/2014/main" id="{10194F6B-633A-4E98-B2E1-2AE2CDD9A458}"/>
            </a:ext>
          </a:extLst>
        </xdr:cNvPr>
        <xdr:cNvCxnSpPr/>
      </xdr:nvCxnSpPr>
      <xdr:spPr>
        <a:xfrm>
          <a:off x="14592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54</xdr:row>
      <xdr:rowOff>88900</xdr:rowOff>
    </xdr:from>
    <xdr:to>
      <xdr:col>81</xdr:col>
      <xdr:colOff>101600</xdr:colOff>
      <xdr:row>55</xdr:row>
      <xdr:rowOff>19050</xdr:rowOff>
    </xdr:to>
    <xdr:sp macro="" textlink="">
      <xdr:nvSpPr>
        <xdr:cNvPr id="575" name="フローチャート: 判断 574">
          <a:extLst>
            <a:ext uri="{FF2B5EF4-FFF2-40B4-BE49-F238E27FC236}">
              <a16:creationId xmlns:a16="http://schemas.microsoft.com/office/drawing/2014/main" id="{348CAC46-D224-4F12-B753-B38CE1012B03}"/>
            </a:ext>
          </a:extLst>
        </xdr:cNvPr>
        <xdr:cNvSpPr/>
      </xdr:nvSpPr>
      <xdr:spPr>
        <a:xfrm>
          <a:off x="15430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55</xdr:row>
      <xdr:rowOff>10177</xdr:rowOff>
    </xdr:from>
    <xdr:ext cx="249299" cy="259045"/>
    <xdr:sp macro="" textlink="">
      <xdr:nvSpPr>
        <xdr:cNvPr id="576" name="テキスト ボックス 575">
          <a:extLst>
            <a:ext uri="{FF2B5EF4-FFF2-40B4-BE49-F238E27FC236}">
              <a16:creationId xmlns:a16="http://schemas.microsoft.com/office/drawing/2014/main" id="{B17BC4F5-19D1-4B20-8460-8629B042B2D1}"/>
            </a:ext>
          </a:extLst>
        </xdr:cNvPr>
        <xdr:cNvSpPr txBox="1"/>
      </xdr:nvSpPr>
      <xdr:spPr>
        <a:xfrm>
          <a:off x="15356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54</xdr:row>
      <xdr:rowOff>139700</xdr:rowOff>
    </xdr:from>
    <xdr:to>
      <xdr:col>76</xdr:col>
      <xdr:colOff>114300</xdr:colOff>
      <xdr:row>54</xdr:row>
      <xdr:rowOff>139700</xdr:rowOff>
    </xdr:to>
    <xdr:cxnSp macro="">
      <xdr:nvCxnSpPr>
        <xdr:cNvPr id="577" name="直線コネクタ 576">
          <a:extLst>
            <a:ext uri="{FF2B5EF4-FFF2-40B4-BE49-F238E27FC236}">
              <a16:creationId xmlns:a16="http://schemas.microsoft.com/office/drawing/2014/main" id="{1BD76C59-99EA-412A-A200-27F6479276C8}"/>
            </a:ext>
          </a:extLst>
        </xdr:cNvPr>
        <xdr:cNvCxnSpPr/>
      </xdr:nvCxnSpPr>
      <xdr:spPr>
        <a:xfrm>
          <a:off x="13703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54</xdr:row>
      <xdr:rowOff>88900</xdr:rowOff>
    </xdr:from>
    <xdr:to>
      <xdr:col>76</xdr:col>
      <xdr:colOff>165100</xdr:colOff>
      <xdr:row>55</xdr:row>
      <xdr:rowOff>19050</xdr:rowOff>
    </xdr:to>
    <xdr:sp macro="" textlink="">
      <xdr:nvSpPr>
        <xdr:cNvPr id="578" name="フローチャート: 判断 577">
          <a:extLst>
            <a:ext uri="{FF2B5EF4-FFF2-40B4-BE49-F238E27FC236}">
              <a16:creationId xmlns:a16="http://schemas.microsoft.com/office/drawing/2014/main" id="{8E6587E5-9462-42F0-8DF6-B369D2EC1C29}"/>
            </a:ext>
          </a:extLst>
        </xdr:cNvPr>
        <xdr:cNvSpPr/>
      </xdr:nvSpPr>
      <xdr:spPr>
        <a:xfrm>
          <a:off x="14541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55</xdr:row>
      <xdr:rowOff>10177</xdr:rowOff>
    </xdr:from>
    <xdr:ext cx="249299" cy="259045"/>
    <xdr:sp macro="" textlink="">
      <xdr:nvSpPr>
        <xdr:cNvPr id="579" name="テキスト ボックス 578">
          <a:extLst>
            <a:ext uri="{FF2B5EF4-FFF2-40B4-BE49-F238E27FC236}">
              <a16:creationId xmlns:a16="http://schemas.microsoft.com/office/drawing/2014/main" id="{414D3174-D9DF-4694-BB91-81406A1896FD}"/>
            </a:ext>
          </a:extLst>
        </xdr:cNvPr>
        <xdr:cNvSpPr txBox="1"/>
      </xdr:nvSpPr>
      <xdr:spPr>
        <a:xfrm>
          <a:off x="14467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54</xdr:row>
      <xdr:rowOff>139700</xdr:rowOff>
    </xdr:from>
    <xdr:to>
      <xdr:col>71</xdr:col>
      <xdr:colOff>177800</xdr:colOff>
      <xdr:row>54</xdr:row>
      <xdr:rowOff>139700</xdr:rowOff>
    </xdr:to>
    <xdr:cxnSp macro="">
      <xdr:nvCxnSpPr>
        <xdr:cNvPr id="580" name="直線コネクタ 579">
          <a:extLst>
            <a:ext uri="{FF2B5EF4-FFF2-40B4-BE49-F238E27FC236}">
              <a16:creationId xmlns:a16="http://schemas.microsoft.com/office/drawing/2014/main" id="{A9510F43-9A20-4FAB-8F8B-4E3782903996}"/>
            </a:ext>
          </a:extLst>
        </xdr:cNvPr>
        <xdr:cNvCxnSpPr/>
      </xdr:nvCxnSpPr>
      <xdr:spPr>
        <a:xfrm>
          <a:off x="12814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54</xdr:row>
      <xdr:rowOff>88900</xdr:rowOff>
    </xdr:from>
    <xdr:to>
      <xdr:col>72</xdr:col>
      <xdr:colOff>38100</xdr:colOff>
      <xdr:row>55</xdr:row>
      <xdr:rowOff>19050</xdr:rowOff>
    </xdr:to>
    <xdr:sp macro="" textlink="">
      <xdr:nvSpPr>
        <xdr:cNvPr id="581" name="フローチャート: 判断 580">
          <a:extLst>
            <a:ext uri="{FF2B5EF4-FFF2-40B4-BE49-F238E27FC236}">
              <a16:creationId xmlns:a16="http://schemas.microsoft.com/office/drawing/2014/main" id="{E40A6B33-14ED-4119-8084-51050DF7C1FA}"/>
            </a:ext>
          </a:extLst>
        </xdr:cNvPr>
        <xdr:cNvSpPr/>
      </xdr:nvSpPr>
      <xdr:spPr>
        <a:xfrm>
          <a:off x="13652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55</xdr:row>
      <xdr:rowOff>10177</xdr:rowOff>
    </xdr:from>
    <xdr:ext cx="249299" cy="259045"/>
    <xdr:sp macro="" textlink="">
      <xdr:nvSpPr>
        <xdr:cNvPr id="582" name="テキスト ボックス 581">
          <a:extLst>
            <a:ext uri="{FF2B5EF4-FFF2-40B4-BE49-F238E27FC236}">
              <a16:creationId xmlns:a16="http://schemas.microsoft.com/office/drawing/2014/main" id="{03FF7ACD-8B55-4CBD-9FC7-4C0D57C2E690}"/>
            </a:ext>
          </a:extLst>
        </xdr:cNvPr>
        <xdr:cNvSpPr txBox="1"/>
      </xdr:nvSpPr>
      <xdr:spPr>
        <a:xfrm>
          <a:off x="13578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54</xdr:row>
      <xdr:rowOff>88900</xdr:rowOff>
    </xdr:from>
    <xdr:to>
      <xdr:col>67</xdr:col>
      <xdr:colOff>101600</xdr:colOff>
      <xdr:row>55</xdr:row>
      <xdr:rowOff>19050</xdr:rowOff>
    </xdr:to>
    <xdr:sp macro="" textlink="">
      <xdr:nvSpPr>
        <xdr:cNvPr id="583" name="フローチャート: 判断 582">
          <a:extLst>
            <a:ext uri="{FF2B5EF4-FFF2-40B4-BE49-F238E27FC236}">
              <a16:creationId xmlns:a16="http://schemas.microsoft.com/office/drawing/2014/main" id="{35C59DA7-53CE-49FA-AA9C-149B516B4674}"/>
            </a:ext>
          </a:extLst>
        </xdr:cNvPr>
        <xdr:cNvSpPr/>
      </xdr:nvSpPr>
      <xdr:spPr>
        <a:xfrm>
          <a:off x="12763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55</xdr:row>
      <xdr:rowOff>10177</xdr:rowOff>
    </xdr:from>
    <xdr:ext cx="249299" cy="259045"/>
    <xdr:sp macro="" textlink="">
      <xdr:nvSpPr>
        <xdr:cNvPr id="584" name="テキスト ボックス 583">
          <a:extLst>
            <a:ext uri="{FF2B5EF4-FFF2-40B4-BE49-F238E27FC236}">
              <a16:creationId xmlns:a16="http://schemas.microsoft.com/office/drawing/2014/main" id="{30D1D147-22EB-4684-AE7B-AB9FB619C960}"/>
            </a:ext>
          </a:extLst>
        </xdr:cNvPr>
        <xdr:cNvSpPr txBox="1"/>
      </xdr:nvSpPr>
      <xdr:spPr>
        <a:xfrm>
          <a:off x="12689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61</xdr:row>
      <xdr:rowOff>80027</xdr:rowOff>
    </xdr:from>
    <xdr:ext cx="762000" cy="259045"/>
    <xdr:sp macro="" textlink="">
      <xdr:nvSpPr>
        <xdr:cNvPr id="585" name="テキスト ボックス 584">
          <a:extLst>
            <a:ext uri="{FF2B5EF4-FFF2-40B4-BE49-F238E27FC236}">
              <a16:creationId xmlns:a16="http://schemas.microsoft.com/office/drawing/2014/main" id="{559BE433-0B12-4C50-8694-936AB413C2DE}"/>
            </a:ext>
          </a:extLst>
        </xdr:cNvPr>
        <xdr:cNvSpPr txBox="1"/>
      </xdr:nvSpPr>
      <xdr:spPr>
        <a:xfrm>
          <a:off x="16129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61</xdr:row>
      <xdr:rowOff>80027</xdr:rowOff>
    </xdr:from>
    <xdr:ext cx="762000" cy="259045"/>
    <xdr:sp macro="" textlink="">
      <xdr:nvSpPr>
        <xdr:cNvPr id="586" name="テキスト ボックス 585">
          <a:extLst>
            <a:ext uri="{FF2B5EF4-FFF2-40B4-BE49-F238E27FC236}">
              <a16:creationId xmlns:a16="http://schemas.microsoft.com/office/drawing/2014/main" id="{CE8EFE06-A2F8-4DB6-B747-AE2F0A991F49}"/>
            </a:ext>
          </a:extLst>
        </xdr:cNvPr>
        <xdr:cNvSpPr txBox="1"/>
      </xdr:nvSpPr>
      <xdr:spPr>
        <a:xfrm>
          <a:off x="1529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61</xdr:row>
      <xdr:rowOff>80027</xdr:rowOff>
    </xdr:from>
    <xdr:ext cx="762000" cy="259045"/>
    <xdr:sp macro="" textlink="">
      <xdr:nvSpPr>
        <xdr:cNvPr id="587" name="テキスト ボックス 586">
          <a:extLst>
            <a:ext uri="{FF2B5EF4-FFF2-40B4-BE49-F238E27FC236}">
              <a16:creationId xmlns:a16="http://schemas.microsoft.com/office/drawing/2014/main" id="{C6F59F89-0CAB-4125-9F79-1D353021388C}"/>
            </a:ext>
          </a:extLst>
        </xdr:cNvPr>
        <xdr:cNvSpPr txBox="1"/>
      </xdr:nvSpPr>
      <xdr:spPr>
        <a:xfrm>
          <a:off x="1440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61</xdr:row>
      <xdr:rowOff>80027</xdr:rowOff>
    </xdr:from>
    <xdr:ext cx="762000" cy="259045"/>
    <xdr:sp macro="" textlink="">
      <xdr:nvSpPr>
        <xdr:cNvPr id="588" name="テキスト ボックス 587">
          <a:extLst>
            <a:ext uri="{FF2B5EF4-FFF2-40B4-BE49-F238E27FC236}">
              <a16:creationId xmlns:a16="http://schemas.microsoft.com/office/drawing/2014/main" id="{93772D45-24FA-4C3D-B778-4CD3F4CA7529}"/>
            </a:ext>
          </a:extLst>
        </xdr:cNvPr>
        <xdr:cNvSpPr txBox="1"/>
      </xdr:nvSpPr>
      <xdr:spPr>
        <a:xfrm>
          <a:off x="1351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61</xdr:row>
      <xdr:rowOff>80027</xdr:rowOff>
    </xdr:from>
    <xdr:ext cx="762000" cy="259045"/>
    <xdr:sp macro="" textlink="">
      <xdr:nvSpPr>
        <xdr:cNvPr id="589" name="テキスト ボックス 588">
          <a:extLst>
            <a:ext uri="{FF2B5EF4-FFF2-40B4-BE49-F238E27FC236}">
              <a16:creationId xmlns:a16="http://schemas.microsoft.com/office/drawing/2014/main" id="{316D3AF9-7051-4486-899E-B91EDE0F1EC6}"/>
            </a:ext>
          </a:extLst>
        </xdr:cNvPr>
        <xdr:cNvSpPr txBox="1"/>
      </xdr:nvSpPr>
      <xdr:spPr>
        <a:xfrm>
          <a:off x="1262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54</xdr:row>
      <xdr:rowOff>88900</xdr:rowOff>
    </xdr:from>
    <xdr:to>
      <xdr:col>85</xdr:col>
      <xdr:colOff>177800</xdr:colOff>
      <xdr:row>55</xdr:row>
      <xdr:rowOff>19050</xdr:rowOff>
    </xdr:to>
    <xdr:sp macro="" textlink="">
      <xdr:nvSpPr>
        <xdr:cNvPr id="590" name="楕円 589">
          <a:extLst>
            <a:ext uri="{FF2B5EF4-FFF2-40B4-BE49-F238E27FC236}">
              <a16:creationId xmlns:a16="http://schemas.microsoft.com/office/drawing/2014/main" id="{FAF86240-D240-4B6B-97CE-2852C46063F1}"/>
            </a:ext>
          </a:extLst>
        </xdr:cNvPr>
        <xdr:cNvSpPr/>
      </xdr:nvSpPr>
      <xdr:spPr>
        <a:xfrm>
          <a:off x="162687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53</xdr:row>
      <xdr:rowOff>124477</xdr:rowOff>
    </xdr:from>
    <xdr:ext cx="249299" cy="259045"/>
    <xdr:sp macro="" textlink="">
      <xdr:nvSpPr>
        <xdr:cNvPr id="591" name="失業対策事業費該当値テキスト">
          <a:extLst>
            <a:ext uri="{FF2B5EF4-FFF2-40B4-BE49-F238E27FC236}">
              <a16:creationId xmlns:a16="http://schemas.microsoft.com/office/drawing/2014/main" id="{1AC817B7-65D4-4A14-B7A3-E17E1975CFFD}"/>
            </a:ext>
          </a:extLst>
        </xdr:cNvPr>
        <xdr:cNvSpPr txBox="1"/>
      </xdr:nvSpPr>
      <xdr:spPr>
        <a:xfrm>
          <a:off x="16370300" y="9211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54</xdr:row>
      <xdr:rowOff>88900</xdr:rowOff>
    </xdr:from>
    <xdr:to>
      <xdr:col>81</xdr:col>
      <xdr:colOff>101600</xdr:colOff>
      <xdr:row>55</xdr:row>
      <xdr:rowOff>19050</xdr:rowOff>
    </xdr:to>
    <xdr:sp macro="" textlink="">
      <xdr:nvSpPr>
        <xdr:cNvPr id="592" name="楕円 591">
          <a:extLst>
            <a:ext uri="{FF2B5EF4-FFF2-40B4-BE49-F238E27FC236}">
              <a16:creationId xmlns:a16="http://schemas.microsoft.com/office/drawing/2014/main" id="{9D345D38-D60D-4288-B3FA-E600BD826947}"/>
            </a:ext>
          </a:extLst>
        </xdr:cNvPr>
        <xdr:cNvSpPr/>
      </xdr:nvSpPr>
      <xdr:spPr>
        <a:xfrm>
          <a:off x="15430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53</xdr:row>
      <xdr:rowOff>35577</xdr:rowOff>
    </xdr:from>
    <xdr:ext cx="249299" cy="259045"/>
    <xdr:sp macro="" textlink="">
      <xdr:nvSpPr>
        <xdr:cNvPr id="593" name="テキスト ボックス 592">
          <a:extLst>
            <a:ext uri="{FF2B5EF4-FFF2-40B4-BE49-F238E27FC236}">
              <a16:creationId xmlns:a16="http://schemas.microsoft.com/office/drawing/2014/main" id="{9D7D0EA9-6C09-4CCD-8F62-218354D421A4}"/>
            </a:ext>
          </a:extLst>
        </xdr:cNvPr>
        <xdr:cNvSpPr txBox="1"/>
      </xdr:nvSpPr>
      <xdr:spPr>
        <a:xfrm>
          <a:off x="15356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54</xdr:row>
      <xdr:rowOff>88900</xdr:rowOff>
    </xdr:from>
    <xdr:to>
      <xdr:col>76</xdr:col>
      <xdr:colOff>165100</xdr:colOff>
      <xdr:row>55</xdr:row>
      <xdr:rowOff>19050</xdr:rowOff>
    </xdr:to>
    <xdr:sp macro="" textlink="">
      <xdr:nvSpPr>
        <xdr:cNvPr id="594" name="楕円 593">
          <a:extLst>
            <a:ext uri="{FF2B5EF4-FFF2-40B4-BE49-F238E27FC236}">
              <a16:creationId xmlns:a16="http://schemas.microsoft.com/office/drawing/2014/main" id="{A29EA36D-CDD9-4506-B958-BA013B7B7A69}"/>
            </a:ext>
          </a:extLst>
        </xdr:cNvPr>
        <xdr:cNvSpPr/>
      </xdr:nvSpPr>
      <xdr:spPr>
        <a:xfrm>
          <a:off x="14541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53</xdr:row>
      <xdr:rowOff>35577</xdr:rowOff>
    </xdr:from>
    <xdr:ext cx="249299" cy="259045"/>
    <xdr:sp macro="" textlink="">
      <xdr:nvSpPr>
        <xdr:cNvPr id="595" name="テキスト ボックス 594">
          <a:extLst>
            <a:ext uri="{FF2B5EF4-FFF2-40B4-BE49-F238E27FC236}">
              <a16:creationId xmlns:a16="http://schemas.microsoft.com/office/drawing/2014/main" id="{946DFB13-D3C6-4555-8DC3-5F7111C611F3}"/>
            </a:ext>
          </a:extLst>
        </xdr:cNvPr>
        <xdr:cNvSpPr txBox="1"/>
      </xdr:nvSpPr>
      <xdr:spPr>
        <a:xfrm>
          <a:off x="14467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54</xdr:row>
      <xdr:rowOff>88900</xdr:rowOff>
    </xdr:from>
    <xdr:to>
      <xdr:col>72</xdr:col>
      <xdr:colOff>38100</xdr:colOff>
      <xdr:row>55</xdr:row>
      <xdr:rowOff>19050</xdr:rowOff>
    </xdr:to>
    <xdr:sp macro="" textlink="">
      <xdr:nvSpPr>
        <xdr:cNvPr id="596" name="楕円 595">
          <a:extLst>
            <a:ext uri="{FF2B5EF4-FFF2-40B4-BE49-F238E27FC236}">
              <a16:creationId xmlns:a16="http://schemas.microsoft.com/office/drawing/2014/main" id="{CC834BC5-4D99-4A96-8F66-268CA8E968CC}"/>
            </a:ext>
          </a:extLst>
        </xdr:cNvPr>
        <xdr:cNvSpPr/>
      </xdr:nvSpPr>
      <xdr:spPr>
        <a:xfrm>
          <a:off x="13652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53</xdr:row>
      <xdr:rowOff>35577</xdr:rowOff>
    </xdr:from>
    <xdr:ext cx="249299" cy="259045"/>
    <xdr:sp macro="" textlink="">
      <xdr:nvSpPr>
        <xdr:cNvPr id="597" name="テキスト ボックス 596">
          <a:extLst>
            <a:ext uri="{FF2B5EF4-FFF2-40B4-BE49-F238E27FC236}">
              <a16:creationId xmlns:a16="http://schemas.microsoft.com/office/drawing/2014/main" id="{3D47783E-F95D-4C20-A150-3125CC401D6A}"/>
            </a:ext>
          </a:extLst>
        </xdr:cNvPr>
        <xdr:cNvSpPr txBox="1"/>
      </xdr:nvSpPr>
      <xdr:spPr>
        <a:xfrm>
          <a:off x="13578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54</xdr:row>
      <xdr:rowOff>88900</xdr:rowOff>
    </xdr:from>
    <xdr:to>
      <xdr:col>67</xdr:col>
      <xdr:colOff>101600</xdr:colOff>
      <xdr:row>55</xdr:row>
      <xdr:rowOff>19050</xdr:rowOff>
    </xdr:to>
    <xdr:sp macro="" textlink="">
      <xdr:nvSpPr>
        <xdr:cNvPr id="598" name="楕円 597">
          <a:extLst>
            <a:ext uri="{FF2B5EF4-FFF2-40B4-BE49-F238E27FC236}">
              <a16:creationId xmlns:a16="http://schemas.microsoft.com/office/drawing/2014/main" id="{7ABF1FCD-78F0-43E1-8822-F9CAAB9CFAD9}"/>
            </a:ext>
          </a:extLst>
        </xdr:cNvPr>
        <xdr:cNvSpPr/>
      </xdr:nvSpPr>
      <xdr:spPr>
        <a:xfrm>
          <a:off x="12763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53</xdr:row>
      <xdr:rowOff>35577</xdr:rowOff>
    </xdr:from>
    <xdr:ext cx="249299" cy="259045"/>
    <xdr:sp macro="" textlink="">
      <xdr:nvSpPr>
        <xdr:cNvPr id="599" name="テキスト ボックス 598">
          <a:extLst>
            <a:ext uri="{FF2B5EF4-FFF2-40B4-BE49-F238E27FC236}">
              <a16:creationId xmlns:a16="http://schemas.microsoft.com/office/drawing/2014/main" id="{53AD0908-5DCE-4F63-8A26-BC92AA1026BD}"/>
            </a:ext>
          </a:extLst>
        </xdr:cNvPr>
        <xdr:cNvSpPr txBox="1"/>
      </xdr:nvSpPr>
      <xdr:spPr>
        <a:xfrm>
          <a:off x="12689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63</xdr:row>
      <xdr:rowOff>57150</xdr:rowOff>
    </xdr:from>
    <xdr:to>
      <xdr:col>89</xdr:col>
      <xdr:colOff>177800</xdr:colOff>
      <xdr:row>65</xdr:row>
      <xdr:rowOff>31750</xdr:rowOff>
    </xdr:to>
    <xdr:sp macro="" textlink="">
      <xdr:nvSpPr>
        <xdr:cNvPr id="600" name="正方形/長方形 599">
          <a:extLst>
            <a:ext uri="{FF2B5EF4-FFF2-40B4-BE49-F238E27FC236}">
              <a16:creationId xmlns:a16="http://schemas.microsoft.com/office/drawing/2014/main" id="{7D5BA2BE-F3B4-48AD-9222-0C706D2BE26D}"/>
            </a:ext>
          </a:extLst>
        </xdr:cNvPr>
        <xdr:cNvSpPr/>
      </xdr:nvSpPr>
      <xdr:spPr>
        <a:xfrm>
          <a:off x="12446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66</xdr:col>
      <xdr:colOff>0</xdr:colOff>
      <xdr:row>65</xdr:row>
      <xdr:rowOff>57150</xdr:rowOff>
    </xdr:from>
    <xdr:to>
      <xdr:col>74</xdr:col>
      <xdr:colOff>0</xdr:colOff>
      <xdr:row>66</xdr:row>
      <xdr:rowOff>139700</xdr:rowOff>
    </xdr:to>
    <xdr:sp macro="" textlink="">
      <xdr:nvSpPr>
        <xdr:cNvPr id="601" name="正方形/長方形 600">
          <a:extLst>
            <a:ext uri="{FF2B5EF4-FFF2-40B4-BE49-F238E27FC236}">
              <a16:creationId xmlns:a16="http://schemas.microsoft.com/office/drawing/2014/main" id="{D7F175B0-5242-4651-9E69-506304265741}"/>
            </a:ext>
          </a:extLst>
        </xdr:cNvPr>
        <xdr:cNvSpPr/>
      </xdr:nvSpPr>
      <xdr:spPr>
        <a:xfrm>
          <a:off x="12573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66</xdr:row>
      <xdr:rowOff>88900</xdr:rowOff>
    </xdr:from>
    <xdr:to>
      <xdr:col>74</xdr:col>
      <xdr:colOff>0</xdr:colOff>
      <xdr:row>68</xdr:row>
      <xdr:rowOff>0</xdr:rowOff>
    </xdr:to>
    <xdr:sp macro="" textlink="">
      <xdr:nvSpPr>
        <xdr:cNvPr id="602" name="正方形/長方形 601">
          <a:extLst>
            <a:ext uri="{FF2B5EF4-FFF2-40B4-BE49-F238E27FC236}">
              <a16:creationId xmlns:a16="http://schemas.microsoft.com/office/drawing/2014/main" id="{5B3A5653-F478-43DC-AEC4-8F70DDF2542D}"/>
            </a:ext>
          </a:extLst>
        </xdr:cNvPr>
        <xdr:cNvSpPr/>
      </xdr:nvSpPr>
      <xdr:spPr>
        <a:xfrm>
          <a:off x="12573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35/45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65</xdr:row>
      <xdr:rowOff>57150</xdr:rowOff>
    </xdr:from>
    <xdr:to>
      <xdr:col>79</xdr:col>
      <xdr:colOff>63500</xdr:colOff>
      <xdr:row>66</xdr:row>
      <xdr:rowOff>139700</xdr:rowOff>
    </xdr:to>
    <xdr:sp macro="" textlink="">
      <xdr:nvSpPr>
        <xdr:cNvPr id="603" name="正方形/長方形 602">
          <a:extLst>
            <a:ext uri="{FF2B5EF4-FFF2-40B4-BE49-F238E27FC236}">
              <a16:creationId xmlns:a16="http://schemas.microsoft.com/office/drawing/2014/main" id="{DB3ABF42-BBA0-41CB-BDE9-C086D443D0CB}"/>
            </a:ext>
          </a:extLst>
        </xdr:cNvPr>
        <xdr:cNvSpPr/>
      </xdr:nvSpPr>
      <xdr:spPr>
        <a:xfrm>
          <a:off x="135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66</xdr:row>
      <xdr:rowOff>88900</xdr:rowOff>
    </xdr:from>
    <xdr:to>
      <xdr:col>79</xdr:col>
      <xdr:colOff>63500</xdr:colOff>
      <xdr:row>68</xdr:row>
      <xdr:rowOff>0</xdr:rowOff>
    </xdr:to>
    <xdr:sp macro="" textlink="">
      <xdr:nvSpPr>
        <xdr:cNvPr id="604" name="正方形/長方形 603">
          <a:extLst>
            <a:ext uri="{FF2B5EF4-FFF2-40B4-BE49-F238E27FC236}">
              <a16:creationId xmlns:a16="http://schemas.microsoft.com/office/drawing/2014/main" id="{65D1B574-1CF4-4C37-A9F5-3DFC71B45F0A}"/>
            </a:ext>
          </a:extLst>
        </xdr:cNvPr>
        <xdr:cNvSpPr/>
      </xdr:nvSpPr>
      <xdr:spPr>
        <a:xfrm>
          <a:off x="135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44,159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65</xdr:row>
      <xdr:rowOff>57150</xdr:rowOff>
    </xdr:from>
    <xdr:to>
      <xdr:col>85</xdr:col>
      <xdr:colOff>63500</xdr:colOff>
      <xdr:row>66</xdr:row>
      <xdr:rowOff>139700</xdr:rowOff>
    </xdr:to>
    <xdr:sp macro="" textlink="">
      <xdr:nvSpPr>
        <xdr:cNvPr id="605" name="正方形/長方形 604">
          <a:extLst>
            <a:ext uri="{FF2B5EF4-FFF2-40B4-BE49-F238E27FC236}">
              <a16:creationId xmlns:a16="http://schemas.microsoft.com/office/drawing/2014/main" id="{5C03E940-1F1B-43C5-94E0-932AEA1D92F2}"/>
            </a:ext>
          </a:extLst>
        </xdr:cNvPr>
        <xdr:cNvSpPr/>
      </xdr:nvSpPr>
      <xdr:spPr>
        <a:xfrm>
          <a:off x="14732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新潟県平均</a:t>
          </a:r>
        </a:p>
      </xdr:txBody>
    </xdr:sp>
    <xdr:clientData/>
  </xdr:twoCellAnchor>
  <xdr:twoCellAnchor>
    <xdr:from>
      <xdr:col>77</xdr:col>
      <xdr:colOff>63500</xdr:colOff>
      <xdr:row>66</xdr:row>
      <xdr:rowOff>88900</xdr:rowOff>
    </xdr:from>
    <xdr:to>
      <xdr:col>85</xdr:col>
      <xdr:colOff>63500</xdr:colOff>
      <xdr:row>68</xdr:row>
      <xdr:rowOff>0</xdr:rowOff>
    </xdr:to>
    <xdr:sp macro="" textlink="">
      <xdr:nvSpPr>
        <xdr:cNvPr id="606" name="正方形/長方形 605">
          <a:extLst>
            <a:ext uri="{FF2B5EF4-FFF2-40B4-BE49-F238E27FC236}">
              <a16:creationId xmlns:a16="http://schemas.microsoft.com/office/drawing/2014/main" id="{7C07B423-EAF9-4F88-9C88-B9740690F325}"/>
            </a:ext>
          </a:extLst>
        </xdr:cNvPr>
        <xdr:cNvSpPr/>
      </xdr:nvSpPr>
      <xdr:spPr>
        <a:xfrm>
          <a:off x="14732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66,852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68</xdr:row>
      <xdr:rowOff>25400</xdr:rowOff>
    </xdr:from>
    <xdr:to>
      <xdr:col>89</xdr:col>
      <xdr:colOff>177800</xdr:colOff>
      <xdr:row>81</xdr:row>
      <xdr:rowOff>82550</xdr:rowOff>
    </xdr:to>
    <xdr:sp macro="" textlink="">
      <xdr:nvSpPr>
        <xdr:cNvPr id="607" name="正方形/長方形 606">
          <a:extLst>
            <a:ext uri="{FF2B5EF4-FFF2-40B4-BE49-F238E27FC236}">
              <a16:creationId xmlns:a16="http://schemas.microsoft.com/office/drawing/2014/main" id="{DE311B8F-A8CD-406D-B261-6B8D23C86939}"/>
            </a:ext>
          </a:extLst>
        </xdr:cNvPr>
        <xdr:cNvSpPr/>
      </xdr:nvSpPr>
      <xdr:spPr>
        <a:xfrm>
          <a:off x="12446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67</xdr:row>
      <xdr:rowOff>6350</xdr:rowOff>
    </xdr:from>
    <xdr:ext cx="349839" cy="225703"/>
    <xdr:sp macro="" textlink="">
      <xdr:nvSpPr>
        <xdr:cNvPr id="608" name="テキスト ボックス 607">
          <a:extLst>
            <a:ext uri="{FF2B5EF4-FFF2-40B4-BE49-F238E27FC236}">
              <a16:creationId xmlns:a16="http://schemas.microsoft.com/office/drawing/2014/main" id="{27717287-23F4-4445-B0BB-1FFA8C57DD01}"/>
            </a:ext>
          </a:extLst>
        </xdr:cNvPr>
        <xdr:cNvSpPr txBox="1"/>
      </xdr:nvSpPr>
      <xdr:spPr>
        <a:xfrm>
          <a:off x="12407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82550</xdr:rowOff>
    </xdr:from>
    <xdr:to>
      <xdr:col>89</xdr:col>
      <xdr:colOff>177800</xdr:colOff>
      <xdr:row>81</xdr:row>
      <xdr:rowOff>82550</xdr:rowOff>
    </xdr:to>
    <xdr:cxnSp macro="">
      <xdr:nvCxnSpPr>
        <xdr:cNvPr id="609" name="直線コネクタ 608">
          <a:extLst>
            <a:ext uri="{FF2B5EF4-FFF2-40B4-BE49-F238E27FC236}">
              <a16:creationId xmlns:a16="http://schemas.microsoft.com/office/drawing/2014/main" id="{3E01E9AE-DEC8-4B6D-8E8A-8EE37123BC8E}"/>
            </a:ext>
          </a:extLst>
        </xdr:cNvPr>
        <xdr:cNvCxnSpPr/>
      </xdr:nvCxnSpPr>
      <xdr:spPr>
        <a:xfrm>
          <a:off x="12446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78</xdr:row>
      <xdr:rowOff>139700</xdr:rowOff>
    </xdr:from>
    <xdr:to>
      <xdr:col>89</xdr:col>
      <xdr:colOff>177800</xdr:colOff>
      <xdr:row>78</xdr:row>
      <xdr:rowOff>139700</xdr:rowOff>
    </xdr:to>
    <xdr:cxnSp macro="">
      <xdr:nvCxnSpPr>
        <xdr:cNvPr id="610" name="直線コネクタ 609">
          <a:extLst>
            <a:ext uri="{FF2B5EF4-FFF2-40B4-BE49-F238E27FC236}">
              <a16:creationId xmlns:a16="http://schemas.microsoft.com/office/drawing/2014/main" id="{F23CF523-219A-4D17-ADB0-84FC68245208}"/>
            </a:ext>
          </a:extLst>
        </xdr:cNvPr>
        <xdr:cNvCxnSpPr/>
      </xdr:nvCxnSpPr>
      <xdr:spPr>
        <a:xfrm>
          <a:off x="12446000" y="1351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77</xdr:row>
      <xdr:rowOff>168927</xdr:rowOff>
    </xdr:from>
    <xdr:ext cx="248786" cy="259045"/>
    <xdr:sp macro="" textlink="">
      <xdr:nvSpPr>
        <xdr:cNvPr id="611" name="テキスト ボックス 610">
          <a:extLst>
            <a:ext uri="{FF2B5EF4-FFF2-40B4-BE49-F238E27FC236}">
              <a16:creationId xmlns:a16="http://schemas.microsoft.com/office/drawing/2014/main" id="{79B94BE0-1FAE-4185-B444-CE57F98ECE34}"/>
            </a:ext>
          </a:extLst>
        </xdr:cNvPr>
        <xdr:cNvSpPr txBox="1"/>
      </xdr:nvSpPr>
      <xdr:spPr>
        <a:xfrm>
          <a:off x="12197214" y="13370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76</xdr:row>
      <xdr:rowOff>25400</xdr:rowOff>
    </xdr:from>
    <xdr:to>
      <xdr:col>89</xdr:col>
      <xdr:colOff>177800</xdr:colOff>
      <xdr:row>76</xdr:row>
      <xdr:rowOff>25400</xdr:rowOff>
    </xdr:to>
    <xdr:cxnSp macro="">
      <xdr:nvCxnSpPr>
        <xdr:cNvPr id="612" name="直線コネクタ 611">
          <a:extLst>
            <a:ext uri="{FF2B5EF4-FFF2-40B4-BE49-F238E27FC236}">
              <a16:creationId xmlns:a16="http://schemas.microsoft.com/office/drawing/2014/main" id="{08E585A1-6D9B-4B19-A90C-7F32C4A8D8B1}"/>
            </a:ext>
          </a:extLst>
        </xdr:cNvPr>
        <xdr:cNvCxnSpPr/>
      </xdr:nvCxnSpPr>
      <xdr:spPr>
        <a:xfrm>
          <a:off x="12446000" y="1305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75</xdr:row>
      <xdr:rowOff>54627</xdr:rowOff>
    </xdr:from>
    <xdr:ext cx="595419" cy="259045"/>
    <xdr:sp macro="" textlink="">
      <xdr:nvSpPr>
        <xdr:cNvPr id="613" name="テキスト ボックス 612">
          <a:extLst>
            <a:ext uri="{FF2B5EF4-FFF2-40B4-BE49-F238E27FC236}">
              <a16:creationId xmlns:a16="http://schemas.microsoft.com/office/drawing/2014/main" id="{7F45E441-490D-4893-AE7D-43FE882A84AA}"/>
            </a:ext>
          </a:extLst>
        </xdr:cNvPr>
        <xdr:cNvSpPr txBox="1"/>
      </xdr:nvSpPr>
      <xdr:spPr>
        <a:xfrm>
          <a:off x="11850581" y="12913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73</xdr:row>
      <xdr:rowOff>82550</xdr:rowOff>
    </xdr:from>
    <xdr:to>
      <xdr:col>89</xdr:col>
      <xdr:colOff>177800</xdr:colOff>
      <xdr:row>73</xdr:row>
      <xdr:rowOff>82550</xdr:rowOff>
    </xdr:to>
    <xdr:cxnSp macro="">
      <xdr:nvCxnSpPr>
        <xdr:cNvPr id="614" name="直線コネクタ 613">
          <a:extLst>
            <a:ext uri="{FF2B5EF4-FFF2-40B4-BE49-F238E27FC236}">
              <a16:creationId xmlns:a16="http://schemas.microsoft.com/office/drawing/2014/main" id="{5117EC44-C03D-4DE4-9E01-A61FCE04C346}"/>
            </a:ext>
          </a:extLst>
        </xdr:cNvPr>
        <xdr:cNvCxnSpPr/>
      </xdr:nvCxnSpPr>
      <xdr:spPr>
        <a:xfrm>
          <a:off x="12446000" y="1259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72</xdr:row>
      <xdr:rowOff>111777</xdr:rowOff>
    </xdr:from>
    <xdr:ext cx="595419" cy="259045"/>
    <xdr:sp macro="" textlink="">
      <xdr:nvSpPr>
        <xdr:cNvPr id="615" name="テキスト ボックス 614">
          <a:extLst>
            <a:ext uri="{FF2B5EF4-FFF2-40B4-BE49-F238E27FC236}">
              <a16:creationId xmlns:a16="http://schemas.microsoft.com/office/drawing/2014/main" id="{77431DDC-7C36-4587-889C-8FBBCB6AEC72}"/>
            </a:ext>
          </a:extLst>
        </xdr:cNvPr>
        <xdr:cNvSpPr txBox="1"/>
      </xdr:nvSpPr>
      <xdr:spPr>
        <a:xfrm>
          <a:off x="11850581" y="12456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70</xdr:row>
      <xdr:rowOff>139700</xdr:rowOff>
    </xdr:from>
    <xdr:to>
      <xdr:col>89</xdr:col>
      <xdr:colOff>177800</xdr:colOff>
      <xdr:row>70</xdr:row>
      <xdr:rowOff>139700</xdr:rowOff>
    </xdr:to>
    <xdr:cxnSp macro="">
      <xdr:nvCxnSpPr>
        <xdr:cNvPr id="616" name="直線コネクタ 615">
          <a:extLst>
            <a:ext uri="{FF2B5EF4-FFF2-40B4-BE49-F238E27FC236}">
              <a16:creationId xmlns:a16="http://schemas.microsoft.com/office/drawing/2014/main" id="{E7656C06-3DD1-46C3-9550-5F48A32B7303}"/>
            </a:ext>
          </a:extLst>
        </xdr:cNvPr>
        <xdr:cNvCxnSpPr/>
      </xdr:nvCxnSpPr>
      <xdr:spPr>
        <a:xfrm>
          <a:off x="12446000" y="1214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69</xdr:row>
      <xdr:rowOff>168927</xdr:rowOff>
    </xdr:from>
    <xdr:ext cx="595419" cy="259045"/>
    <xdr:sp macro="" textlink="">
      <xdr:nvSpPr>
        <xdr:cNvPr id="617" name="テキスト ボックス 616">
          <a:extLst>
            <a:ext uri="{FF2B5EF4-FFF2-40B4-BE49-F238E27FC236}">
              <a16:creationId xmlns:a16="http://schemas.microsoft.com/office/drawing/2014/main" id="{F1A89BA9-8C4B-45D7-BC76-C778E7ACAA00}"/>
            </a:ext>
          </a:extLst>
        </xdr:cNvPr>
        <xdr:cNvSpPr txBox="1"/>
      </xdr:nvSpPr>
      <xdr:spPr>
        <a:xfrm>
          <a:off x="11850581" y="11998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68</xdr:row>
      <xdr:rowOff>25400</xdr:rowOff>
    </xdr:to>
    <xdr:cxnSp macro="">
      <xdr:nvCxnSpPr>
        <xdr:cNvPr id="618" name="直線コネクタ 617">
          <a:extLst>
            <a:ext uri="{FF2B5EF4-FFF2-40B4-BE49-F238E27FC236}">
              <a16:creationId xmlns:a16="http://schemas.microsoft.com/office/drawing/2014/main" id="{CF1831E4-2CF2-4EAA-B705-753DA4628A6A}"/>
            </a:ext>
          </a:extLst>
        </xdr:cNvPr>
        <xdr:cNvCxnSpPr/>
      </xdr:nvCxnSpPr>
      <xdr:spPr>
        <a:xfrm>
          <a:off x="12446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67</xdr:row>
      <xdr:rowOff>54627</xdr:rowOff>
    </xdr:from>
    <xdr:ext cx="595419" cy="259045"/>
    <xdr:sp macro="" textlink="">
      <xdr:nvSpPr>
        <xdr:cNvPr id="619" name="テキスト ボックス 618">
          <a:extLst>
            <a:ext uri="{FF2B5EF4-FFF2-40B4-BE49-F238E27FC236}">
              <a16:creationId xmlns:a16="http://schemas.microsoft.com/office/drawing/2014/main" id="{2816ED49-7496-4D12-B5BC-2F31EC3B6161}"/>
            </a:ext>
          </a:extLst>
        </xdr:cNvPr>
        <xdr:cNvSpPr txBox="1"/>
      </xdr:nvSpPr>
      <xdr:spPr>
        <a:xfrm>
          <a:off x="11850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81</xdr:row>
      <xdr:rowOff>82550</xdr:rowOff>
    </xdr:to>
    <xdr:sp macro="" textlink="">
      <xdr:nvSpPr>
        <xdr:cNvPr id="620" name="公債費グラフ枠">
          <a:extLst>
            <a:ext uri="{FF2B5EF4-FFF2-40B4-BE49-F238E27FC236}">
              <a16:creationId xmlns:a16="http://schemas.microsoft.com/office/drawing/2014/main" id="{6F36F217-764B-4247-BEC3-E4CCEFE6994D}"/>
            </a:ext>
          </a:extLst>
        </xdr:cNvPr>
        <xdr:cNvSpPr/>
      </xdr:nvSpPr>
      <xdr:spPr>
        <a:xfrm>
          <a:off x="12446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71</xdr:row>
      <xdr:rowOff>26484</xdr:rowOff>
    </xdr:from>
    <xdr:to>
      <xdr:col>85</xdr:col>
      <xdr:colOff>126364</xdr:colOff>
      <xdr:row>78</xdr:row>
      <xdr:rowOff>138100</xdr:rowOff>
    </xdr:to>
    <xdr:cxnSp macro="">
      <xdr:nvCxnSpPr>
        <xdr:cNvPr id="621" name="直線コネクタ 620">
          <a:extLst>
            <a:ext uri="{FF2B5EF4-FFF2-40B4-BE49-F238E27FC236}">
              <a16:creationId xmlns:a16="http://schemas.microsoft.com/office/drawing/2014/main" id="{651E7C45-84AD-4BC8-92B1-7C08D2ECFCB0}"/>
            </a:ext>
          </a:extLst>
        </xdr:cNvPr>
        <xdr:cNvCxnSpPr/>
      </xdr:nvCxnSpPr>
      <xdr:spPr>
        <a:xfrm flipV="1">
          <a:off x="16317595" y="12199434"/>
          <a:ext cx="1269" cy="131176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78</xdr:row>
      <xdr:rowOff>141927</xdr:rowOff>
    </xdr:from>
    <xdr:ext cx="378565" cy="259045"/>
    <xdr:sp macro="" textlink="">
      <xdr:nvSpPr>
        <xdr:cNvPr id="622" name="公債費最小値テキスト">
          <a:extLst>
            <a:ext uri="{FF2B5EF4-FFF2-40B4-BE49-F238E27FC236}">
              <a16:creationId xmlns:a16="http://schemas.microsoft.com/office/drawing/2014/main" id="{09AFD006-2AEE-4429-9C45-5F5661C48EF7}"/>
            </a:ext>
          </a:extLst>
        </xdr:cNvPr>
        <xdr:cNvSpPr txBox="1"/>
      </xdr:nvSpPr>
      <xdr:spPr>
        <a:xfrm>
          <a:off x="16370300" y="13515027"/>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78</xdr:row>
      <xdr:rowOff>138100</xdr:rowOff>
    </xdr:from>
    <xdr:to>
      <xdr:col>86</xdr:col>
      <xdr:colOff>25400</xdr:colOff>
      <xdr:row>78</xdr:row>
      <xdr:rowOff>138100</xdr:rowOff>
    </xdr:to>
    <xdr:cxnSp macro="">
      <xdr:nvCxnSpPr>
        <xdr:cNvPr id="623" name="直線コネクタ 622">
          <a:extLst>
            <a:ext uri="{FF2B5EF4-FFF2-40B4-BE49-F238E27FC236}">
              <a16:creationId xmlns:a16="http://schemas.microsoft.com/office/drawing/2014/main" id="{84B123E5-7DA8-466F-98EB-EAE3C98C0EE8}"/>
            </a:ext>
          </a:extLst>
        </xdr:cNvPr>
        <xdr:cNvCxnSpPr/>
      </xdr:nvCxnSpPr>
      <xdr:spPr>
        <a:xfrm>
          <a:off x="16230600" y="135112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69</xdr:row>
      <xdr:rowOff>144611</xdr:rowOff>
    </xdr:from>
    <xdr:ext cx="599010" cy="259045"/>
    <xdr:sp macro="" textlink="">
      <xdr:nvSpPr>
        <xdr:cNvPr id="624" name="公債費最大値テキスト">
          <a:extLst>
            <a:ext uri="{FF2B5EF4-FFF2-40B4-BE49-F238E27FC236}">
              <a16:creationId xmlns:a16="http://schemas.microsoft.com/office/drawing/2014/main" id="{3D1CFDBD-DD81-406C-9FE1-4648261F150C}"/>
            </a:ext>
          </a:extLst>
        </xdr:cNvPr>
        <xdr:cNvSpPr txBox="1"/>
      </xdr:nvSpPr>
      <xdr:spPr>
        <a:xfrm>
          <a:off x="16370300" y="1197466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574,526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71</xdr:row>
      <xdr:rowOff>26484</xdr:rowOff>
    </xdr:from>
    <xdr:to>
      <xdr:col>86</xdr:col>
      <xdr:colOff>25400</xdr:colOff>
      <xdr:row>71</xdr:row>
      <xdr:rowOff>26484</xdr:rowOff>
    </xdr:to>
    <xdr:cxnSp macro="">
      <xdr:nvCxnSpPr>
        <xdr:cNvPr id="625" name="直線コネクタ 624">
          <a:extLst>
            <a:ext uri="{FF2B5EF4-FFF2-40B4-BE49-F238E27FC236}">
              <a16:creationId xmlns:a16="http://schemas.microsoft.com/office/drawing/2014/main" id="{0B53961D-6F67-49DB-9F68-2E5E39E0009D}"/>
            </a:ext>
          </a:extLst>
        </xdr:cNvPr>
        <xdr:cNvCxnSpPr/>
      </xdr:nvCxnSpPr>
      <xdr:spPr>
        <a:xfrm>
          <a:off x="16230600" y="1219943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77</xdr:row>
      <xdr:rowOff>79594</xdr:rowOff>
    </xdr:from>
    <xdr:to>
      <xdr:col>85</xdr:col>
      <xdr:colOff>127000</xdr:colOff>
      <xdr:row>77</xdr:row>
      <xdr:rowOff>93076</xdr:rowOff>
    </xdr:to>
    <xdr:cxnSp macro="">
      <xdr:nvCxnSpPr>
        <xdr:cNvPr id="626" name="直線コネクタ 625">
          <a:extLst>
            <a:ext uri="{FF2B5EF4-FFF2-40B4-BE49-F238E27FC236}">
              <a16:creationId xmlns:a16="http://schemas.microsoft.com/office/drawing/2014/main" id="{5F3864DF-C749-42ED-A4B3-A01A1AADAE42}"/>
            </a:ext>
          </a:extLst>
        </xdr:cNvPr>
        <xdr:cNvCxnSpPr/>
      </xdr:nvCxnSpPr>
      <xdr:spPr>
        <a:xfrm flipV="1">
          <a:off x="15481300" y="13281244"/>
          <a:ext cx="838200" cy="1348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75</xdr:row>
      <xdr:rowOff>105059</xdr:rowOff>
    </xdr:from>
    <xdr:ext cx="599010" cy="259045"/>
    <xdr:sp macro="" textlink="">
      <xdr:nvSpPr>
        <xdr:cNvPr id="627" name="公債費平均値テキスト">
          <a:extLst>
            <a:ext uri="{FF2B5EF4-FFF2-40B4-BE49-F238E27FC236}">
              <a16:creationId xmlns:a16="http://schemas.microsoft.com/office/drawing/2014/main" id="{1C884FEE-9D6C-460F-AF81-1428D078E327}"/>
            </a:ext>
          </a:extLst>
        </xdr:cNvPr>
        <xdr:cNvSpPr txBox="1"/>
      </xdr:nvSpPr>
      <xdr:spPr>
        <a:xfrm>
          <a:off x="16370300" y="12963809"/>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152,939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76</xdr:row>
      <xdr:rowOff>82181</xdr:rowOff>
    </xdr:from>
    <xdr:to>
      <xdr:col>85</xdr:col>
      <xdr:colOff>177800</xdr:colOff>
      <xdr:row>77</xdr:row>
      <xdr:rowOff>12331</xdr:rowOff>
    </xdr:to>
    <xdr:sp macro="" textlink="">
      <xdr:nvSpPr>
        <xdr:cNvPr id="628" name="フローチャート: 判断 627">
          <a:extLst>
            <a:ext uri="{FF2B5EF4-FFF2-40B4-BE49-F238E27FC236}">
              <a16:creationId xmlns:a16="http://schemas.microsoft.com/office/drawing/2014/main" id="{537F2135-0D57-4040-BF9E-780C7F1710B3}"/>
            </a:ext>
          </a:extLst>
        </xdr:cNvPr>
        <xdr:cNvSpPr/>
      </xdr:nvSpPr>
      <xdr:spPr>
        <a:xfrm>
          <a:off x="16268700" y="131123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77</xdr:row>
      <xdr:rowOff>93076</xdr:rowOff>
    </xdr:from>
    <xdr:to>
      <xdr:col>81</xdr:col>
      <xdr:colOff>50800</xdr:colOff>
      <xdr:row>77</xdr:row>
      <xdr:rowOff>95831</xdr:rowOff>
    </xdr:to>
    <xdr:cxnSp macro="">
      <xdr:nvCxnSpPr>
        <xdr:cNvPr id="629" name="直線コネクタ 628">
          <a:extLst>
            <a:ext uri="{FF2B5EF4-FFF2-40B4-BE49-F238E27FC236}">
              <a16:creationId xmlns:a16="http://schemas.microsoft.com/office/drawing/2014/main" id="{C189A566-092A-46AC-B9A8-7AC3A98292C8}"/>
            </a:ext>
          </a:extLst>
        </xdr:cNvPr>
        <xdr:cNvCxnSpPr/>
      </xdr:nvCxnSpPr>
      <xdr:spPr>
        <a:xfrm flipV="1">
          <a:off x="14592300" y="13294726"/>
          <a:ext cx="889000" cy="275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76</xdr:row>
      <xdr:rowOff>139695</xdr:rowOff>
    </xdr:from>
    <xdr:to>
      <xdr:col>81</xdr:col>
      <xdr:colOff>101600</xdr:colOff>
      <xdr:row>77</xdr:row>
      <xdr:rowOff>69845</xdr:rowOff>
    </xdr:to>
    <xdr:sp macro="" textlink="">
      <xdr:nvSpPr>
        <xdr:cNvPr id="630" name="フローチャート: 判断 629">
          <a:extLst>
            <a:ext uri="{FF2B5EF4-FFF2-40B4-BE49-F238E27FC236}">
              <a16:creationId xmlns:a16="http://schemas.microsoft.com/office/drawing/2014/main" id="{D0C18DD2-B034-4CCD-81DC-A112F3FF5FEA}"/>
            </a:ext>
          </a:extLst>
        </xdr:cNvPr>
        <xdr:cNvSpPr/>
      </xdr:nvSpPr>
      <xdr:spPr>
        <a:xfrm>
          <a:off x="15430500" y="131698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132295</xdr:colOff>
      <xdr:row>75</xdr:row>
      <xdr:rowOff>86372</xdr:rowOff>
    </xdr:from>
    <xdr:ext cx="599010" cy="259045"/>
    <xdr:sp macro="" textlink="">
      <xdr:nvSpPr>
        <xdr:cNvPr id="631" name="テキスト ボックス 630">
          <a:extLst>
            <a:ext uri="{FF2B5EF4-FFF2-40B4-BE49-F238E27FC236}">
              <a16:creationId xmlns:a16="http://schemas.microsoft.com/office/drawing/2014/main" id="{E7D0BB74-3BD2-498A-819C-AEF7BCE577DF}"/>
            </a:ext>
          </a:extLst>
        </xdr:cNvPr>
        <xdr:cNvSpPr txBox="1"/>
      </xdr:nvSpPr>
      <xdr:spPr>
        <a:xfrm>
          <a:off x="15181795" y="1294512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127,780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77</xdr:row>
      <xdr:rowOff>87261</xdr:rowOff>
    </xdr:from>
    <xdr:to>
      <xdr:col>76</xdr:col>
      <xdr:colOff>114300</xdr:colOff>
      <xdr:row>77</xdr:row>
      <xdr:rowOff>95831</xdr:rowOff>
    </xdr:to>
    <xdr:cxnSp macro="">
      <xdr:nvCxnSpPr>
        <xdr:cNvPr id="632" name="直線コネクタ 631">
          <a:extLst>
            <a:ext uri="{FF2B5EF4-FFF2-40B4-BE49-F238E27FC236}">
              <a16:creationId xmlns:a16="http://schemas.microsoft.com/office/drawing/2014/main" id="{05844284-E4B5-4E16-8334-A54CC57FCF06}"/>
            </a:ext>
          </a:extLst>
        </xdr:cNvPr>
        <xdr:cNvCxnSpPr/>
      </xdr:nvCxnSpPr>
      <xdr:spPr>
        <a:xfrm>
          <a:off x="13703300" y="13288911"/>
          <a:ext cx="889000" cy="857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76</xdr:row>
      <xdr:rowOff>143790</xdr:rowOff>
    </xdr:from>
    <xdr:to>
      <xdr:col>76</xdr:col>
      <xdr:colOff>165100</xdr:colOff>
      <xdr:row>77</xdr:row>
      <xdr:rowOff>73940</xdr:rowOff>
    </xdr:to>
    <xdr:sp macro="" textlink="">
      <xdr:nvSpPr>
        <xdr:cNvPr id="633" name="フローチャート: 判断 632">
          <a:extLst>
            <a:ext uri="{FF2B5EF4-FFF2-40B4-BE49-F238E27FC236}">
              <a16:creationId xmlns:a16="http://schemas.microsoft.com/office/drawing/2014/main" id="{2BB35565-A176-4B66-866D-A409D8795B35}"/>
            </a:ext>
          </a:extLst>
        </xdr:cNvPr>
        <xdr:cNvSpPr/>
      </xdr:nvSpPr>
      <xdr:spPr>
        <a:xfrm>
          <a:off x="14541500" y="131739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5295</xdr:colOff>
      <xdr:row>75</xdr:row>
      <xdr:rowOff>90466</xdr:rowOff>
    </xdr:from>
    <xdr:ext cx="599010" cy="259045"/>
    <xdr:sp macro="" textlink="">
      <xdr:nvSpPr>
        <xdr:cNvPr id="634" name="テキスト ボックス 633">
          <a:extLst>
            <a:ext uri="{FF2B5EF4-FFF2-40B4-BE49-F238E27FC236}">
              <a16:creationId xmlns:a16="http://schemas.microsoft.com/office/drawing/2014/main" id="{CB68DB7A-4AA8-429E-A4AE-79E4CA57B5C9}"/>
            </a:ext>
          </a:extLst>
        </xdr:cNvPr>
        <xdr:cNvSpPr txBox="1"/>
      </xdr:nvSpPr>
      <xdr:spPr>
        <a:xfrm>
          <a:off x="14292795" y="1294921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125,989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77</xdr:row>
      <xdr:rowOff>87261</xdr:rowOff>
    </xdr:from>
    <xdr:to>
      <xdr:col>71</xdr:col>
      <xdr:colOff>177800</xdr:colOff>
      <xdr:row>77</xdr:row>
      <xdr:rowOff>102570</xdr:rowOff>
    </xdr:to>
    <xdr:cxnSp macro="">
      <xdr:nvCxnSpPr>
        <xdr:cNvPr id="635" name="直線コネクタ 634">
          <a:extLst>
            <a:ext uri="{FF2B5EF4-FFF2-40B4-BE49-F238E27FC236}">
              <a16:creationId xmlns:a16="http://schemas.microsoft.com/office/drawing/2014/main" id="{92496074-57DA-4A2E-B235-267E7F9DB59A}"/>
            </a:ext>
          </a:extLst>
        </xdr:cNvPr>
        <xdr:cNvCxnSpPr/>
      </xdr:nvCxnSpPr>
      <xdr:spPr>
        <a:xfrm flipV="1">
          <a:off x="12814300" y="13288911"/>
          <a:ext cx="889000" cy="1530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76</xdr:row>
      <xdr:rowOff>150414</xdr:rowOff>
    </xdr:from>
    <xdr:to>
      <xdr:col>72</xdr:col>
      <xdr:colOff>38100</xdr:colOff>
      <xdr:row>77</xdr:row>
      <xdr:rowOff>80564</xdr:rowOff>
    </xdr:to>
    <xdr:sp macro="" textlink="">
      <xdr:nvSpPr>
        <xdr:cNvPr id="636" name="フローチャート: 判断 635">
          <a:extLst>
            <a:ext uri="{FF2B5EF4-FFF2-40B4-BE49-F238E27FC236}">
              <a16:creationId xmlns:a16="http://schemas.microsoft.com/office/drawing/2014/main" id="{63C32270-724E-49B3-8506-7CC6389F2FAF}"/>
            </a:ext>
          </a:extLst>
        </xdr:cNvPr>
        <xdr:cNvSpPr/>
      </xdr:nvSpPr>
      <xdr:spPr>
        <a:xfrm>
          <a:off x="13652500" y="131806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68795</xdr:colOff>
      <xdr:row>75</xdr:row>
      <xdr:rowOff>97091</xdr:rowOff>
    </xdr:from>
    <xdr:ext cx="599010" cy="259045"/>
    <xdr:sp macro="" textlink="">
      <xdr:nvSpPr>
        <xdr:cNvPr id="637" name="テキスト ボックス 636">
          <a:extLst>
            <a:ext uri="{FF2B5EF4-FFF2-40B4-BE49-F238E27FC236}">
              <a16:creationId xmlns:a16="http://schemas.microsoft.com/office/drawing/2014/main" id="{D1218584-9C10-4506-8102-C46DC14FF4B4}"/>
            </a:ext>
          </a:extLst>
        </xdr:cNvPr>
        <xdr:cNvSpPr txBox="1"/>
      </xdr:nvSpPr>
      <xdr:spPr>
        <a:xfrm>
          <a:off x="13403795" y="1295584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123,091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76</xdr:row>
      <xdr:rowOff>169298</xdr:rowOff>
    </xdr:from>
    <xdr:to>
      <xdr:col>67</xdr:col>
      <xdr:colOff>101600</xdr:colOff>
      <xdr:row>77</xdr:row>
      <xdr:rowOff>99448</xdr:rowOff>
    </xdr:to>
    <xdr:sp macro="" textlink="">
      <xdr:nvSpPr>
        <xdr:cNvPr id="638" name="フローチャート: 判断 637">
          <a:extLst>
            <a:ext uri="{FF2B5EF4-FFF2-40B4-BE49-F238E27FC236}">
              <a16:creationId xmlns:a16="http://schemas.microsoft.com/office/drawing/2014/main" id="{BBE65FAC-7E4E-4A60-A638-3FDFC457A505}"/>
            </a:ext>
          </a:extLst>
        </xdr:cNvPr>
        <xdr:cNvSpPr/>
      </xdr:nvSpPr>
      <xdr:spPr>
        <a:xfrm>
          <a:off x="12763500" y="1319949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132295</xdr:colOff>
      <xdr:row>75</xdr:row>
      <xdr:rowOff>115975</xdr:rowOff>
    </xdr:from>
    <xdr:ext cx="599010" cy="259045"/>
    <xdr:sp macro="" textlink="">
      <xdr:nvSpPr>
        <xdr:cNvPr id="639" name="テキスト ボックス 638">
          <a:extLst>
            <a:ext uri="{FF2B5EF4-FFF2-40B4-BE49-F238E27FC236}">
              <a16:creationId xmlns:a16="http://schemas.microsoft.com/office/drawing/2014/main" id="{BEFF75C0-E853-464C-A8FC-30118CC6CA24}"/>
            </a:ext>
          </a:extLst>
        </xdr:cNvPr>
        <xdr:cNvSpPr txBox="1"/>
      </xdr:nvSpPr>
      <xdr:spPr>
        <a:xfrm>
          <a:off x="12514795" y="1297472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114,830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81</xdr:row>
      <xdr:rowOff>80027</xdr:rowOff>
    </xdr:from>
    <xdr:ext cx="762000" cy="259045"/>
    <xdr:sp macro="" textlink="">
      <xdr:nvSpPr>
        <xdr:cNvPr id="640" name="テキスト ボックス 639">
          <a:extLst>
            <a:ext uri="{FF2B5EF4-FFF2-40B4-BE49-F238E27FC236}">
              <a16:creationId xmlns:a16="http://schemas.microsoft.com/office/drawing/2014/main" id="{1EE2DD4D-8919-4886-8FD1-31B214651666}"/>
            </a:ext>
          </a:extLst>
        </xdr:cNvPr>
        <xdr:cNvSpPr txBox="1"/>
      </xdr:nvSpPr>
      <xdr:spPr>
        <a:xfrm>
          <a:off x="16129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81</xdr:row>
      <xdr:rowOff>80027</xdr:rowOff>
    </xdr:from>
    <xdr:ext cx="762000" cy="259045"/>
    <xdr:sp macro="" textlink="">
      <xdr:nvSpPr>
        <xdr:cNvPr id="641" name="テキスト ボックス 640">
          <a:extLst>
            <a:ext uri="{FF2B5EF4-FFF2-40B4-BE49-F238E27FC236}">
              <a16:creationId xmlns:a16="http://schemas.microsoft.com/office/drawing/2014/main" id="{8FF21781-A2C4-4B25-92F7-CFCFBA58F614}"/>
            </a:ext>
          </a:extLst>
        </xdr:cNvPr>
        <xdr:cNvSpPr txBox="1"/>
      </xdr:nvSpPr>
      <xdr:spPr>
        <a:xfrm>
          <a:off x="1529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81</xdr:row>
      <xdr:rowOff>80027</xdr:rowOff>
    </xdr:from>
    <xdr:ext cx="762000" cy="259045"/>
    <xdr:sp macro="" textlink="">
      <xdr:nvSpPr>
        <xdr:cNvPr id="642" name="テキスト ボックス 641">
          <a:extLst>
            <a:ext uri="{FF2B5EF4-FFF2-40B4-BE49-F238E27FC236}">
              <a16:creationId xmlns:a16="http://schemas.microsoft.com/office/drawing/2014/main" id="{2CD4EC20-BCCF-4E15-8ACD-1912E4043C60}"/>
            </a:ext>
          </a:extLst>
        </xdr:cNvPr>
        <xdr:cNvSpPr txBox="1"/>
      </xdr:nvSpPr>
      <xdr:spPr>
        <a:xfrm>
          <a:off x="1440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81</xdr:row>
      <xdr:rowOff>80027</xdr:rowOff>
    </xdr:from>
    <xdr:ext cx="762000" cy="259045"/>
    <xdr:sp macro="" textlink="">
      <xdr:nvSpPr>
        <xdr:cNvPr id="643" name="テキスト ボックス 642">
          <a:extLst>
            <a:ext uri="{FF2B5EF4-FFF2-40B4-BE49-F238E27FC236}">
              <a16:creationId xmlns:a16="http://schemas.microsoft.com/office/drawing/2014/main" id="{B0C58D80-2AF1-4EAC-B3F4-E66B6D83840E}"/>
            </a:ext>
          </a:extLst>
        </xdr:cNvPr>
        <xdr:cNvSpPr txBox="1"/>
      </xdr:nvSpPr>
      <xdr:spPr>
        <a:xfrm>
          <a:off x="1351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81</xdr:row>
      <xdr:rowOff>80027</xdr:rowOff>
    </xdr:from>
    <xdr:ext cx="762000" cy="259045"/>
    <xdr:sp macro="" textlink="">
      <xdr:nvSpPr>
        <xdr:cNvPr id="644" name="テキスト ボックス 643">
          <a:extLst>
            <a:ext uri="{FF2B5EF4-FFF2-40B4-BE49-F238E27FC236}">
              <a16:creationId xmlns:a16="http://schemas.microsoft.com/office/drawing/2014/main" id="{A77D7862-F218-4BEF-96CD-F9881AB94F67}"/>
            </a:ext>
          </a:extLst>
        </xdr:cNvPr>
        <xdr:cNvSpPr txBox="1"/>
      </xdr:nvSpPr>
      <xdr:spPr>
        <a:xfrm>
          <a:off x="1262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77</xdr:row>
      <xdr:rowOff>28794</xdr:rowOff>
    </xdr:from>
    <xdr:to>
      <xdr:col>85</xdr:col>
      <xdr:colOff>177800</xdr:colOff>
      <xdr:row>77</xdr:row>
      <xdr:rowOff>130394</xdr:rowOff>
    </xdr:to>
    <xdr:sp macro="" textlink="">
      <xdr:nvSpPr>
        <xdr:cNvPr id="645" name="楕円 644">
          <a:extLst>
            <a:ext uri="{FF2B5EF4-FFF2-40B4-BE49-F238E27FC236}">
              <a16:creationId xmlns:a16="http://schemas.microsoft.com/office/drawing/2014/main" id="{C7074FB9-8A24-4257-BA3A-A51094237652}"/>
            </a:ext>
          </a:extLst>
        </xdr:cNvPr>
        <xdr:cNvSpPr/>
      </xdr:nvSpPr>
      <xdr:spPr>
        <a:xfrm>
          <a:off x="16268700" y="132304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77</xdr:row>
      <xdr:rowOff>7221</xdr:rowOff>
    </xdr:from>
    <xdr:ext cx="599010" cy="259045"/>
    <xdr:sp macro="" textlink="">
      <xdr:nvSpPr>
        <xdr:cNvPr id="646" name="公債費該当値テキスト">
          <a:extLst>
            <a:ext uri="{FF2B5EF4-FFF2-40B4-BE49-F238E27FC236}">
              <a16:creationId xmlns:a16="http://schemas.microsoft.com/office/drawing/2014/main" id="{4A086BA5-78C7-4EFC-BABA-E39B1D061D58}"/>
            </a:ext>
          </a:extLst>
        </xdr:cNvPr>
        <xdr:cNvSpPr txBox="1"/>
      </xdr:nvSpPr>
      <xdr:spPr>
        <a:xfrm>
          <a:off x="16370300" y="1320887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101,293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77</xdr:row>
      <xdr:rowOff>42276</xdr:rowOff>
    </xdr:from>
    <xdr:to>
      <xdr:col>81</xdr:col>
      <xdr:colOff>101600</xdr:colOff>
      <xdr:row>77</xdr:row>
      <xdr:rowOff>143876</xdr:rowOff>
    </xdr:to>
    <xdr:sp macro="" textlink="">
      <xdr:nvSpPr>
        <xdr:cNvPr id="647" name="楕円 646">
          <a:extLst>
            <a:ext uri="{FF2B5EF4-FFF2-40B4-BE49-F238E27FC236}">
              <a16:creationId xmlns:a16="http://schemas.microsoft.com/office/drawing/2014/main" id="{04DBC6DE-7F3C-4562-88FB-B87A8426D587}"/>
            </a:ext>
          </a:extLst>
        </xdr:cNvPr>
        <xdr:cNvSpPr/>
      </xdr:nvSpPr>
      <xdr:spPr>
        <a:xfrm>
          <a:off x="15430500" y="1324392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77</xdr:row>
      <xdr:rowOff>135003</xdr:rowOff>
    </xdr:from>
    <xdr:ext cx="534377" cy="259045"/>
    <xdr:sp macro="" textlink="">
      <xdr:nvSpPr>
        <xdr:cNvPr id="648" name="テキスト ボックス 647">
          <a:extLst>
            <a:ext uri="{FF2B5EF4-FFF2-40B4-BE49-F238E27FC236}">
              <a16:creationId xmlns:a16="http://schemas.microsoft.com/office/drawing/2014/main" id="{D62C50CA-1C8B-4E2D-B36B-025EBE8A4FFA}"/>
            </a:ext>
          </a:extLst>
        </xdr:cNvPr>
        <xdr:cNvSpPr txBox="1"/>
      </xdr:nvSpPr>
      <xdr:spPr>
        <a:xfrm>
          <a:off x="15214111" y="1333665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95,395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77</xdr:row>
      <xdr:rowOff>45031</xdr:rowOff>
    </xdr:from>
    <xdr:to>
      <xdr:col>76</xdr:col>
      <xdr:colOff>165100</xdr:colOff>
      <xdr:row>77</xdr:row>
      <xdr:rowOff>146631</xdr:rowOff>
    </xdr:to>
    <xdr:sp macro="" textlink="">
      <xdr:nvSpPr>
        <xdr:cNvPr id="649" name="楕円 648">
          <a:extLst>
            <a:ext uri="{FF2B5EF4-FFF2-40B4-BE49-F238E27FC236}">
              <a16:creationId xmlns:a16="http://schemas.microsoft.com/office/drawing/2014/main" id="{6FEF1CD4-BA0F-4B69-8BE6-A1678CA8132D}"/>
            </a:ext>
          </a:extLst>
        </xdr:cNvPr>
        <xdr:cNvSpPr/>
      </xdr:nvSpPr>
      <xdr:spPr>
        <a:xfrm>
          <a:off x="14541500" y="1324668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77</xdr:row>
      <xdr:rowOff>137758</xdr:rowOff>
    </xdr:from>
    <xdr:ext cx="534377" cy="259045"/>
    <xdr:sp macro="" textlink="">
      <xdr:nvSpPr>
        <xdr:cNvPr id="650" name="テキスト ボックス 649">
          <a:extLst>
            <a:ext uri="{FF2B5EF4-FFF2-40B4-BE49-F238E27FC236}">
              <a16:creationId xmlns:a16="http://schemas.microsoft.com/office/drawing/2014/main" id="{F6EBE298-8F1E-4AF7-A3B7-A9847AB5A946}"/>
            </a:ext>
          </a:extLst>
        </xdr:cNvPr>
        <xdr:cNvSpPr txBox="1"/>
      </xdr:nvSpPr>
      <xdr:spPr>
        <a:xfrm>
          <a:off x="14325111" y="1333940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94,190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77</xdr:row>
      <xdr:rowOff>36461</xdr:rowOff>
    </xdr:from>
    <xdr:to>
      <xdr:col>72</xdr:col>
      <xdr:colOff>38100</xdr:colOff>
      <xdr:row>77</xdr:row>
      <xdr:rowOff>138061</xdr:rowOff>
    </xdr:to>
    <xdr:sp macro="" textlink="">
      <xdr:nvSpPr>
        <xdr:cNvPr id="651" name="楕円 650">
          <a:extLst>
            <a:ext uri="{FF2B5EF4-FFF2-40B4-BE49-F238E27FC236}">
              <a16:creationId xmlns:a16="http://schemas.microsoft.com/office/drawing/2014/main" id="{D497546D-E397-4D4A-A67C-3C40C159D208}"/>
            </a:ext>
          </a:extLst>
        </xdr:cNvPr>
        <xdr:cNvSpPr/>
      </xdr:nvSpPr>
      <xdr:spPr>
        <a:xfrm>
          <a:off x="13652500" y="132381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77</xdr:row>
      <xdr:rowOff>129188</xdr:rowOff>
    </xdr:from>
    <xdr:ext cx="534377" cy="259045"/>
    <xdr:sp macro="" textlink="">
      <xdr:nvSpPr>
        <xdr:cNvPr id="652" name="テキスト ボックス 651">
          <a:extLst>
            <a:ext uri="{FF2B5EF4-FFF2-40B4-BE49-F238E27FC236}">
              <a16:creationId xmlns:a16="http://schemas.microsoft.com/office/drawing/2014/main" id="{D9CEAEF2-0684-4DF7-BBAE-9999CC928440}"/>
            </a:ext>
          </a:extLst>
        </xdr:cNvPr>
        <xdr:cNvSpPr txBox="1"/>
      </xdr:nvSpPr>
      <xdr:spPr>
        <a:xfrm>
          <a:off x="13436111" y="1333083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97,939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77</xdr:row>
      <xdr:rowOff>51770</xdr:rowOff>
    </xdr:from>
    <xdr:to>
      <xdr:col>67</xdr:col>
      <xdr:colOff>101600</xdr:colOff>
      <xdr:row>77</xdr:row>
      <xdr:rowOff>153370</xdr:rowOff>
    </xdr:to>
    <xdr:sp macro="" textlink="">
      <xdr:nvSpPr>
        <xdr:cNvPr id="653" name="楕円 652">
          <a:extLst>
            <a:ext uri="{FF2B5EF4-FFF2-40B4-BE49-F238E27FC236}">
              <a16:creationId xmlns:a16="http://schemas.microsoft.com/office/drawing/2014/main" id="{05F4CBCB-A3EF-48DA-B6AB-53217AE4C5B4}"/>
            </a:ext>
          </a:extLst>
        </xdr:cNvPr>
        <xdr:cNvSpPr/>
      </xdr:nvSpPr>
      <xdr:spPr>
        <a:xfrm>
          <a:off x="12763500" y="132534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77</xdr:row>
      <xdr:rowOff>144497</xdr:rowOff>
    </xdr:from>
    <xdr:ext cx="534377" cy="259045"/>
    <xdr:sp macro="" textlink="">
      <xdr:nvSpPr>
        <xdr:cNvPr id="654" name="テキスト ボックス 653">
          <a:extLst>
            <a:ext uri="{FF2B5EF4-FFF2-40B4-BE49-F238E27FC236}">
              <a16:creationId xmlns:a16="http://schemas.microsoft.com/office/drawing/2014/main" id="{0D01759B-D283-42A0-96C4-D32528028601}"/>
            </a:ext>
          </a:extLst>
        </xdr:cNvPr>
        <xdr:cNvSpPr txBox="1"/>
      </xdr:nvSpPr>
      <xdr:spPr>
        <a:xfrm>
          <a:off x="12547111" y="1334614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91,242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57150</xdr:rowOff>
    </xdr:from>
    <xdr:to>
      <xdr:col>89</xdr:col>
      <xdr:colOff>177800</xdr:colOff>
      <xdr:row>85</xdr:row>
      <xdr:rowOff>31750</xdr:rowOff>
    </xdr:to>
    <xdr:sp macro="" textlink="">
      <xdr:nvSpPr>
        <xdr:cNvPr id="655" name="正方形/長方形 654">
          <a:extLst>
            <a:ext uri="{FF2B5EF4-FFF2-40B4-BE49-F238E27FC236}">
              <a16:creationId xmlns:a16="http://schemas.microsoft.com/office/drawing/2014/main" id="{3B9BB2B9-FEC5-4CE6-A2F1-F0C03B907995}"/>
            </a:ext>
          </a:extLst>
        </xdr:cNvPr>
        <xdr:cNvSpPr/>
      </xdr:nvSpPr>
      <xdr:spPr>
        <a:xfrm>
          <a:off x="12446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積立金</a:t>
          </a:r>
        </a:p>
      </xdr:txBody>
    </xdr:sp>
    <xdr:clientData/>
  </xdr:twoCellAnchor>
  <xdr:twoCellAnchor>
    <xdr:from>
      <xdr:col>66</xdr:col>
      <xdr:colOff>0</xdr:colOff>
      <xdr:row>85</xdr:row>
      <xdr:rowOff>57150</xdr:rowOff>
    </xdr:from>
    <xdr:to>
      <xdr:col>74</xdr:col>
      <xdr:colOff>0</xdr:colOff>
      <xdr:row>86</xdr:row>
      <xdr:rowOff>139700</xdr:rowOff>
    </xdr:to>
    <xdr:sp macro="" textlink="">
      <xdr:nvSpPr>
        <xdr:cNvPr id="656" name="正方形/長方形 655">
          <a:extLst>
            <a:ext uri="{FF2B5EF4-FFF2-40B4-BE49-F238E27FC236}">
              <a16:creationId xmlns:a16="http://schemas.microsoft.com/office/drawing/2014/main" id="{1AE8FEC9-92F9-4502-8B0F-84DDA7C5B91C}"/>
            </a:ext>
          </a:extLst>
        </xdr:cNvPr>
        <xdr:cNvSpPr/>
      </xdr:nvSpPr>
      <xdr:spPr>
        <a:xfrm>
          <a:off x="12573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86</xdr:row>
      <xdr:rowOff>88900</xdr:rowOff>
    </xdr:from>
    <xdr:to>
      <xdr:col>74</xdr:col>
      <xdr:colOff>0</xdr:colOff>
      <xdr:row>88</xdr:row>
      <xdr:rowOff>0</xdr:rowOff>
    </xdr:to>
    <xdr:sp macro="" textlink="">
      <xdr:nvSpPr>
        <xdr:cNvPr id="657" name="正方形/長方形 656">
          <a:extLst>
            <a:ext uri="{FF2B5EF4-FFF2-40B4-BE49-F238E27FC236}">
              <a16:creationId xmlns:a16="http://schemas.microsoft.com/office/drawing/2014/main" id="{E858BA48-B6F2-4AF7-BADB-AA55983434B6}"/>
            </a:ext>
          </a:extLst>
        </xdr:cNvPr>
        <xdr:cNvSpPr/>
      </xdr:nvSpPr>
      <xdr:spPr>
        <a:xfrm>
          <a:off x="12573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36/45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85</xdr:row>
      <xdr:rowOff>57150</xdr:rowOff>
    </xdr:from>
    <xdr:to>
      <xdr:col>79</xdr:col>
      <xdr:colOff>63500</xdr:colOff>
      <xdr:row>86</xdr:row>
      <xdr:rowOff>139700</xdr:rowOff>
    </xdr:to>
    <xdr:sp macro="" textlink="">
      <xdr:nvSpPr>
        <xdr:cNvPr id="658" name="正方形/長方形 657">
          <a:extLst>
            <a:ext uri="{FF2B5EF4-FFF2-40B4-BE49-F238E27FC236}">
              <a16:creationId xmlns:a16="http://schemas.microsoft.com/office/drawing/2014/main" id="{06028B6C-614A-424E-BBAC-4BD5F1E4657E}"/>
            </a:ext>
          </a:extLst>
        </xdr:cNvPr>
        <xdr:cNvSpPr/>
      </xdr:nvSpPr>
      <xdr:spPr>
        <a:xfrm>
          <a:off x="135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86</xdr:row>
      <xdr:rowOff>88900</xdr:rowOff>
    </xdr:from>
    <xdr:to>
      <xdr:col>79</xdr:col>
      <xdr:colOff>63500</xdr:colOff>
      <xdr:row>88</xdr:row>
      <xdr:rowOff>0</xdr:rowOff>
    </xdr:to>
    <xdr:sp macro="" textlink="">
      <xdr:nvSpPr>
        <xdr:cNvPr id="659" name="正方形/長方形 658">
          <a:extLst>
            <a:ext uri="{FF2B5EF4-FFF2-40B4-BE49-F238E27FC236}">
              <a16:creationId xmlns:a16="http://schemas.microsoft.com/office/drawing/2014/main" id="{07319A0F-7ABE-4E1F-8044-E4617E4CF630}"/>
            </a:ext>
          </a:extLst>
        </xdr:cNvPr>
        <xdr:cNvSpPr/>
      </xdr:nvSpPr>
      <xdr:spPr>
        <a:xfrm>
          <a:off x="135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20,563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85</xdr:row>
      <xdr:rowOff>57150</xdr:rowOff>
    </xdr:from>
    <xdr:to>
      <xdr:col>85</xdr:col>
      <xdr:colOff>63500</xdr:colOff>
      <xdr:row>86</xdr:row>
      <xdr:rowOff>139700</xdr:rowOff>
    </xdr:to>
    <xdr:sp macro="" textlink="">
      <xdr:nvSpPr>
        <xdr:cNvPr id="660" name="正方形/長方形 659">
          <a:extLst>
            <a:ext uri="{FF2B5EF4-FFF2-40B4-BE49-F238E27FC236}">
              <a16:creationId xmlns:a16="http://schemas.microsoft.com/office/drawing/2014/main" id="{B6DF1D20-A46E-4E19-82FD-8801BDBE097E}"/>
            </a:ext>
          </a:extLst>
        </xdr:cNvPr>
        <xdr:cNvSpPr/>
      </xdr:nvSpPr>
      <xdr:spPr>
        <a:xfrm>
          <a:off x="14732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新潟県平均</a:t>
          </a:r>
        </a:p>
      </xdr:txBody>
    </xdr:sp>
    <xdr:clientData/>
  </xdr:twoCellAnchor>
  <xdr:twoCellAnchor>
    <xdr:from>
      <xdr:col>77</xdr:col>
      <xdr:colOff>63500</xdr:colOff>
      <xdr:row>86</xdr:row>
      <xdr:rowOff>88900</xdr:rowOff>
    </xdr:from>
    <xdr:to>
      <xdr:col>85</xdr:col>
      <xdr:colOff>63500</xdr:colOff>
      <xdr:row>88</xdr:row>
      <xdr:rowOff>0</xdr:rowOff>
    </xdr:to>
    <xdr:sp macro="" textlink="">
      <xdr:nvSpPr>
        <xdr:cNvPr id="661" name="正方形/長方形 660">
          <a:extLst>
            <a:ext uri="{FF2B5EF4-FFF2-40B4-BE49-F238E27FC236}">
              <a16:creationId xmlns:a16="http://schemas.microsoft.com/office/drawing/2014/main" id="{9A999A4D-91D4-4CF6-8BE8-5E8EA6C55461}"/>
            </a:ext>
          </a:extLst>
        </xdr:cNvPr>
        <xdr:cNvSpPr/>
      </xdr:nvSpPr>
      <xdr:spPr>
        <a:xfrm>
          <a:off x="14732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21,762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88</xdr:row>
      <xdr:rowOff>25400</xdr:rowOff>
    </xdr:from>
    <xdr:to>
      <xdr:col>89</xdr:col>
      <xdr:colOff>177800</xdr:colOff>
      <xdr:row>101</xdr:row>
      <xdr:rowOff>82550</xdr:rowOff>
    </xdr:to>
    <xdr:sp macro="" textlink="">
      <xdr:nvSpPr>
        <xdr:cNvPr id="662" name="正方形/長方形 661">
          <a:extLst>
            <a:ext uri="{FF2B5EF4-FFF2-40B4-BE49-F238E27FC236}">
              <a16:creationId xmlns:a16="http://schemas.microsoft.com/office/drawing/2014/main" id="{B76A627D-8493-4C11-B8CF-D0C3D788A8E3}"/>
            </a:ext>
          </a:extLst>
        </xdr:cNvPr>
        <xdr:cNvSpPr/>
      </xdr:nvSpPr>
      <xdr:spPr>
        <a:xfrm>
          <a:off x="12446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87</xdr:row>
      <xdr:rowOff>6350</xdr:rowOff>
    </xdr:from>
    <xdr:ext cx="349839" cy="225703"/>
    <xdr:sp macro="" textlink="">
      <xdr:nvSpPr>
        <xdr:cNvPr id="663" name="テキスト ボックス 662">
          <a:extLst>
            <a:ext uri="{FF2B5EF4-FFF2-40B4-BE49-F238E27FC236}">
              <a16:creationId xmlns:a16="http://schemas.microsoft.com/office/drawing/2014/main" id="{3410D849-AF30-475F-9081-A3B1F082E14E}"/>
            </a:ext>
          </a:extLst>
        </xdr:cNvPr>
        <xdr:cNvSpPr txBox="1"/>
      </xdr:nvSpPr>
      <xdr:spPr>
        <a:xfrm>
          <a:off x="12407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82550</xdr:rowOff>
    </xdr:from>
    <xdr:to>
      <xdr:col>89</xdr:col>
      <xdr:colOff>177800</xdr:colOff>
      <xdr:row>101</xdr:row>
      <xdr:rowOff>82550</xdr:rowOff>
    </xdr:to>
    <xdr:cxnSp macro="">
      <xdr:nvCxnSpPr>
        <xdr:cNvPr id="664" name="直線コネクタ 663">
          <a:extLst>
            <a:ext uri="{FF2B5EF4-FFF2-40B4-BE49-F238E27FC236}">
              <a16:creationId xmlns:a16="http://schemas.microsoft.com/office/drawing/2014/main" id="{C95918AA-702F-4F2B-9297-C6B94D07EBD7}"/>
            </a:ext>
          </a:extLst>
        </xdr:cNvPr>
        <xdr:cNvCxnSpPr/>
      </xdr:nvCxnSpPr>
      <xdr:spPr>
        <a:xfrm>
          <a:off x="12446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98</xdr:row>
      <xdr:rowOff>139700</xdr:rowOff>
    </xdr:from>
    <xdr:to>
      <xdr:col>89</xdr:col>
      <xdr:colOff>177800</xdr:colOff>
      <xdr:row>98</xdr:row>
      <xdr:rowOff>139700</xdr:rowOff>
    </xdr:to>
    <xdr:cxnSp macro="">
      <xdr:nvCxnSpPr>
        <xdr:cNvPr id="665" name="直線コネクタ 664">
          <a:extLst>
            <a:ext uri="{FF2B5EF4-FFF2-40B4-BE49-F238E27FC236}">
              <a16:creationId xmlns:a16="http://schemas.microsoft.com/office/drawing/2014/main" id="{E9760863-A319-45AB-982D-ADCF513B69CD}"/>
            </a:ext>
          </a:extLst>
        </xdr:cNvPr>
        <xdr:cNvCxnSpPr/>
      </xdr:nvCxnSpPr>
      <xdr:spPr>
        <a:xfrm>
          <a:off x="12446000" y="16941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97</xdr:row>
      <xdr:rowOff>168927</xdr:rowOff>
    </xdr:from>
    <xdr:ext cx="248786" cy="259045"/>
    <xdr:sp macro="" textlink="">
      <xdr:nvSpPr>
        <xdr:cNvPr id="666" name="テキスト ボックス 665">
          <a:extLst>
            <a:ext uri="{FF2B5EF4-FFF2-40B4-BE49-F238E27FC236}">
              <a16:creationId xmlns:a16="http://schemas.microsoft.com/office/drawing/2014/main" id="{CB897BAA-4302-46BD-BDF5-D1E42F6F91E7}"/>
            </a:ext>
          </a:extLst>
        </xdr:cNvPr>
        <xdr:cNvSpPr txBox="1"/>
      </xdr:nvSpPr>
      <xdr:spPr>
        <a:xfrm>
          <a:off x="12197214" y="16799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96</xdr:row>
      <xdr:rowOff>25400</xdr:rowOff>
    </xdr:from>
    <xdr:to>
      <xdr:col>89</xdr:col>
      <xdr:colOff>177800</xdr:colOff>
      <xdr:row>96</xdr:row>
      <xdr:rowOff>25400</xdr:rowOff>
    </xdr:to>
    <xdr:cxnSp macro="">
      <xdr:nvCxnSpPr>
        <xdr:cNvPr id="667" name="直線コネクタ 666">
          <a:extLst>
            <a:ext uri="{FF2B5EF4-FFF2-40B4-BE49-F238E27FC236}">
              <a16:creationId xmlns:a16="http://schemas.microsoft.com/office/drawing/2014/main" id="{DBC052B7-1992-4B68-BBB4-0BD227144097}"/>
            </a:ext>
          </a:extLst>
        </xdr:cNvPr>
        <xdr:cNvCxnSpPr/>
      </xdr:nvCxnSpPr>
      <xdr:spPr>
        <a:xfrm>
          <a:off x="12446000" y="16484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95</xdr:row>
      <xdr:rowOff>54627</xdr:rowOff>
    </xdr:from>
    <xdr:ext cx="595419" cy="259045"/>
    <xdr:sp macro="" textlink="">
      <xdr:nvSpPr>
        <xdr:cNvPr id="668" name="テキスト ボックス 667">
          <a:extLst>
            <a:ext uri="{FF2B5EF4-FFF2-40B4-BE49-F238E27FC236}">
              <a16:creationId xmlns:a16="http://schemas.microsoft.com/office/drawing/2014/main" id="{CB955DF5-09F7-4895-9A28-0B7DB49986DB}"/>
            </a:ext>
          </a:extLst>
        </xdr:cNvPr>
        <xdr:cNvSpPr txBox="1"/>
      </xdr:nvSpPr>
      <xdr:spPr>
        <a:xfrm>
          <a:off x="11850581" y="16342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93</xdr:row>
      <xdr:rowOff>82550</xdr:rowOff>
    </xdr:from>
    <xdr:to>
      <xdr:col>89</xdr:col>
      <xdr:colOff>177800</xdr:colOff>
      <xdr:row>93</xdr:row>
      <xdr:rowOff>82550</xdr:rowOff>
    </xdr:to>
    <xdr:cxnSp macro="">
      <xdr:nvCxnSpPr>
        <xdr:cNvPr id="669" name="直線コネクタ 668">
          <a:extLst>
            <a:ext uri="{FF2B5EF4-FFF2-40B4-BE49-F238E27FC236}">
              <a16:creationId xmlns:a16="http://schemas.microsoft.com/office/drawing/2014/main" id="{CC95765A-B06E-4600-8174-F82536DDDFD8}"/>
            </a:ext>
          </a:extLst>
        </xdr:cNvPr>
        <xdr:cNvCxnSpPr/>
      </xdr:nvCxnSpPr>
      <xdr:spPr>
        <a:xfrm>
          <a:off x="12446000" y="16027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92</xdr:row>
      <xdr:rowOff>111777</xdr:rowOff>
    </xdr:from>
    <xdr:ext cx="595419" cy="259045"/>
    <xdr:sp macro="" textlink="">
      <xdr:nvSpPr>
        <xdr:cNvPr id="670" name="テキスト ボックス 669">
          <a:extLst>
            <a:ext uri="{FF2B5EF4-FFF2-40B4-BE49-F238E27FC236}">
              <a16:creationId xmlns:a16="http://schemas.microsoft.com/office/drawing/2014/main" id="{8BC5AB34-3D2E-4FEE-A30B-614303075E41}"/>
            </a:ext>
          </a:extLst>
        </xdr:cNvPr>
        <xdr:cNvSpPr txBox="1"/>
      </xdr:nvSpPr>
      <xdr:spPr>
        <a:xfrm>
          <a:off x="11850581" y="15885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90</xdr:row>
      <xdr:rowOff>139700</xdr:rowOff>
    </xdr:from>
    <xdr:to>
      <xdr:col>89</xdr:col>
      <xdr:colOff>177800</xdr:colOff>
      <xdr:row>90</xdr:row>
      <xdr:rowOff>139700</xdr:rowOff>
    </xdr:to>
    <xdr:cxnSp macro="">
      <xdr:nvCxnSpPr>
        <xdr:cNvPr id="671" name="直線コネクタ 670">
          <a:extLst>
            <a:ext uri="{FF2B5EF4-FFF2-40B4-BE49-F238E27FC236}">
              <a16:creationId xmlns:a16="http://schemas.microsoft.com/office/drawing/2014/main" id="{1EFBAE0A-7338-4AAE-81B9-69C95EF6BCAE}"/>
            </a:ext>
          </a:extLst>
        </xdr:cNvPr>
        <xdr:cNvCxnSpPr/>
      </xdr:nvCxnSpPr>
      <xdr:spPr>
        <a:xfrm>
          <a:off x="12446000" y="15570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89</xdr:row>
      <xdr:rowOff>168927</xdr:rowOff>
    </xdr:from>
    <xdr:ext cx="595419" cy="259045"/>
    <xdr:sp macro="" textlink="">
      <xdr:nvSpPr>
        <xdr:cNvPr id="672" name="テキスト ボックス 671">
          <a:extLst>
            <a:ext uri="{FF2B5EF4-FFF2-40B4-BE49-F238E27FC236}">
              <a16:creationId xmlns:a16="http://schemas.microsoft.com/office/drawing/2014/main" id="{3B296791-F927-4BA7-8E71-53D73F2B3011}"/>
            </a:ext>
          </a:extLst>
        </xdr:cNvPr>
        <xdr:cNvSpPr txBox="1"/>
      </xdr:nvSpPr>
      <xdr:spPr>
        <a:xfrm>
          <a:off x="11850581" y="15427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88</xdr:row>
      <xdr:rowOff>25400</xdr:rowOff>
    </xdr:to>
    <xdr:cxnSp macro="">
      <xdr:nvCxnSpPr>
        <xdr:cNvPr id="673" name="直線コネクタ 672">
          <a:extLst>
            <a:ext uri="{FF2B5EF4-FFF2-40B4-BE49-F238E27FC236}">
              <a16:creationId xmlns:a16="http://schemas.microsoft.com/office/drawing/2014/main" id="{E48D4BB9-01AC-4965-896C-BBBEDDDAF2B5}"/>
            </a:ext>
          </a:extLst>
        </xdr:cNvPr>
        <xdr:cNvCxnSpPr/>
      </xdr:nvCxnSpPr>
      <xdr:spPr>
        <a:xfrm>
          <a:off x="12446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87</xdr:row>
      <xdr:rowOff>54627</xdr:rowOff>
    </xdr:from>
    <xdr:ext cx="595419" cy="259045"/>
    <xdr:sp macro="" textlink="">
      <xdr:nvSpPr>
        <xdr:cNvPr id="674" name="テキスト ボックス 673">
          <a:extLst>
            <a:ext uri="{FF2B5EF4-FFF2-40B4-BE49-F238E27FC236}">
              <a16:creationId xmlns:a16="http://schemas.microsoft.com/office/drawing/2014/main" id="{992104F5-B607-4240-8A12-8967C70A8F8B}"/>
            </a:ext>
          </a:extLst>
        </xdr:cNvPr>
        <xdr:cNvSpPr txBox="1"/>
      </xdr:nvSpPr>
      <xdr:spPr>
        <a:xfrm>
          <a:off x="11850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101</xdr:row>
      <xdr:rowOff>82550</xdr:rowOff>
    </xdr:to>
    <xdr:sp macro="" textlink="">
      <xdr:nvSpPr>
        <xdr:cNvPr id="675" name="積立金グラフ枠">
          <a:extLst>
            <a:ext uri="{FF2B5EF4-FFF2-40B4-BE49-F238E27FC236}">
              <a16:creationId xmlns:a16="http://schemas.microsoft.com/office/drawing/2014/main" id="{B41BA088-2FC2-48FD-96A1-7A0B624D1CE1}"/>
            </a:ext>
          </a:extLst>
        </xdr:cNvPr>
        <xdr:cNvSpPr/>
      </xdr:nvSpPr>
      <xdr:spPr>
        <a:xfrm>
          <a:off x="12446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91</xdr:row>
      <xdr:rowOff>105668</xdr:rowOff>
    </xdr:from>
    <xdr:to>
      <xdr:col>85</xdr:col>
      <xdr:colOff>126364</xdr:colOff>
      <xdr:row>98</xdr:row>
      <xdr:rowOff>138071</xdr:rowOff>
    </xdr:to>
    <xdr:cxnSp macro="">
      <xdr:nvCxnSpPr>
        <xdr:cNvPr id="676" name="直線コネクタ 675">
          <a:extLst>
            <a:ext uri="{FF2B5EF4-FFF2-40B4-BE49-F238E27FC236}">
              <a16:creationId xmlns:a16="http://schemas.microsoft.com/office/drawing/2014/main" id="{8AA83CAC-868C-4433-8776-AE59932B149B}"/>
            </a:ext>
          </a:extLst>
        </xdr:cNvPr>
        <xdr:cNvCxnSpPr/>
      </xdr:nvCxnSpPr>
      <xdr:spPr>
        <a:xfrm flipV="1">
          <a:off x="16317595" y="15707618"/>
          <a:ext cx="1269" cy="123255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98</xdr:row>
      <xdr:rowOff>141898</xdr:rowOff>
    </xdr:from>
    <xdr:ext cx="378565" cy="259045"/>
    <xdr:sp macro="" textlink="">
      <xdr:nvSpPr>
        <xdr:cNvPr id="677" name="積立金最小値テキスト">
          <a:extLst>
            <a:ext uri="{FF2B5EF4-FFF2-40B4-BE49-F238E27FC236}">
              <a16:creationId xmlns:a16="http://schemas.microsoft.com/office/drawing/2014/main" id="{6E0EDFFD-7C1E-4E22-BA05-18A5DF74A9E9}"/>
            </a:ext>
          </a:extLst>
        </xdr:cNvPr>
        <xdr:cNvSpPr txBox="1"/>
      </xdr:nvSpPr>
      <xdr:spPr>
        <a:xfrm>
          <a:off x="16370300" y="16943998"/>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713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98</xdr:row>
      <xdr:rowOff>138071</xdr:rowOff>
    </xdr:from>
    <xdr:to>
      <xdr:col>86</xdr:col>
      <xdr:colOff>25400</xdr:colOff>
      <xdr:row>98</xdr:row>
      <xdr:rowOff>138071</xdr:rowOff>
    </xdr:to>
    <xdr:cxnSp macro="">
      <xdr:nvCxnSpPr>
        <xdr:cNvPr id="678" name="直線コネクタ 677">
          <a:extLst>
            <a:ext uri="{FF2B5EF4-FFF2-40B4-BE49-F238E27FC236}">
              <a16:creationId xmlns:a16="http://schemas.microsoft.com/office/drawing/2014/main" id="{12D82E4C-1B77-4332-B10E-7C4CE83C22B4}"/>
            </a:ext>
          </a:extLst>
        </xdr:cNvPr>
        <xdr:cNvCxnSpPr/>
      </xdr:nvCxnSpPr>
      <xdr:spPr>
        <a:xfrm>
          <a:off x="16230600" y="1694017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90</xdr:row>
      <xdr:rowOff>52345</xdr:rowOff>
    </xdr:from>
    <xdr:ext cx="599010" cy="259045"/>
    <xdr:sp macro="" textlink="">
      <xdr:nvSpPr>
        <xdr:cNvPr id="679" name="積立金最大値テキスト">
          <a:extLst>
            <a:ext uri="{FF2B5EF4-FFF2-40B4-BE49-F238E27FC236}">
              <a16:creationId xmlns:a16="http://schemas.microsoft.com/office/drawing/2014/main" id="{E2C86E5A-BE90-497F-B518-9B9DD7E30DE3}"/>
            </a:ext>
          </a:extLst>
        </xdr:cNvPr>
        <xdr:cNvSpPr txBox="1"/>
      </xdr:nvSpPr>
      <xdr:spPr>
        <a:xfrm>
          <a:off x="16370300" y="1548284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539,887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91</xdr:row>
      <xdr:rowOff>105668</xdr:rowOff>
    </xdr:from>
    <xdr:to>
      <xdr:col>86</xdr:col>
      <xdr:colOff>25400</xdr:colOff>
      <xdr:row>91</xdr:row>
      <xdr:rowOff>105668</xdr:rowOff>
    </xdr:to>
    <xdr:cxnSp macro="">
      <xdr:nvCxnSpPr>
        <xdr:cNvPr id="680" name="直線コネクタ 679">
          <a:extLst>
            <a:ext uri="{FF2B5EF4-FFF2-40B4-BE49-F238E27FC236}">
              <a16:creationId xmlns:a16="http://schemas.microsoft.com/office/drawing/2014/main" id="{109EB50B-28A7-4BDD-A613-222B3F52F194}"/>
            </a:ext>
          </a:extLst>
        </xdr:cNvPr>
        <xdr:cNvCxnSpPr/>
      </xdr:nvCxnSpPr>
      <xdr:spPr>
        <a:xfrm>
          <a:off x="16230600" y="1570761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98</xdr:row>
      <xdr:rowOff>26894</xdr:rowOff>
    </xdr:from>
    <xdr:to>
      <xdr:col>85</xdr:col>
      <xdr:colOff>127000</xdr:colOff>
      <xdr:row>98</xdr:row>
      <xdr:rowOff>59058</xdr:rowOff>
    </xdr:to>
    <xdr:cxnSp macro="">
      <xdr:nvCxnSpPr>
        <xdr:cNvPr id="681" name="直線コネクタ 680">
          <a:extLst>
            <a:ext uri="{FF2B5EF4-FFF2-40B4-BE49-F238E27FC236}">
              <a16:creationId xmlns:a16="http://schemas.microsoft.com/office/drawing/2014/main" id="{1899405A-E92E-41C9-981E-AAAEB734FC0D}"/>
            </a:ext>
          </a:extLst>
        </xdr:cNvPr>
        <xdr:cNvCxnSpPr/>
      </xdr:nvCxnSpPr>
      <xdr:spPr>
        <a:xfrm flipV="1">
          <a:off x="15481300" y="16828994"/>
          <a:ext cx="838200" cy="3216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96</xdr:row>
      <xdr:rowOff>4404</xdr:rowOff>
    </xdr:from>
    <xdr:ext cx="599010" cy="259045"/>
    <xdr:sp macro="" textlink="">
      <xdr:nvSpPr>
        <xdr:cNvPr id="682" name="積立金平均値テキスト">
          <a:extLst>
            <a:ext uri="{FF2B5EF4-FFF2-40B4-BE49-F238E27FC236}">
              <a16:creationId xmlns:a16="http://schemas.microsoft.com/office/drawing/2014/main" id="{A6074CC5-780A-4878-A60F-C1F695CA11D2}"/>
            </a:ext>
          </a:extLst>
        </xdr:cNvPr>
        <xdr:cNvSpPr txBox="1"/>
      </xdr:nvSpPr>
      <xdr:spPr>
        <a:xfrm>
          <a:off x="16370300" y="16463604"/>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121,970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96</xdr:row>
      <xdr:rowOff>152977</xdr:rowOff>
    </xdr:from>
    <xdr:to>
      <xdr:col>85</xdr:col>
      <xdr:colOff>177800</xdr:colOff>
      <xdr:row>97</xdr:row>
      <xdr:rowOff>83127</xdr:rowOff>
    </xdr:to>
    <xdr:sp macro="" textlink="">
      <xdr:nvSpPr>
        <xdr:cNvPr id="683" name="フローチャート: 判断 682">
          <a:extLst>
            <a:ext uri="{FF2B5EF4-FFF2-40B4-BE49-F238E27FC236}">
              <a16:creationId xmlns:a16="http://schemas.microsoft.com/office/drawing/2014/main" id="{BE3D1091-269E-4486-AE7A-B76A9CA3DFE9}"/>
            </a:ext>
          </a:extLst>
        </xdr:cNvPr>
        <xdr:cNvSpPr/>
      </xdr:nvSpPr>
      <xdr:spPr>
        <a:xfrm>
          <a:off x="16268700" y="1661217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97</xdr:row>
      <xdr:rowOff>110567</xdr:rowOff>
    </xdr:from>
    <xdr:to>
      <xdr:col>81</xdr:col>
      <xdr:colOff>50800</xdr:colOff>
      <xdr:row>98</xdr:row>
      <xdr:rowOff>59058</xdr:rowOff>
    </xdr:to>
    <xdr:cxnSp macro="">
      <xdr:nvCxnSpPr>
        <xdr:cNvPr id="684" name="直線コネクタ 683">
          <a:extLst>
            <a:ext uri="{FF2B5EF4-FFF2-40B4-BE49-F238E27FC236}">
              <a16:creationId xmlns:a16="http://schemas.microsoft.com/office/drawing/2014/main" id="{19356CE5-EB96-450F-A9E0-B391A1774D1C}"/>
            </a:ext>
          </a:extLst>
        </xdr:cNvPr>
        <xdr:cNvCxnSpPr/>
      </xdr:nvCxnSpPr>
      <xdr:spPr>
        <a:xfrm>
          <a:off x="14592300" y="16741217"/>
          <a:ext cx="889000" cy="11994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96</xdr:row>
      <xdr:rowOff>20386</xdr:rowOff>
    </xdr:from>
    <xdr:to>
      <xdr:col>81</xdr:col>
      <xdr:colOff>101600</xdr:colOff>
      <xdr:row>96</xdr:row>
      <xdr:rowOff>121986</xdr:rowOff>
    </xdr:to>
    <xdr:sp macro="" textlink="">
      <xdr:nvSpPr>
        <xdr:cNvPr id="685" name="フローチャート: 判断 684">
          <a:extLst>
            <a:ext uri="{FF2B5EF4-FFF2-40B4-BE49-F238E27FC236}">
              <a16:creationId xmlns:a16="http://schemas.microsoft.com/office/drawing/2014/main" id="{ED87407C-BBD4-4BC7-B460-14ACCF0B44B3}"/>
            </a:ext>
          </a:extLst>
        </xdr:cNvPr>
        <xdr:cNvSpPr/>
      </xdr:nvSpPr>
      <xdr:spPr>
        <a:xfrm>
          <a:off x="15430500" y="164795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132295</xdr:colOff>
      <xdr:row>94</xdr:row>
      <xdr:rowOff>138513</xdr:rowOff>
    </xdr:from>
    <xdr:ext cx="599010" cy="259045"/>
    <xdr:sp macro="" textlink="">
      <xdr:nvSpPr>
        <xdr:cNvPr id="686" name="テキスト ボックス 685">
          <a:extLst>
            <a:ext uri="{FF2B5EF4-FFF2-40B4-BE49-F238E27FC236}">
              <a16:creationId xmlns:a16="http://schemas.microsoft.com/office/drawing/2014/main" id="{F5108052-F6BF-49EB-B6DF-F26A0DE97039}"/>
            </a:ext>
          </a:extLst>
        </xdr:cNvPr>
        <xdr:cNvSpPr txBox="1"/>
      </xdr:nvSpPr>
      <xdr:spPr>
        <a:xfrm>
          <a:off x="15181795" y="1625481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179,971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97</xdr:row>
      <xdr:rowOff>110567</xdr:rowOff>
    </xdr:from>
    <xdr:to>
      <xdr:col>76</xdr:col>
      <xdr:colOff>114300</xdr:colOff>
      <xdr:row>98</xdr:row>
      <xdr:rowOff>36912</xdr:rowOff>
    </xdr:to>
    <xdr:cxnSp macro="">
      <xdr:nvCxnSpPr>
        <xdr:cNvPr id="687" name="直線コネクタ 686">
          <a:extLst>
            <a:ext uri="{FF2B5EF4-FFF2-40B4-BE49-F238E27FC236}">
              <a16:creationId xmlns:a16="http://schemas.microsoft.com/office/drawing/2014/main" id="{61AE4C17-5AA0-4D8B-A19D-457B0D4ABF82}"/>
            </a:ext>
          </a:extLst>
        </xdr:cNvPr>
        <xdr:cNvCxnSpPr/>
      </xdr:nvCxnSpPr>
      <xdr:spPr>
        <a:xfrm flipV="1">
          <a:off x="13703300" y="16741217"/>
          <a:ext cx="889000" cy="9779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95</xdr:row>
      <xdr:rowOff>123588</xdr:rowOff>
    </xdr:from>
    <xdr:to>
      <xdr:col>76</xdr:col>
      <xdr:colOff>165100</xdr:colOff>
      <xdr:row>96</xdr:row>
      <xdr:rowOff>53738</xdr:rowOff>
    </xdr:to>
    <xdr:sp macro="" textlink="">
      <xdr:nvSpPr>
        <xdr:cNvPr id="688" name="フローチャート: 判断 687">
          <a:extLst>
            <a:ext uri="{FF2B5EF4-FFF2-40B4-BE49-F238E27FC236}">
              <a16:creationId xmlns:a16="http://schemas.microsoft.com/office/drawing/2014/main" id="{6594BCDC-4269-45C4-AA0E-9BFA219ADAFF}"/>
            </a:ext>
          </a:extLst>
        </xdr:cNvPr>
        <xdr:cNvSpPr/>
      </xdr:nvSpPr>
      <xdr:spPr>
        <a:xfrm>
          <a:off x="14541500" y="164113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5295</xdr:colOff>
      <xdr:row>94</xdr:row>
      <xdr:rowOff>70265</xdr:rowOff>
    </xdr:from>
    <xdr:ext cx="599010" cy="259045"/>
    <xdr:sp macro="" textlink="">
      <xdr:nvSpPr>
        <xdr:cNvPr id="689" name="テキスト ボックス 688">
          <a:extLst>
            <a:ext uri="{FF2B5EF4-FFF2-40B4-BE49-F238E27FC236}">
              <a16:creationId xmlns:a16="http://schemas.microsoft.com/office/drawing/2014/main" id="{F6834EF4-A975-480F-B483-27BD473988C8}"/>
            </a:ext>
          </a:extLst>
        </xdr:cNvPr>
        <xdr:cNvSpPr txBox="1"/>
      </xdr:nvSpPr>
      <xdr:spPr>
        <a:xfrm>
          <a:off x="14292795" y="1618656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209,826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98</xdr:row>
      <xdr:rowOff>36912</xdr:rowOff>
    </xdr:from>
    <xdr:to>
      <xdr:col>71</xdr:col>
      <xdr:colOff>177800</xdr:colOff>
      <xdr:row>98</xdr:row>
      <xdr:rowOff>126944</xdr:rowOff>
    </xdr:to>
    <xdr:cxnSp macro="">
      <xdr:nvCxnSpPr>
        <xdr:cNvPr id="690" name="直線コネクタ 689">
          <a:extLst>
            <a:ext uri="{FF2B5EF4-FFF2-40B4-BE49-F238E27FC236}">
              <a16:creationId xmlns:a16="http://schemas.microsoft.com/office/drawing/2014/main" id="{8140B09F-6849-4F25-9316-7E0FA6EF7B2F}"/>
            </a:ext>
          </a:extLst>
        </xdr:cNvPr>
        <xdr:cNvCxnSpPr/>
      </xdr:nvCxnSpPr>
      <xdr:spPr>
        <a:xfrm flipV="1">
          <a:off x="12814300" y="16839012"/>
          <a:ext cx="889000" cy="900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96</xdr:row>
      <xdr:rowOff>166441</xdr:rowOff>
    </xdr:from>
    <xdr:to>
      <xdr:col>72</xdr:col>
      <xdr:colOff>38100</xdr:colOff>
      <xdr:row>97</xdr:row>
      <xdr:rowOff>96591</xdr:rowOff>
    </xdr:to>
    <xdr:sp macro="" textlink="">
      <xdr:nvSpPr>
        <xdr:cNvPr id="691" name="フローチャート: 判断 690">
          <a:extLst>
            <a:ext uri="{FF2B5EF4-FFF2-40B4-BE49-F238E27FC236}">
              <a16:creationId xmlns:a16="http://schemas.microsoft.com/office/drawing/2014/main" id="{379292A8-4F48-4CA5-871C-0B4C933B84E1}"/>
            </a:ext>
          </a:extLst>
        </xdr:cNvPr>
        <xdr:cNvSpPr/>
      </xdr:nvSpPr>
      <xdr:spPr>
        <a:xfrm>
          <a:off x="13652500" y="1662564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68795</xdr:colOff>
      <xdr:row>95</xdr:row>
      <xdr:rowOff>113118</xdr:rowOff>
    </xdr:from>
    <xdr:ext cx="599010" cy="259045"/>
    <xdr:sp macro="" textlink="">
      <xdr:nvSpPr>
        <xdr:cNvPr id="692" name="テキスト ボックス 691">
          <a:extLst>
            <a:ext uri="{FF2B5EF4-FFF2-40B4-BE49-F238E27FC236}">
              <a16:creationId xmlns:a16="http://schemas.microsoft.com/office/drawing/2014/main" id="{57E41C70-D237-4426-929D-12C65B5649AA}"/>
            </a:ext>
          </a:extLst>
        </xdr:cNvPr>
        <xdr:cNvSpPr txBox="1"/>
      </xdr:nvSpPr>
      <xdr:spPr>
        <a:xfrm>
          <a:off x="13403795" y="1640086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116,080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97</xdr:row>
      <xdr:rowOff>132335</xdr:rowOff>
    </xdr:from>
    <xdr:to>
      <xdr:col>67</xdr:col>
      <xdr:colOff>101600</xdr:colOff>
      <xdr:row>98</xdr:row>
      <xdr:rowOff>62485</xdr:rowOff>
    </xdr:to>
    <xdr:sp macro="" textlink="">
      <xdr:nvSpPr>
        <xdr:cNvPr id="693" name="フローチャート: 判断 692">
          <a:extLst>
            <a:ext uri="{FF2B5EF4-FFF2-40B4-BE49-F238E27FC236}">
              <a16:creationId xmlns:a16="http://schemas.microsoft.com/office/drawing/2014/main" id="{B73C8517-A7EE-4D1B-A0C8-BFBE1C00D9AE}"/>
            </a:ext>
          </a:extLst>
        </xdr:cNvPr>
        <xdr:cNvSpPr/>
      </xdr:nvSpPr>
      <xdr:spPr>
        <a:xfrm>
          <a:off x="12763500" y="167629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96</xdr:row>
      <xdr:rowOff>79012</xdr:rowOff>
    </xdr:from>
    <xdr:ext cx="534377" cy="259045"/>
    <xdr:sp macro="" textlink="">
      <xdr:nvSpPr>
        <xdr:cNvPr id="694" name="テキスト ボックス 693">
          <a:extLst>
            <a:ext uri="{FF2B5EF4-FFF2-40B4-BE49-F238E27FC236}">
              <a16:creationId xmlns:a16="http://schemas.microsoft.com/office/drawing/2014/main" id="{36296828-D217-492D-9EC3-6BEFA10379DA}"/>
            </a:ext>
          </a:extLst>
        </xdr:cNvPr>
        <xdr:cNvSpPr txBox="1"/>
      </xdr:nvSpPr>
      <xdr:spPr>
        <a:xfrm>
          <a:off x="12547111" y="1653821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56,000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101</xdr:row>
      <xdr:rowOff>80027</xdr:rowOff>
    </xdr:from>
    <xdr:ext cx="762000" cy="259045"/>
    <xdr:sp macro="" textlink="">
      <xdr:nvSpPr>
        <xdr:cNvPr id="695" name="テキスト ボックス 694">
          <a:extLst>
            <a:ext uri="{FF2B5EF4-FFF2-40B4-BE49-F238E27FC236}">
              <a16:creationId xmlns:a16="http://schemas.microsoft.com/office/drawing/2014/main" id="{42CD2E0D-DCBC-41B9-BFC0-84AD3C614FC3}"/>
            </a:ext>
          </a:extLst>
        </xdr:cNvPr>
        <xdr:cNvSpPr txBox="1"/>
      </xdr:nvSpPr>
      <xdr:spPr>
        <a:xfrm>
          <a:off x="16129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101</xdr:row>
      <xdr:rowOff>80027</xdr:rowOff>
    </xdr:from>
    <xdr:ext cx="762000" cy="259045"/>
    <xdr:sp macro="" textlink="">
      <xdr:nvSpPr>
        <xdr:cNvPr id="696" name="テキスト ボックス 695">
          <a:extLst>
            <a:ext uri="{FF2B5EF4-FFF2-40B4-BE49-F238E27FC236}">
              <a16:creationId xmlns:a16="http://schemas.microsoft.com/office/drawing/2014/main" id="{2FDCF12A-0076-4936-9B5F-EF542D7FB27C}"/>
            </a:ext>
          </a:extLst>
        </xdr:cNvPr>
        <xdr:cNvSpPr txBox="1"/>
      </xdr:nvSpPr>
      <xdr:spPr>
        <a:xfrm>
          <a:off x="1529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101</xdr:row>
      <xdr:rowOff>80027</xdr:rowOff>
    </xdr:from>
    <xdr:ext cx="762000" cy="259045"/>
    <xdr:sp macro="" textlink="">
      <xdr:nvSpPr>
        <xdr:cNvPr id="697" name="テキスト ボックス 696">
          <a:extLst>
            <a:ext uri="{FF2B5EF4-FFF2-40B4-BE49-F238E27FC236}">
              <a16:creationId xmlns:a16="http://schemas.microsoft.com/office/drawing/2014/main" id="{FC613333-36DD-4403-A55A-6FBA980AAEFC}"/>
            </a:ext>
          </a:extLst>
        </xdr:cNvPr>
        <xdr:cNvSpPr txBox="1"/>
      </xdr:nvSpPr>
      <xdr:spPr>
        <a:xfrm>
          <a:off x="1440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101</xdr:row>
      <xdr:rowOff>80027</xdr:rowOff>
    </xdr:from>
    <xdr:ext cx="762000" cy="259045"/>
    <xdr:sp macro="" textlink="">
      <xdr:nvSpPr>
        <xdr:cNvPr id="698" name="テキスト ボックス 697">
          <a:extLst>
            <a:ext uri="{FF2B5EF4-FFF2-40B4-BE49-F238E27FC236}">
              <a16:creationId xmlns:a16="http://schemas.microsoft.com/office/drawing/2014/main" id="{D29AA0E8-FC9F-4F6D-AA89-EE6FE056C21C}"/>
            </a:ext>
          </a:extLst>
        </xdr:cNvPr>
        <xdr:cNvSpPr txBox="1"/>
      </xdr:nvSpPr>
      <xdr:spPr>
        <a:xfrm>
          <a:off x="1351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101</xdr:row>
      <xdr:rowOff>80027</xdr:rowOff>
    </xdr:from>
    <xdr:ext cx="762000" cy="259045"/>
    <xdr:sp macro="" textlink="">
      <xdr:nvSpPr>
        <xdr:cNvPr id="699" name="テキスト ボックス 698">
          <a:extLst>
            <a:ext uri="{FF2B5EF4-FFF2-40B4-BE49-F238E27FC236}">
              <a16:creationId xmlns:a16="http://schemas.microsoft.com/office/drawing/2014/main" id="{294F8185-2185-4D83-BCA4-91319E16FAC4}"/>
            </a:ext>
          </a:extLst>
        </xdr:cNvPr>
        <xdr:cNvSpPr txBox="1"/>
      </xdr:nvSpPr>
      <xdr:spPr>
        <a:xfrm>
          <a:off x="1262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97</xdr:row>
      <xdr:rowOff>147544</xdr:rowOff>
    </xdr:from>
    <xdr:to>
      <xdr:col>85</xdr:col>
      <xdr:colOff>177800</xdr:colOff>
      <xdr:row>98</xdr:row>
      <xdr:rowOff>77694</xdr:rowOff>
    </xdr:to>
    <xdr:sp macro="" textlink="">
      <xdr:nvSpPr>
        <xdr:cNvPr id="700" name="楕円 699">
          <a:extLst>
            <a:ext uri="{FF2B5EF4-FFF2-40B4-BE49-F238E27FC236}">
              <a16:creationId xmlns:a16="http://schemas.microsoft.com/office/drawing/2014/main" id="{12B75D48-C89F-475B-80FF-6D68684A630D}"/>
            </a:ext>
          </a:extLst>
        </xdr:cNvPr>
        <xdr:cNvSpPr/>
      </xdr:nvSpPr>
      <xdr:spPr>
        <a:xfrm>
          <a:off x="16268700" y="1677819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97</xdr:row>
      <xdr:rowOff>62471</xdr:rowOff>
    </xdr:from>
    <xdr:ext cx="534377" cy="259045"/>
    <xdr:sp macro="" textlink="">
      <xdr:nvSpPr>
        <xdr:cNvPr id="701" name="積立金該当値テキスト">
          <a:extLst>
            <a:ext uri="{FF2B5EF4-FFF2-40B4-BE49-F238E27FC236}">
              <a16:creationId xmlns:a16="http://schemas.microsoft.com/office/drawing/2014/main" id="{1C05DD7F-7A69-4860-9911-60231AB02828}"/>
            </a:ext>
          </a:extLst>
        </xdr:cNvPr>
        <xdr:cNvSpPr txBox="1"/>
      </xdr:nvSpPr>
      <xdr:spPr>
        <a:xfrm>
          <a:off x="16370300" y="1669312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49,346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98</xdr:row>
      <xdr:rowOff>8258</xdr:rowOff>
    </xdr:from>
    <xdr:to>
      <xdr:col>81</xdr:col>
      <xdr:colOff>101600</xdr:colOff>
      <xdr:row>98</xdr:row>
      <xdr:rowOff>109858</xdr:rowOff>
    </xdr:to>
    <xdr:sp macro="" textlink="">
      <xdr:nvSpPr>
        <xdr:cNvPr id="702" name="楕円 701">
          <a:extLst>
            <a:ext uri="{FF2B5EF4-FFF2-40B4-BE49-F238E27FC236}">
              <a16:creationId xmlns:a16="http://schemas.microsoft.com/office/drawing/2014/main" id="{3D086DF6-82EB-452A-8853-F2DA8FFB131C}"/>
            </a:ext>
          </a:extLst>
        </xdr:cNvPr>
        <xdr:cNvSpPr/>
      </xdr:nvSpPr>
      <xdr:spPr>
        <a:xfrm>
          <a:off x="15430500" y="1681035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98</xdr:row>
      <xdr:rowOff>100985</xdr:rowOff>
    </xdr:from>
    <xdr:ext cx="534377" cy="259045"/>
    <xdr:sp macro="" textlink="">
      <xdr:nvSpPr>
        <xdr:cNvPr id="703" name="テキスト ボックス 702">
          <a:extLst>
            <a:ext uri="{FF2B5EF4-FFF2-40B4-BE49-F238E27FC236}">
              <a16:creationId xmlns:a16="http://schemas.microsoft.com/office/drawing/2014/main" id="{7B7BF219-D3D9-4F87-811E-211D6DA6BD06}"/>
            </a:ext>
          </a:extLst>
        </xdr:cNvPr>
        <xdr:cNvSpPr txBox="1"/>
      </xdr:nvSpPr>
      <xdr:spPr>
        <a:xfrm>
          <a:off x="15214111" y="1690308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35,276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97</xdr:row>
      <xdr:rowOff>59767</xdr:rowOff>
    </xdr:from>
    <xdr:to>
      <xdr:col>76</xdr:col>
      <xdr:colOff>165100</xdr:colOff>
      <xdr:row>97</xdr:row>
      <xdr:rowOff>161367</xdr:rowOff>
    </xdr:to>
    <xdr:sp macro="" textlink="">
      <xdr:nvSpPr>
        <xdr:cNvPr id="704" name="楕円 703">
          <a:extLst>
            <a:ext uri="{FF2B5EF4-FFF2-40B4-BE49-F238E27FC236}">
              <a16:creationId xmlns:a16="http://schemas.microsoft.com/office/drawing/2014/main" id="{109ACF26-2B53-4EB0-8826-F2A2C7041321}"/>
            </a:ext>
          </a:extLst>
        </xdr:cNvPr>
        <xdr:cNvSpPr/>
      </xdr:nvSpPr>
      <xdr:spPr>
        <a:xfrm>
          <a:off x="14541500" y="1669041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97</xdr:row>
      <xdr:rowOff>152494</xdr:rowOff>
    </xdr:from>
    <xdr:ext cx="534377" cy="259045"/>
    <xdr:sp macro="" textlink="">
      <xdr:nvSpPr>
        <xdr:cNvPr id="705" name="テキスト ボックス 704">
          <a:extLst>
            <a:ext uri="{FF2B5EF4-FFF2-40B4-BE49-F238E27FC236}">
              <a16:creationId xmlns:a16="http://schemas.microsoft.com/office/drawing/2014/main" id="{F4A56838-3609-46D0-8C5E-F02CC3412150}"/>
            </a:ext>
          </a:extLst>
        </xdr:cNvPr>
        <xdr:cNvSpPr txBox="1"/>
      </xdr:nvSpPr>
      <xdr:spPr>
        <a:xfrm>
          <a:off x="14325111" y="1678314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87,744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97</xdr:row>
      <xdr:rowOff>157562</xdr:rowOff>
    </xdr:from>
    <xdr:to>
      <xdr:col>72</xdr:col>
      <xdr:colOff>38100</xdr:colOff>
      <xdr:row>98</xdr:row>
      <xdr:rowOff>87712</xdr:rowOff>
    </xdr:to>
    <xdr:sp macro="" textlink="">
      <xdr:nvSpPr>
        <xdr:cNvPr id="706" name="楕円 705">
          <a:extLst>
            <a:ext uri="{FF2B5EF4-FFF2-40B4-BE49-F238E27FC236}">
              <a16:creationId xmlns:a16="http://schemas.microsoft.com/office/drawing/2014/main" id="{79B0C35F-07BE-4D80-811F-A7D5112E7ABC}"/>
            </a:ext>
          </a:extLst>
        </xdr:cNvPr>
        <xdr:cNvSpPr/>
      </xdr:nvSpPr>
      <xdr:spPr>
        <a:xfrm>
          <a:off x="13652500" y="167882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98</xdr:row>
      <xdr:rowOff>78839</xdr:rowOff>
    </xdr:from>
    <xdr:ext cx="534377" cy="259045"/>
    <xdr:sp macro="" textlink="">
      <xdr:nvSpPr>
        <xdr:cNvPr id="707" name="テキスト ボックス 706">
          <a:extLst>
            <a:ext uri="{FF2B5EF4-FFF2-40B4-BE49-F238E27FC236}">
              <a16:creationId xmlns:a16="http://schemas.microsoft.com/office/drawing/2014/main" id="{C018C5A3-4C53-4BBC-A352-1207ADDB471A}"/>
            </a:ext>
          </a:extLst>
        </xdr:cNvPr>
        <xdr:cNvSpPr txBox="1"/>
      </xdr:nvSpPr>
      <xdr:spPr>
        <a:xfrm>
          <a:off x="13436111" y="1688093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44,964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98</xdr:row>
      <xdr:rowOff>76144</xdr:rowOff>
    </xdr:from>
    <xdr:to>
      <xdr:col>67</xdr:col>
      <xdr:colOff>101600</xdr:colOff>
      <xdr:row>99</xdr:row>
      <xdr:rowOff>6294</xdr:rowOff>
    </xdr:to>
    <xdr:sp macro="" textlink="">
      <xdr:nvSpPr>
        <xdr:cNvPr id="708" name="楕円 707">
          <a:extLst>
            <a:ext uri="{FF2B5EF4-FFF2-40B4-BE49-F238E27FC236}">
              <a16:creationId xmlns:a16="http://schemas.microsoft.com/office/drawing/2014/main" id="{6DBAA60E-2856-4309-9A71-3F56FC6E9B4A}"/>
            </a:ext>
          </a:extLst>
        </xdr:cNvPr>
        <xdr:cNvSpPr/>
      </xdr:nvSpPr>
      <xdr:spPr>
        <a:xfrm>
          <a:off x="12763500" y="168782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98</xdr:row>
      <xdr:rowOff>168871</xdr:rowOff>
    </xdr:from>
    <xdr:ext cx="469744" cy="259045"/>
    <xdr:sp macro="" textlink="">
      <xdr:nvSpPr>
        <xdr:cNvPr id="709" name="テキスト ボックス 708">
          <a:extLst>
            <a:ext uri="{FF2B5EF4-FFF2-40B4-BE49-F238E27FC236}">
              <a16:creationId xmlns:a16="http://schemas.microsoft.com/office/drawing/2014/main" id="{7B998134-ED91-43A8-BC2E-756722D7A75D}"/>
            </a:ext>
          </a:extLst>
        </xdr:cNvPr>
        <xdr:cNvSpPr txBox="1"/>
      </xdr:nvSpPr>
      <xdr:spPr>
        <a:xfrm>
          <a:off x="12579428" y="1697097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5,580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23</xdr:row>
      <xdr:rowOff>57150</xdr:rowOff>
    </xdr:from>
    <xdr:to>
      <xdr:col>120</xdr:col>
      <xdr:colOff>114300</xdr:colOff>
      <xdr:row>25</xdr:row>
      <xdr:rowOff>31750</xdr:rowOff>
    </xdr:to>
    <xdr:sp macro="" textlink="">
      <xdr:nvSpPr>
        <xdr:cNvPr id="710" name="正方形/長方形 709">
          <a:extLst>
            <a:ext uri="{FF2B5EF4-FFF2-40B4-BE49-F238E27FC236}">
              <a16:creationId xmlns:a16="http://schemas.microsoft.com/office/drawing/2014/main" id="{5746F08C-99DE-4073-8C70-FAB653BFEB5C}"/>
            </a:ext>
          </a:extLst>
        </xdr:cNvPr>
        <xdr:cNvSpPr/>
      </xdr:nvSpPr>
      <xdr:spPr>
        <a:xfrm>
          <a:off x="18288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投資及び出資金</a:t>
          </a:r>
        </a:p>
      </xdr:txBody>
    </xdr:sp>
    <xdr:clientData/>
  </xdr:twoCellAnchor>
  <xdr:twoCellAnchor>
    <xdr:from>
      <xdr:col>96</xdr:col>
      <xdr:colOff>127000</xdr:colOff>
      <xdr:row>25</xdr:row>
      <xdr:rowOff>57150</xdr:rowOff>
    </xdr:from>
    <xdr:to>
      <xdr:col>104</xdr:col>
      <xdr:colOff>127000</xdr:colOff>
      <xdr:row>26</xdr:row>
      <xdr:rowOff>139700</xdr:rowOff>
    </xdr:to>
    <xdr:sp macro="" textlink="">
      <xdr:nvSpPr>
        <xdr:cNvPr id="711" name="正方形/長方形 710">
          <a:extLst>
            <a:ext uri="{FF2B5EF4-FFF2-40B4-BE49-F238E27FC236}">
              <a16:creationId xmlns:a16="http://schemas.microsoft.com/office/drawing/2014/main" id="{420F5281-B4D0-44B2-85D8-B137890DDB27}"/>
            </a:ext>
          </a:extLst>
        </xdr:cNvPr>
        <xdr:cNvSpPr/>
      </xdr:nvSpPr>
      <xdr:spPr>
        <a:xfrm>
          <a:off x="1841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26</xdr:row>
      <xdr:rowOff>88900</xdr:rowOff>
    </xdr:from>
    <xdr:to>
      <xdr:col>104</xdr:col>
      <xdr:colOff>127000</xdr:colOff>
      <xdr:row>28</xdr:row>
      <xdr:rowOff>0</xdr:rowOff>
    </xdr:to>
    <xdr:sp macro="" textlink="">
      <xdr:nvSpPr>
        <xdr:cNvPr id="712" name="正方形/長方形 711">
          <a:extLst>
            <a:ext uri="{FF2B5EF4-FFF2-40B4-BE49-F238E27FC236}">
              <a16:creationId xmlns:a16="http://schemas.microsoft.com/office/drawing/2014/main" id="{E2CF21CB-F500-4C50-8F9F-9AA0F694E677}"/>
            </a:ext>
          </a:extLst>
        </xdr:cNvPr>
        <xdr:cNvSpPr/>
      </xdr:nvSpPr>
      <xdr:spPr>
        <a:xfrm>
          <a:off x="1841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6/45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25</xdr:row>
      <xdr:rowOff>57150</xdr:rowOff>
    </xdr:from>
    <xdr:to>
      <xdr:col>110</xdr:col>
      <xdr:colOff>0</xdr:colOff>
      <xdr:row>26</xdr:row>
      <xdr:rowOff>139700</xdr:rowOff>
    </xdr:to>
    <xdr:sp macro="" textlink="">
      <xdr:nvSpPr>
        <xdr:cNvPr id="713" name="正方形/長方形 712">
          <a:extLst>
            <a:ext uri="{FF2B5EF4-FFF2-40B4-BE49-F238E27FC236}">
              <a16:creationId xmlns:a16="http://schemas.microsoft.com/office/drawing/2014/main" id="{1405A472-5F77-4B63-BE80-3E2232C17CFA}"/>
            </a:ext>
          </a:extLst>
        </xdr:cNvPr>
        <xdr:cNvSpPr/>
      </xdr:nvSpPr>
      <xdr:spPr>
        <a:xfrm>
          <a:off x="194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26</xdr:row>
      <xdr:rowOff>88900</xdr:rowOff>
    </xdr:from>
    <xdr:to>
      <xdr:col>110</xdr:col>
      <xdr:colOff>0</xdr:colOff>
      <xdr:row>28</xdr:row>
      <xdr:rowOff>0</xdr:rowOff>
    </xdr:to>
    <xdr:sp macro="" textlink="">
      <xdr:nvSpPr>
        <xdr:cNvPr id="714" name="正方形/長方形 713">
          <a:extLst>
            <a:ext uri="{FF2B5EF4-FFF2-40B4-BE49-F238E27FC236}">
              <a16:creationId xmlns:a16="http://schemas.microsoft.com/office/drawing/2014/main" id="{59A4617B-D667-491A-9A7E-F1F9566D271E}"/>
            </a:ext>
          </a:extLst>
        </xdr:cNvPr>
        <xdr:cNvSpPr/>
      </xdr:nvSpPr>
      <xdr:spPr>
        <a:xfrm>
          <a:off x="194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2,042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25</xdr:row>
      <xdr:rowOff>57150</xdr:rowOff>
    </xdr:from>
    <xdr:to>
      <xdr:col>116</xdr:col>
      <xdr:colOff>0</xdr:colOff>
      <xdr:row>26</xdr:row>
      <xdr:rowOff>139700</xdr:rowOff>
    </xdr:to>
    <xdr:sp macro="" textlink="">
      <xdr:nvSpPr>
        <xdr:cNvPr id="715" name="正方形/長方形 714">
          <a:extLst>
            <a:ext uri="{FF2B5EF4-FFF2-40B4-BE49-F238E27FC236}">
              <a16:creationId xmlns:a16="http://schemas.microsoft.com/office/drawing/2014/main" id="{CCB149FE-0A32-40E4-8DA3-74D9D40094FB}"/>
            </a:ext>
          </a:extLst>
        </xdr:cNvPr>
        <xdr:cNvSpPr/>
      </xdr:nvSpPr>
      <xdr:spPr>
        <a:xfrm>
          <a:off x="20574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新潟県平均</a:t>
          </a:r>
        </a:p>
      </xdr:txBody>
    </xdr:sp>
    <xdr:clientData/>
  </xdr:twoCellAnchor>
  <xdr:twoCellAnchor>
    <xdr:from>
      <xdr:col>108</xdr:col>
      <xdr:colOff>0</xdr:colOff>
      <xdr:row>26</xdr:row>
      <xdr:rowOff>88900</xdr:rowOff>
    </xdr:from>
    <xdr:to>
      <xdr:col>116</xdr:col>
      <xdr:colOff>0</xdr:colOff>
      <xdr:row>28</xdr:row>
      <xdr:rowOff>0</xdr:rowOff>
    </xdr:to>
    <xdr:sp macro="" textlink="">
      <xdr:nvSpPr>
        <xdr:cNvPr id="716" name="正方形/長方形 715">
          <a:extLst>
            <a:ext uri="{FF2B5EF4-FFF2-40B4-BE49-F238E27FC236}">
              <a16:creationId xmlns:a16="http://schemas.microsoft.com/office/drawing/2014/main" id="{6074E4B1-DF16-4980-9ACE-AD257D722993}"/>
            </a:ext>
          </a:extLst>
        </xdr:cNvPr>
        <xdr:cNvSpPr/>
      </xdr:nvSpPr>
      <xdr:spPr>
        <a:xfrm>
          <a:off x="20574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2,567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28</xdr:row>
      <xdr:rowOff>25400</xdr:rowOff>
    </xdr:from>
    <xdr:to>
      <xdr:col>120</xdr:col>
      <xdr:colOff>114300</xdr:colOff>
      <xdr:row>41</xdr:row>
      <xdr:rowOff>82550</xdr:rowOff>
    </xdr:to>
    <xdr:sp macro="" textlink="">
      <xdr:nvSpPr>
        <xdr:cNvPr id="717" name="正方形/長方形 716">
          <a:extLst>
            <a:ext uri="{FF2B5EF4-FFF2-40B4-BE49-F238E27FC236}">
              <a16:creationId xmlns:a16="http://schemas.microsoft.com/office/drawing/2014/main" id="{21A09BAE-E6E4-4EC7-9445-F2B79AD268A5}"/>
            </a:ext>
          </a:extLst>
        </xdr:cNvPr>
        <xdr:cNvSpPr/>
      </xdr:nvSpPr>
      <xdr:spPr>
        <a:xfrm>
          <a:off x="18288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27</xdr:row>
      <xdr:rowOff>6350</xdr:rowOff>
    </xdr:from>
    <xdr:ext cx="349839" cy="225703"/>
    <xdr:sp macro="" textlink="">
      <xdr:nvSpPr>
        <xdr:cNvPr id="718" name="テキスト ボックス 717">
          <a:extLst>
            <a:ext uri="{FF2B5EF4-FFF2-40B4-BE49-F238E27FC236}">
              <a16:creationId xmlns:a16="http://schemas.microsoft.com/office/drawing/2014/main" id="{9AF04695-0770-4E61-9427-8DE980567F2B}"/>
            </a:ext>
          </a:extLst>
        </xdr:cNvPr>
        <xdr:cNvSpPr txBox="1"/>
      </xdr:nvSpPr>
      <xdr:spPr>
        <a:xfrm>
          <a:off x="18249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41</xdr:row>
      <xdr:rowOff>82550</xdr:rowOff>
    </xdr:from>
    <xdr:to>
      <xdr:col>120</xdr:col>
      <xdr:colOff>114300</xdr:colOff>
      <xdr:row>41</xdr:row>
      <xdr:rowOff>82550</xdr:rowOff>
    </xdr:to>
    <xdr:cxnSp macro="">
      <xdr:nvCxnSpPr>
        <xdr:cNvPr id="719" name="直線コネクタ 718">
          <a:extLst>
            <a:ext uri="{FF2B5EF4-FFF2-40B4-BE49-F238E27FC236}">
              <a16:creationId xmlns:a16="http://schemas.microsoft.com/office/drawing/2014/main" id="{9ADBF794-1E07-4603-83A6-F65A0071666A}"/>
            </a:ext>
          </a:extLst>
        </xdr:cNvPr>
        <xdr:cNvCxnSpPr/>
      </xdr:nvCxnSpPr>
      <xdr:spPr>
        <a:xfrm>
          <a:off x="18288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38</xdr:row>
      <xdr:rowOff>139700</xdr:rowOff>
    </xdr:from>
    <xdr:to>
      <xdr:col>120</xdr:col>
      <xdr:colOff>114300</xdr:colOff>
      <xdr:row>38</xdr:row>
      <xdr:rowOff>139700</xdr:rowOff>
    </xdr:to>
    <xdr:cxnSp macro="">
      <xdr:nvCxnSpPr>
        <xdr:cNvPr id="720" name="直線コネクタ 719">
          <a:extLst>
            <a:ext uri="{FF2B5EF4-FFF2-40B4-BE49-F238E27FC236}">
              <a16:creationId xmlns:a16="http://schemas.microsoft.com/office/drawing/2014/main" id="{63A72B47-E16F-4134-AE9F-66AA3FF10C46}"/>
            </a:ext>
          </a:extLst>
        </xdr:cNvPr>
        <xdr:cNvCxnSpPr/>
      </xdr:nvCxnSpPr>
      <xdr:spPr>
        <a:xfrm>
          <a:off x="18288000" y="6654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37</xdr:row>
      <xdr:rowOff>168927</xdr:rowOff>
    </xdr:from>
    <xdr:ext cx="248786" cy="259045"/>
    <xdr:sp macro="" textlink="">
      <xdr:nvSpPr>
        <xdr:cNvPr id="721" name="テキスト ボックス 720">
          <a:extLst>
            <a:ext uri="{FF2B5EF4-FFF2-40B4-BE49-F238E27FC236}">
              <a16:creationId xmlns:a16="http://schemas.microsoft.com/office/drawing/2014/main" id="{ED672B68-4392-4B1B-BB62-9A61F12A2810}"/>
            </a:ext>
          </a:extLst>
        </xdr:cNvPr>
        <xdr:cNvSpPr txBox="1"/>
      </xdr:nvSpPr>
      <xdr:spPr>
        <a:xfrm>
          <a:off x="18039214" y="6512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36</xdr:row>
      <xdr:rowOff>25400</xdr:rowOff>
    </xdr:from>
    <xdr:to>
      <xdr:col>120</xdr:col>
      <xdr:colOff>114300</xdr:colOff>
      <xdr:row>36</xdr:row>
      <xdr:rowOff>25400</xdr:rowOff>
    </xdr:to>
    <xdr:cxnSp macro="">
      <xdr:nvCxnSpPr>
        <xdr:cNvPr id="722" name="直線コネクタ 721">
          <a:extLst>
            <a:ext uri="{FF2B5EF4-FFF2-40B4-BE49-F238E27FC236}">
              <a16:creationId xmlns:a16="http://schemas.microsoft.com/office/drawing/2014/main" id="{206B2720-7294-4B54-B97C-C8E415FD2275}"/>
            </a:ext>
          </a:extLst>
        </xdr:cNvPr>
        <xdr:cNvCxnSpPr/>
      </xdr:nvCxnSpPr>
      <xdr:spPr>
        <a:xfrm>
          <a:off x="18288000" y="6197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35</xdr:row>
      <xdr:rowOff>54627</xdr:rowOff>
    </xdr:from>
    <xdr:ext cx="531299" cy="259045"/>
    <xdr:sp macro="" textlink="">
      <xdr:nvSpPr>
        <xdr:cNvPr id="723" name="テキスト ボックス 722">
          <a:extLst>
            <a:ext uri="{FF2B5EF4-FFF2-40B4-BE49-F238E27FC236}">
              <a16:creationId xmlns:a16="http://schemas.microsoft.com/office/drawing/2014/main" id="{8AD4C970-371F-40F8-AAB9-4E778CBC9A10}"/>
            </a:ext>
          </a:extLst>
        </xdr:cNvPr>
        <xdr:cNvSpPr txBox="1"/>
      </xdr:nvSpPr>
      <xdr:spPr>
        <a:xfrm>
          <a:off x="17756701" y="6055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33</xdr:row>
      <xdr:rowOff>82550</xdr:rowOff>
    </xdr:from>
    <xdr:to>
      <xdr:col>120</xdr:col>
      <xdr:colOff>114300</xdr:colOff>
      <xdr:row>33</xdr:row>
      <xdr:rowOff>82550</xdr:rowOff>
    </xdr:to>
    <xdr:cxnSp macro="">
      <xdr:nvCxnSpPr>
        <xdr:cNvPr id="724" name="直線コネクタ 723">
          <a:extLst>
            <a:ext uri="{FF2B5EF4-FFF2-40B4-BE49-F238E27FC236}">
              <a16:creationId xmlns:a16="http://schemas.microsoft.com/office/drawing/2014/main" id="{6303B4D9-605D-4B85-988E-23042D7C7800}"/>
            </a:ext>
          </a:extLst>
        </xdr:cNvPr>
        <xdr:cNvCxnSpPr/>
      </xdr:nvCxnSpPr>
      <xdr:spPr>
        <a:xfrm>
          <a:off x="18288000" y="5740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32</xdr:row>
      <xdr:rowOff>111777</xdr:rowOff>
    </xdr:from>
    <xdr:ext cx="531299" cy="259045"/>
    <xdr:sp macro="" textlink="">
      <xdr:nvSpPr>
        <xdr:cNvPr id="725" name="テキスト ボックス 724">
          <a:extLst>
            <a:ext uri="{FF2B5EF4-FFF2-40B4-BE49-F238E27FC236}">
              <a16:creationId xmlns:a16="http://schemas.microsoft.com/office/drawing/2014/main" id="{69E5A3C8-8D07-40FE-8A67-74DABD38E12A}"/>
            </a:ext>
          </a:extLst>
        </xdr:cNvPr>
        <xdr:cNvSpPr txBox="1"/>
      </xdr:nvSpPr>
      <xdr:spPr>
        <a:xfrm>
          <a:off x="17756701" y="5598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30</xdr:row>
      <xdr:rowOff>139700</xdr:rowOff>
    </xdr:from>
    <xdr:to>
      <xdr:col>120</xdr:col>
      <xdr:colOff>114300</xdr:colOff>
      <xdr:row>30</xdr:row>
      <xdr:rowOff>139700</xdr:rowOff>
    </xdr:to>
    <xdr:cxnSp macro="">
      <xdr:nvCxnSpPr>
        <xdr:cNvPr id="726" name="直線コネクタ 725">
          <a:extLst>
            <a:ext uri="{FF2B5EF4-FFF2-40B4-BE49-F238E27FC236}">
              <a16:creationId xmlns:a16="http://schemas.microsoft.com/office/drawing/2014/main" id="{9E0EF191-2F7C-4977-AD58-3EF977E75155}"/>
            </a:ext>
          </a:extLst>
        </xdr:cNvPr>
        <xdr:cNvCxnSpPr/>
      </xdr:nvCxnSpPr>
      <xdr:spPr>
        <a:xfrm>
          <a:off x="18288000" y="5283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29</xdr:row>
      <xdr:rowOff>168927</xdr:rowOff>
    </xdr:from>
    <xdr:ext cx="531299" cy="259045"/>
    <xdr:sp macro="" textlink="">
      <xdr:nvSpPr>
        <xdr:cNvPr id="727" name="テキスト ボックス 726">
          <a:extLst>
            <a:ext uri="{FF2B5EF4-FFF2-40B4-BE49-F238E27FC236}">
              <a16:creationId xmlns:a16="http://schemas.microsoft.com/office/drawing/2014/main" id="{DF5A058B-3B63-4B4B-96A1-D39A7E85F13A}"/>
            </a:ext>
          </a:extLst>
        </xdr:cNvPr>
        <xdr:cNvSpPr txBox="1"/>
      </xdr:nvSpPr>
      <xdr:spPr>
        <a:xfrm>
          <a:off x="17756701" y="5140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28</xdr:row>
      <xdr:rowOff>25400</xdr:rowOff>
    </xdr:to>
    <xdr:cxnSp macro="">
      <xdr:nvCxnSpPr>
        <xdr:cNvPr id="728" name="直線コネクタ 727">
          <a:extLst>
            <a:ext uri="{FF2B5EF4-FFF2-40B4-BE49-F238E27FC236}">
              <a16:creationId xmlns:a16="http://schemas.microsoft.com/office/drawing/2014/main" id="{87C1EEEB-C374-4648-8097-E18897C8468C}"/>
            </a:ext>
          </a:extLst>
        </xdr:cNvPr>
        <xdr:cNvCxnSpPr/>
      </xdr:nvCxnSpPr>
      <xdr:spPr>
        <a:xfrm>
          <a:off x="18288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27</xdr:row>
      <xdr:rowOff>54627</xdr:rowOff>
    </xdr:from>
    <xdr:ext cx="531299" cy="259045"/>
    <xdr:sp macro="" textlink="">
      <xdr:nvSpPr>
        <xdr:cNvPr id="729" name="テキスト ボックス 728">
          <a:extLst>
            <a:ext uri="{FF2B5EF4-FFF2-40B4-BE49-F238E27FC236}">
              <a16:creationId xmlns:a16="http://schemas.microsoft.com/office/drawing/2014/main" id="{638D289B-FE41-43AB-BC75-AEE8AB31E60E}"/>
            </a:ext>
          </a:extLst>
        </xdr:cNvPr>
        <xdr:cNvSpPr txBox="1"/>
      </xdr:nvSpPr>
      <xdr:spPr>
        <a:xfrm>
          <a:off x="17756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41</xdr:row>
      <xdr:rowOff>82550</xdr:rowOff>
    </xdr:to>
    <xdr:sp macro="" textlink="">
      <xdr:nvSpPr>
        <xdr:cNvPr id="730" name="投資及び出資金グラフ枠">
          <a:extLst>
            <a:ext uri="{FF2B5EF4-FFF2-40B4-BE49-F238E27FC236}">
              <a16:creationId xmlns:a16="http://schemas.microsoft.com/office/drawing/2014/main" id="{9503FFC4-7BF5-4509-9EBA-C11DF9CA4D4A}"/>
            </a:ext>
          </a:extLst>
        </xdr:cNvPr>
        <xdr:cNvSpPr/>
      </xdr:nvSpPr>
      <xdr:spPr>
        <a:xfrm>
          <a:off x="18288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31</xdr:row>
      <xdr:rowOff>165074</xdr:rowOff>
    </xdr:from>
    <xdr:to>
      <xdr:col>116</xdr:col>
      <xdr:colOff>62864</xdr:colOff>
      <xdr:row>38</xdr:row>
      <xdr:rowOff>139700</xdr:rowOff>
    </xdr:to>
    <xdr:cxnSp macro="">
      <xdr:nvCxnSpPr>
        <xdr:cNvPr id="731" name="直線コネクタ 730">
          <a:extLst>
            <a:ext uri="{FF2B5EF4-FFF2-40B4-BE49-F238E27FC236}">
              <a16:creationId xmlns:a16="http://schemas.microsoft.com/office/drawing/2014/main" id="{89C4360B-4B86-4088-AE61-C214648E4A80}"/>
            </a:ext>
          </a:extLst>
        </xdr:cNvPr>
        <xdr:cNvCxnSpPr/>
      </xdr:nvCxnSpPr>
      <xdr:spPr>
        <a:xfrm flipV="1">
          <a:off x="22159595" y="5480024"/>
          <a:ext cx="1269" cy="117477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38</xdr:row>
      <xdr:rowOff>143527</xdr:rowOff>
    </xdr:from>
    <xdr:ext cx="249299" cy="259045"/>
    <xdr:sp macro="" textlink="">
      <xdr:nvSpPr>
        <xdr:cNvPr id="732" name="投資及び出資金最小値テキスト">
          <a:extLst>
            <a:ext uri="{FF2B5EF4-FFF2-40B4-BE49-F238E27FC236}">
              <a16:creationId xmlns:a16="http://schemas.microsoft.com/office/drawing/2014/main" id="{CD6782E9-B4D7-4828-9BDA-9CF97FA61123}"/>
            </a:ext>
          </a:extLst>
        </xdr:cNvPr>
        <xdr:cNvSpPr txBox="1"/>
      </xdr:nvSpPr>
      <xdr:spPr>
        <a:xfrm>
          <a:off x="22212300" y="66586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38</xdr:row>
      <xdr:rowOff>139700</xdr:rowOff>
    </xdr:from>
    <xdr:to>
      <xdr:col>116</xdr:col>
      <xdr:colOff>152400</xdr:colOff>
      <xdr:row>38</xdr:row>
      <xdr:rowOff>139700</xdr:rowOff>
    </xdr:to>
    <xdr:cxnSp macro="">
      <xdr:nvCxnSpPr>
        <xdr:cNvPr id="733" name="直線コネクタ 732">
          <a:extLst>
            <a:ext uri="{FF2B5EF4-FFF2-40B4-BE49-F238E27FC236}">
              <a16:creationId xmlns:a16="http://schemas.microsoft.com/office/drawing/2014/main" id="{61264706-00C9-4D12-A112-D34B74A6D9BF}"/>
            </a:ext>
          </a:extLst>
        </xdr:cNvPr>
        <xdr:cNvCxnSpPr/>
      </xdr:nvCxnSpPr>
      <xdr:spPr>
        <a:xfrm>
          <a:off x="22072600" y="6654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30</xdr:row>
      <xdr:rowOff>111751</xdr:rowOff>
    </xdr:from>
    <xdr:ext cx="534377" cy="259045"/>
    <xdr:sp macro="" textlink="">
      <xdr:nvSpPr>
        <xdr:cNvPr id="734" name="投資及び出資金最大値テキスト">
          <a:extLst>
            <a:ext uri="{FF2B5EF4-FFF2-40B4-BE49-F238E27FC236}">
              <a16:creationId xmlns:a16="http://schemas.microsoft.com/office/drawing/2014/main" id="{A4EE2997-A7E0-42F4-B994-4272E1F35BD7}"/>
            </a:ext>
          </a:extLst>
        </xdr:cNvPr>
        <xdr:cNvSpPr txBox="1"/>
      </xdr:nvSpPr>
      <xdr:spPr>
        <a:xfrm>
          <a:off x="22212300" y="525525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25,695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31</xdr:row>
      <xdr:rowOff>165074</xdr:rowOff>
    </xdr:from>
    <xdr:to>
      <xdr:col>116</xdr:col>
      <xdr:colOff>152400</xdr:colOff>
      <xdr:row>31</xdr:row>
      <xdr:rowOff>165074</xdr:rowOff>
    </xdr:to>
    <xdr:cxnSp macro="">
      <xdr:nvCxnSpPr>
        <xdr:cNvPr id="735" name="直線コネクタ 734">
          <a:extLst>
            <a:ext uri="{FF2B5EF4-FFF2-40B4-BE49-F238E27FC236}">
              <a16:creationId xmlns:a16="http://schemas.microsoft.com/office/drawing/2014/main" id="{B43C6FD0-1653-4B38-B5E0-0137B51A45F0}"/>
            </a:ext>
          </a:extLst>
        </xdr:cNvPr>
        <xdr:cNvCxnSpPr/>
      </xdr:nvCxnSpPr>
      <xdr:spPr>
        <a:xfrm>
          <a:off x="22072600" y="548002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38</xdr:row>
      <xdr:rowOff>139700</xdr:rowOff>
    </xdr:from>
    <xdr:to>
      <xdr:col>116</xdr:col>
      <xdr:colOff>63500</xdr:colOff>
      <xdr:row>38</xdr:row>
      <xdr:rowOff>139700</xdr:rowOff>
    </xdr:to>
    <xdr:cxnSp macro="">
      <xdr:nvCxnSpPr>
        <xdr:cNvPr id="736" name="直線コネクタ 735">
          <a:extLst>
            <a:ext uri="{FF2B5EF4-FFF2-40B4-BE49-F238E27FC236}">
              <a16:creationId xmlns:a16="http://schemas.microsoft.com/office/drawing/2014/main" id="{115D5205-0046-4713-9FCB-9414CDE010BA}"/>
            </a:ext>
          </a:extLst>
        </xdr:cNvPr>
        <xdr:cNvCxnSpPr/>
      </xdr:nvCxnSpPr>
      <xdr:spPr>
        <a:xfrm>
          <a:off x="21323300" y="66548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37</xdr:row>
      <xdr:rowOff>49461</xdr:rowOff>
    </xdr:from>
    <xdr:ext cx="469744" cy="259045"/>
    <xdr:sp macro="" textlink="">
      <xdr:nvSpPr>
        <xdr:cNvPr id="737" name="投資及び出資金平均値テキスト">
          <a:extLst>
            <a:ext uri="{FF2B5EF4-FFF2-40B4-BE49-F238E27FC236}">
              <a16:creationId xmlns:a16="http://schemas.microsoft.com/office/drawing/2014/main" id="{AA0B6CF5-DD12-4245-AC0B-B08580A22744}"/>
            </a:ext>
          </a:extLst>
        </xdr:cNvPr>
        <xdr:cNvSpPr txBox="1"/>
      </xdr:nvSpPr>
      <xdr:spPr>
        <a:xfrm>
          <a:off x="22212300" y="6393111"/>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1,363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26584</xdr:rowOff>
    </xdr:from>
    <xdr:to>
      <xdr:col>116</xdr:col>
      <xdr:colOff>114300</xdr:colOff>
      <xdr:row>38</xdr:row>
      <xdr:rowOff>128184</xdr:rowOff>
    </xdr:to>
    <xdr:sp macro="" textlink="">
      <xdr:nvSpPr>
        <xdr:cNvPr id="738" name="フローチャート: 判断 737">
          <a:extLst>
            <a:ext uri="{FF2B5EF4-FFF2-40B4-BE49-F238E27FC236}">
              <a16:creationId xmlns:a16="http://schemas.microsoft.com/office/drawing/2014/main" id="{62D35A98-8AB9-40F5-B2D1-013F7745DD4E}"/>
            </a:ext>
          </a:extLst>
        </xdr:cNvPr>
        <xdr:cNvSpPr/>
      </xdr:nvSpPr>
      <xdr:spPr>
        <a:xfrm>
          <a:off x="22110700" y="65416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38</xdr:row>
      <xdr:rowOff>139700</xdr:rowOff>
    </xdr:from>
    <xdr:to>
      <xdr:col>111</xdr:col>
      <xdr:colOff>177800</xdr:colOff>
      <xdr:row>38</xdr:row>
      <xdr:rowOff>139700</xdr:rowOff>
    </xdr:to>
    <xdr:cxnSp macro="">
      <xdr:nvCxnSpPr>
        <xdr:cNvPr id="739" name="直線コネクタ 738">
          <a:extLst>
            <a:ext uri="{FF2B5EF4-FFF2-40B4-BE49-F238E27FC236}">
              <a16:creationId xmlns:a16="http://schemas.microsoft.com/office/drawing/2014/main" id="{11FEB33F-77BD-4645-81F6-DAA5F3C7127A}"/>
            </a:ext>
          </a:extLst>
        </xdr:cNvPr>
        <xdr:cNvCxnSpPr/>
      </xdr:nvCxnSpPr>
      <xdr:spPr>
        <a:xfrm>
          <a:off x="20434300" y="6654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38</xdr:row>
      <xdr:rowOff>49947</xdr:rowOff>
    </xdr:from>
    <xdr:to>
      <xdr:col>112</xdr:col>
      <xdr:colOff>38100</xdr:colOff>
      <xdr:row>38</xdr:row>
      <xdr:rowOff>151547</xdr:rowOff>
    </xdr:to>
    <xdr:sp macro="" textlink="">
      <xdr:nvSpPr>
        <xdr:cNvPr id="740" name="フローチャート: 判断 739">
          <a:extLst>
            <a:ext uri="{FF2B5EF4-FFF2-40B4-BE49-F238E27FC236}">
              <a16:creationId xmlns:a16="http://schemas.microsoft.com/office/drawing/2014/main" id="{D2A73D2B-79AD-48FF-B79F-076694104910}"/>
            </a:ext>
          </a:extLst>
        </xdr:cNvPr>
        <xdr:cNvSpPr/>
      </xdr:nvSpPr>
      <xdr:spPr>
        <a:xfrm>
          <a:off x="21272500" y="656504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179017</xdr:colOff>
      <xdr:row>36</xdr:row>
      <xdr:rowOff>168074</xdr:rowOff>
    </xdr:from>
    <xdr:ext cx="378565" cy="259045"/>
    <xdr:sp macro="" textlink="">
      <xdr:nvSpPr>
        <xdr:cNvPr id="741" name="テキスト ボックス 740">
          <a:extLst>
            <a:ext uri="{FF2B5EF4-FFF2-40B4-BE49-F238E27FC236}">
              <a16:creationId xmlns:a16="http://schemas.microsoft.com/office/drawing/2014/main" id="{CED1B933-4C33-43B8-87B1-48CE40BC2501}"/>
            </a:ext>
          </a:extLst>
        </xdr:cNvPr>
        <xdr:cNvSpPr txBox="1"/>
      </xdr:nvSpPr>
      <xdr:spPr>
        <a:xfrm>
          <a:off x="21134017" y="6340274"/>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38</xdr:row>
      <xdr:rowOff>139700</xdr:rowOff>
    </xdr:from>
    <xdr:to>
      <xdr:col>107</xdr:col>
      <xdr:colOff>50800</xdr:colOff>
      <xdr:row>38</xdr:row>
      <xdr:rowOff>139700</xdr:rowOff>
    </xdr:to>
    <xdr:cxnSp macro="">
      <xdr:nvCxnSpPr>
        <xdr:cNvPr id="742" name="直線コネクタ 741">
          <a:extLst>
            <a:ext uri="{FF2B5EF4-FFF2-40B4-BE49-F238E27FC236}">
              <a16:creationId xmlns:a16="http://schemas.microsoft.com/office/drawing/2014/main" id="{8DBF02AA-6847-4859-9331-D2FEAC9704A7}"/>
            </a:ext>
          </a:extLst>
        </xdr:cNvPr>
        <xdr:cNvCxnSpPr/>
      </xdr:nvCxnSpPr>
      <xdr:spPr>
        <a:xfrm>
          <a:off x="19545300" y="6654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38</xdr:row>
      <xdr:rowOff>50816</xdr:rowOff>
    </xdr:from>
    <xdr:to>
      <xdr:col>107</xdr:col>
      <xdr:colOff>101600</xdr:colOff>
      <xdr:row>38</xdr:row>
      <xdr:rowOff>152416</xdr:rowOff>
    </xdr:to>
    <xdr:sp macro="" textlink="">
      <xdr:nvSpPr>
        <xdr:cNvPr id="743" name="フローチャート: 判断 742">
          <a:extLst>
            <a:ext uri="{FF2B5EF4-FFF2-40B4-BE49-F238E27FC236}">
              <a16:creationId xmlns:a16="http://schemas.microsoft.com/office/drawing/2014/main" id="{DBE06F90-224C-4DC5-A8D1-C33E93B964CE}"/>
            </a:ext>
          </a:extLst>
        </xdr:cNvPr>
        <xdr:cNvSpPr/>
      </xdr:nvSpPr>
      <xdr:spPr>
        <a:xfrm>
          <a:off x="20383500" y="65659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52017</xdr:colOff>
      <xdr:row>36</xdr:row>
      <xdr:rowOff>168942</xdr:rowOff>
    </xdr:from>
    <xdr:ext cx="378565" cy="259045"/>
    <xdr:sp macro="" textlink="">
      <xdr:nvSpPr>
        <xdr:cNvPr id="744" name="テキスト ボックス 743">
          <a:extLst>
            <a:ext uri="{FF2B5EF4-FFF2-40B4-BE49-F238E27FC236}">
              <a16:creationId xmlns:a16="http://schemas.microsoft.com/office/drawing/2014/main" id="{62EF4DB5-E334-453E-8107-96A1B783F3C2}"/>
            </a:ext>
          </a:extLst>
        </xdr:cNvPr>
        <xdr:cNvSpPr txBox="1"/>
      </xdr:nvSpPr>
      <xdr:spPr>
        <a:xfrm>
          <a:off x="20245017" y="6341142"/>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38</xdr:row>
      <xdr:rowOff>139700</xdr:rowOff>
    </xdr:from>
    <xdr:to>
      <xdr:col>102</xdr:col>
      <xdr:colOff>114300</xdr:colOff>
      <xdr:row>38</xdr:row>
      <xdr:rowOff>139700</xdr:rowOff>
    </xdr:to>
    <xdr:cxnSp macro="">
      <xdr:nvCxnSpPr>
        <xdr:cNvPr id="745" name="直線コネクタ 744">
          <a:extLst>
            <a:ext uri="{FF2B5EF4-FFF2-40B4-BE49-F238E27FC236}">
              <a16:creationId xmlns:a16="http://schemas.microsoft.com/office/drawing/2014/main" id="{28A82D43-CFFA-473A-B34A-7E4D7662D6D9}"/>
            </a:ext>
          </a:extLst>
        </xdr:cNvPr>
        <xdr:cNvCxnSpPr/>
      </xdr:nvCxnSpPr>
      <xdr:spPr>
        <a:xfrm>
          <a:off x="18656300" y="6654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38</xdr:row>
      <xdr:rowOff>46380</xdr:rowOff>
    </xdr:from>
    <xdr:to>
      <xdr:col>102</xdr:col>
      <xdr:colOff>165100</xdr:colOff>
      <xdr:row>38</xdr:row>
      <xdr:rowOff>147980</xdr:rowOff>
    </xdr:to>
    <xdr:sp macro="" textlink="">
      <xdr:nvSpPr>
        <xdr:cNvPr id="746" name="フローチャート: 判断 745">
          <a:extLst>
            <a:ext uri="{FF2B5EF4-FFF2-40B4-BE49-F238E27FC236}">
              <a16:creationId xmlns:a16="http://schemas.microsoft.com/office/drawing/2014/main" id="{C26CD66A-3D9D-4FCF-8643-D1AC5DB3BEFB}"/>
            </a:ext>
          </a:extLst>
        </xdr:cNvPr>
        <xdr:cNvSpPr/>
      </xdr:nvSpPr>
      <xdr:spPr>
        <a:xfrm>
          <a:off x="19494500" y="65614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115517</xdr:colOff>
      <xdr:row>36</xdr:row>
      <xdr:rowOff>164508</xdr:rowOff>
    </xdr:from>
    <xdr:ext cx="378565" cy="259045"/>
    <xdr:sp macro="" textlink="">
      <xdr:nvSpPr>
        <xdr:cNvPr id="747" name="テキスト ボックス 746">
          <a:extLst>
            <a:ext uri="{FF2B5EF4-FFF2-40B4-BE49-F238E27FC236}">
              <a16:creationId xmlns:a16="http://schemas.microsoft.com/office/drawing/2014/main" id="{6F2C4382-4F76-46D0-9381-DCC00F239EBB}"/>
            </a:ext>
          </a:extLst>
        </xdr:cNvPr>
        <xdr:cNvSpPr txBox="1"/>
      </xdr:nvSpPr>
      <xdr:spPr>
        <a:xfrm>
          <a:off x="19356017" y="6336708"/>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78659</xdr:rowOff>
    </xdr:from>
    <xdr:to>
      <xdr:col>98</xdr:col>
      <xdr:colOff>38100</xdr:colOff>
      <xdr:row>39</xdr:row>
      <xdr:rowOff>8809</xdr:rowOff>
    </xdr:to>
    <xdr:sp macro="" textlink="">
      <xdr:nvSpPr>
        <xdr:cNvPr id="748" name="フローチャート: 判断 747">
          <a:extLst>
            <a:ext uri="{FF2B5EF4-FFF2-40B4-BE49-F238E27FC236}">
              <a16:creationId xmlns:a16="http://schemas.microsoft.com/office/drawing/2014/main" id="{23C0959B-0231-4234-A135-25A696D12CA1}"/>
            </a:ext>
          </a:extLst>
        </xdr:cNvPr>
        <xdr:cNvSpPr/>
      </xdr:nvSpPr>
      <xdr:spPr>
        <a:xfrm>
          <a:off x="18605500" y="659375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179017</xdr:colOff>
      <xdr:row>37</xdr:row>
      <xdr:rowOff>25336</xdr:rowOff>
    </xdr:from>
    <xdr:ext cx="378565" cy="259045"/>
    <xdr:sp macro="" textlink="">
      <xdr:nvSpPr>
        <xdr:cNvPr id="749" name="テキスト ボックス 748">
          <a:extLst>
            <a:ext uri="{FF2B5EF4-FFF2-40B4-BE49-F238E27FC236}">
              <a16:creationId xmlns:a16="http://schemas.microsoft.com/office/drawing/2014/main" id="{A5F1FA06-7E68-4A2C-9768-619DC4D0A8CA}"/>
            </a:ext>
          </a:extLst>
        </xdr:cNvPr>
        <xdr:cNvSpPr txBox="1"/>
      </xdr:nvSpPr>
      <xdr:spPr>
        <a:xfrm>
          <a:off x="18467017" y="6368986"/>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41</xdr:row>
      <xdr:rowOff>80027</xdr:rowOff>
    </xdr:from>
    <xdr:ext cx="762000" cy="259045"/>
    <xdr:sp macro="" textlink="">
      <xdr:nvSpPr>
        <xdr:cNvPr id="750" name="テキスト ボックス 749">
          <a:extLst>
            <a:ext uri="{FF2B5EF4-FFF2-40B4-BE49-F238E27FC236}">
              <a16:creationId xmlns:a16="http://schemas.microsoft.com/office/drawing/2014/main" id="{6737E8D8-E005-4125-9C9C-BB93B1DEA502}"/>
            </a:ext>
          </a:extLst>
        </xdr:cNvPr>
        <xdr:cNvSpPr txBox="1"/>
      </xdr:nvSpPr>
      <xdr:spPr>
        <a:xfrm>
          <a:off x="21971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41</xdr:row>
      <xdr:rowOff>80027</xdr:rowOff>
    </xdr:from>
    <xdr:ext cx="762000" cy="259045"/>
    <xdr:sp macro="" textlink="">
      <xdr:nvSpPr>
        <xdr:cNvPr id="751" name="テキスト ボックス 750">
          <a:extLst>
            <a:ext uri="{FF2B5EF4-FFF2-40B4-BE49-F238E27FC236}">
              <a16:creationId xmlns:a16="http://schemas.microsoft.com/office/drawing/2014/main" id="{B367339C-D73D-412F-AD60-9DBDFFEB21B3}"/>
            </a:ext>
          </a:extLst>
        </xdr:cNvPr>
        <xdr:cNvSpPr txBox="1"/>
      </xdr:nvSpPr>
      <xdr:spPr>
        <a:xfrm>
          <a:off x="2113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41</xdr:row>
      <xdr:rowOff>80027</xdr:rowOff>
    </xdr:from>
    <xdr:ext cx="762000" cy="259045"/>
    <xdr:sp macro="" textlink="">
      <xdr:nvSpPr>
        <xdr:cNvPr id="752" name="テキスト ボックス 751">
          <a:extLst>
            <a:ext uri="{FF2B5EF4-FFF2-40B4-BE49-F238E27FC236}">
              <a16:creationId xmlns:a16="http://schemas.microsoft.com/office/drawing/2014/main" id="{C17A3088-7729-4F27-A093-413051C21DBC}"/>
            </a:ext>
          </a:extLst>
        </xdr:cNvPr>
        <xdr:cNvSpPr txBox="1"/>
      </xdr:nvSpPr>
      <xdr:spPr>
        <a:xfrm>
          <a:off x="2024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41</xdr:row>
      <xdr:rowOff>80027</xdr:rowOff>
    </xdr:from>
    <xdr:ext cx="762000" cy="259045"/>
    <xdr:sp macro="" textlink="">
      <xdr:nvSpPr>
        <xdr:cNvPr id="753" name="テキスト ボックス 752">
          <a:extLst>
            <a:ext uri="{FF2B5EF4-FFF2-40B4-BE49-F238E27FC236}">
              <a16:creationId xmlns:a16="http://schemas.microsoft.com/office/drawing/2014/main" id="{1ECF701D-DB7A-4CBB-BC48-7419585DD181}"/>
            </a:ext>
          </a:extLst>
        </xdr:cNvPr>
        <xdr:cNvSpPr txBox="1"/>
      </xdr:nvSpPr>
      <xdr:spPr>
        <a:xfrm>
          <a:off x="19354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41</xdr:row>
      <xdr:rowOff>80027</xdr:rowOff>
    </xdr:from>
    <xdr:ext cx="762000" cy="259045"/>
    <xdr:sp macro="" textlink="">
      <xdr:nvSpPr>
        <xdr:cNvPr id="754" name="テキスト ボックス 753">
          <a:extLst>
            <a:ext uri="{FF2B5EF4-FFF2-40B4-BE49-F238E27FC236}">
              <a16:creationId xmlns:a16="http://schemas.microsoft.com/office/drawing/2014/main" id="{E8086A73-FC98-4F40-80D8-71B912FCF265}"/>
            </a:ext>
          </a:extLst>
        </xdr:cNvPr>
        <xdr:cNvSpPr txBox="1"/>
      </xdr:nvSpPr>
      <xdr:spPr>
        <a:xfrm>
          <a:off x="18465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88900</xdr:rowOff>
    </xdr:from>
    <xdr:to>
      <xdr:col>116</xdr:col>
      <xdr:colOff>114300</xdr:colOff>
      <xdr:row>39</xdr:row>
      <xdr:rowOff>19050</xdr:rowOff>
    </xdr:to>
    <xdr:sp macro="" textlink="">
      <xdr:nvSpPr>
        <xdr:cNvPr id="755" name="楕円 754">
          <a:extLst>
            <a:ext uri="{FF2B5EF4-FFF2-40B4-BE49-F238E27FC236}">
              <a16:creationId xmlns:a16="http://schemas.microsoft.com/office/drawing/2014/main" id="{7D8EE9E5-FFD5-464F-B96F-02AB3030BA39}"/>
            </a:ext>
          </a:extLst>
        </xdr:cNvPr>
        <xdr:cNvSpPr/>
      </xdr:nvSpPr>
      <xdr:spPr>
        <a:xfrm>
          <a:off x="221107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38</xdr:row>
      <xdr:rowOff>5011</xdr:rowOff>
    </xdr:from>
    <xdr:ext cx="249299" cy="259045"/>
    <xdr:sp macro="" textlink="">
      <xdr:nvSpPr>
        <xdr:cNvPr id="756" name="投資及び出資金該当値テキスト">
          <a:extLst>
            <a:ext uri="{FF2B5EF4-FFF2-40B4-BE49-F238E27FC236}">
              <a16:creationId xmlns:a16="http://schemas.microsoft.com/office/drawing/2014/main" id="{0A447A8F-C813-4894-A0B5-F7541E5D8F6E}"/>
            </a:ext>
          </a:extLst>
        </xdr:cNvPr>
        <xdr:cNvSpPr txBox="1"/>
      </xdr:nvSpPr>
      <xdr:spPr>
        <a:xfrm>
          <a:off x="22212300" y="6520111"/>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38</xdr:row>
      <xdr:rowOff>88900</xdr:rowOff>
    </xdr:from>
    <xdr:to>
      <xdr:col>112</xdr:col>
      <xdr:colOff>38100</xdr:colOff>
      <xdr:row>39</xdr:row>
      <xdr:rowOff>19050</xdr:rowOff>
    </xdr:to>
    <xdr:sp macro="" textlink="">
      <xdr:nvSpPr>
        <xdr:cNvPr id="757" name="楕円 756">
          <a:extLst>
            <a:ext uri="{FF2B5EF4-FFF2-40B4-BE49-F238E27FC236}">
              <a16:creationId xmlns:a16="http://schemas.microsoft.com/office/drawing/2014/main" id="{AC6C1B22-6117-414C-9F22-74F69F5EC5D1}"/>
            </a:ext>
          </a:extLst>
        </xdr:cNvPr>
        <xdr:cNvSpPr/>
      </xdr:nvSpPr>
      <xdr:spPr>
        <a:xfrm>
          <a:off x="21272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39</xdr:row>
      <xdr:rowOff>10177</xdr:rowOff>
    </xdr:from>
    <xdr:ext cx="249299" cy="259045"/>
    <xdr:sp macro="" textlink="">
      <xdr:nvSpPr>
        <xdr:cNvPr id="758" name="テキスト ボックス 757">
          <a:extLst>
            <a:ext uri="{FF2B5EF4-FFF2-40B4-BE49-F238E27FC236}">
              <a16:creationId xmlns:a16="http://schemas.microsoft.com/office/drawing/2014/main" id="{4F848B0F-104A-4F15-A56E-1DDD915E4D6C}"/>
            </a:ext>
          </a:extLst>
        </xdr:cNvPr>
        <xdr:cNvSpPr txBox="1"/>
      </xdr:nvSpPr>
      <xdr:spPr>
        <a:xfrm>
          <a:off x="21198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38</xdr:row>
      <xdr:rowOff>88900</xdr:rowOff>
    </xdr:from>
    <xdr:to>
      <xdr:col>107</xdr:col>
      <xdr:colOff>101600</xdr:colOff>
      <xdr:row>39</xdr:row>
      <xdr:rowOff>19050</xdr:rowOff>
    </xdr:to>
    <xdr:sp macro="" textlink="">
      <xdr:nvSpPr>
        <xdr:cNvPr id="759" name="楕円 758">
          <a:extLst>
            <a:ext uri="{FF2B5EF4-FFF2-40B4-BE49-F238E27FC236}">
              <a16:creationId xmlns:a16="http://schemas.microsoft.com/office/drawing/2014/main" id="{85CD0A4A-6778-4242-81F4-B4A9D7477209}"/>
            </a:ext>
          </a:extLst>
        </xdr:cNvPr>
        <xdr:cNvSpPr/>
      </xdr:nvSpPr>
      <xdr:spPr>
        <a:xfrm>
          <a:off x="20383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39</xdr:row>
      <xdr:rowOff>10177</xdr:rowOff>
    </xdr:from>
    <xdr:ext cx="249299" cy="259045"/>
    <xdr:sp macro="" textlink="">
      <xdr:nvSpPr>
        <xdr:cNvPr id="760" name="テキスト ボックス 759">
          <a:extLst>
            <a:ext uri="{FF2B5EF4-FFF2-40B4-BE49-F238E27FC236}">
              <a16:creationId xmlns:a16="http://schemas.microsoft.com/office/drawing/2014/main" id="{3DD1536F-DE5D-40DE-A7E0-7FABDCFAC7DF}"/>
            </a:ext>
          </a:extLst>
        </xdr:cNvPr>
        <xdr:cNvSpPr txBox="1"/>
      </xdr:nvSpPr>
      <xdr:spPr>
        <a:xfrm>
          <a:off x="20309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38</xdr:row>
      <xdr:rowOff>88900</xdr:rowOff>
    </xdr:from>
    <xdr:to>
      <xdr:col>102</xdr:col>
      <xdr:colOff>165100</xdr:colOff>
      <xdr:row>39</xdr:row>
      <xdr:rowOff>19050</xdr:rowOff>
    </xdr:to>
    <xdr:sp macro="" textlink="">
      <xdr:nvSpPr>
        <xdr:cNvPr id="761" name="楕円 760">
          <a:extLst>
            <a:ext uri="{FF2B5EF4-FFF2-40B4-BE49-F238E27FC236}">
              <a16:creationId xmlns:a16="http://schemas.microsoft.com/office/drawing/2014/main" id="{66E47121-B4E5-4D84-8418-6BB705FEBC20}"/>
            </a:ext>
          </a:extLst>
        </xdr:cNvPr>
        <xdr:cNvSpPr/>
      </xdr:nvSpPr>
      <xdr:spPr>
        <a:xfrm>
          <a:off x="19494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39</xdr:row>
      <xdr:rowOff>10177</xdr:rowOff>
    </xdr:from>
    <xdr:ext cx="249299" cy="259045"/>
    <xdr:sp macro="" textlink="">
      <xdr:nvSpPr>
        <xdr:cNvPr id="762" name="テキスト ボックス 761">
          <a:extLst>
            <a:ext uri="{FF2B5EF4-FFF2-40B4-BE49-F238E27FC236}">
              <a16:creationId xmlns:a16="http://schemas.microsoft.com/office/drawing/2014/main" id="{E2C0635C-530C-466F-BB14-4FDA38C3EF21}"/>
            </a:ext>
          </a:extLst>
        </xdr:cNvPr>
        <xdr:cNvSpPr txBox="1"/>
      </xdr:nvSpPr>
      <xdr:spPr>
        <a:xfrm>
          <a:off x="19420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88900</xdr:rowOff>
    </xdr:from>
    <xdr:to>
      <xdr:col>98</xdr:col>
      <xdr:colOff>38100</xdr:colOff>
      <xdr:row>39</xdr:row>
      <xdr:rowOff>19050</xdr:rowOff>
    </xdr:to>
    <xdr:sp macro="" textlink="">
      <xdr:nvSpPr>
        <xdr:cNvPr id="763" name="楕円 762">
          <a:extLst>
            <a:ext uri="{FF2B5EF4-FFF2-40B4-BE49-F238E27FC236}">
              <a16:creationId xmlns:a16="http://schemas.microsoft.com/office/drawing/2014/main" id="{D9227B4C-9D5A-4FDD-AC33-FE03CC7640D6}"/>
            </a:ext>
          </a:extLst>
        </xdr:cNvPr>
        <xdr:cNvSpPr/>
      </xdr:nvSpPr>
      <xdr:spPr>
        <a:xfrm>
          <a:off x="18605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39</xdr:row>
      <xdr:rowOff>10177</xdr:rowOff>
    </xdr:from>
    <xdr:ext cx="249299" cy="259045"/>
    <xdr:sp macro="" textlink="">
      <xdr:nvSpPr>
        <xdr:cNvPr id="764" name="テキスト ボックス 763">
          <a:extLst>
            <a:ext uri="{FF2B5EF4-FFF2-40B4-BE49-F238E27FC236}">
              <a16:creationId xmlns:a16="http://schemas.microsoft.com/office/drawing/2014/main" id="{C1351016-1AFE-4986-80FE-C6C34456A8A6}"/>
            </a:ext>
          </a:extLst>
        </xdr:cNvPr>
        <xdr:cNvSpPr txBox="1"/>
      </xdr:nvSpPr>
      <xdr:spPr>
        <a:xfrm>
          <a:off x="18531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43</xdr:row>
      <xdr:rowOff>57150</xdr:rowOff>
    </xdr:from>
    <xdr:to>
      <xdr:col>120</xdr:col>
      <xdr:colOff>114300</xdr:colOff>
      <xdr:row>45</xdr:row>
      <xdr:rowOff>31750</xdr:rowOff>
    </xdr:to>
    <xdr:sp macro="" textlink="">
      <xdr:nvSpPr>
        <xdr:cNvPr id="765" name="正方形/長方形 764">
          <a:extLst>
            <a:ext uri="{FF2B5EF4-FFF2-40B4-BE49-F238E27FC236}">
              <a16:creationId xmlns:a16="http://schemas.microsoft.com/office/drawing/2014/main" id="{A28F2639-C68D-43D0-9E53-8305B9717E7B}"/>
            </a:ext>
          </a:extLst>
        </xdr:cNvPr>
        <xdr:cNvSpPr/>
      </xdr:nvSpPr>
      <xdr:spPr>
        <a:xfrm>
          <a:off x="18288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貸付金</a:t>
          </a:r>
        </a:p>
      </xdr:txBody>
    </xdr:sp>
    <xdr:clientData/>
  </xdr:twoCellAnchor>
  <xdr:twoCellAnchor>
    <xdr:from>
      <xdr:col>96</xdr:col>
      <xdr:colOff>127000</xdr:colOff>
      <xdr:row>45</xdr:row>
      <xdr:rowOff>57150</xdr:rowOff>
    </xdr:from>
    <xdr:to>
      <xdr:col>104</xdr:col>
      <xdr:colOff>127000</xdr:colOff>
      <xdr:row>46</xdr:row>
      <xdr:rowOff>139700</xdr:rowOff>
    </xdr:to>
    <xdr:sp macro="" textlink="">
      <xdr:nvSpPr>
        <xdr:cNvPr id="766" name="正方形/長方形 765">
          <a:extLst>
            <a:ext uri="{FF2B5EF4-FFF2-40B4-BE49-F238E27FC236}">
              <a16:creationId xmlns:a16="http://schemas.microsoft.com/office/drawing/2014/main" id="{5E9C0279-B8C3-486B-AB27-60A202BA4989}"/>
            </a:ext>
          </a:extLst>
        </xdr:cNvPr>
        <xdr:cNvSpPr/>
      </xdr:nvSpPr>
      <xdr:spPr>
        <a:xfrm>
          <a:off x="1841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46</xdr:row>
      <xdr:rowOff>88900</xdr:rowOff>
    </xdr:from>
    <xdr:to>
      <xdr:col>104</xdr:col>
      <xdr:colOff>127000</xdr:colOff>
      <xdr:row>48</xdr:row>
      <xdr:rowOff>0</xdr:rowOff>
    </xdr:to>
    <xdr:sp macro="" textlink="">
      <xdr:nvSpPr>
        <xdr:cNvPr id="767" name="正方形/長方形 766">
          <a:extLst>
            <a:ext uri="{FF2B5EF4-FFF2-40B4-BE49-F238E27FC236}">
              <a16:creationId xmlns:a16="http://schemas.microsoft.com/office/drawing/2014/main" id="{614A0E57-AB10-45BC-9699-8C5F9E8ACF46}"/>
            </a:ext>
          </a:extLst>
        </xdr:cNvPr>
        <xdr:cNvSpPr/>
      </xdr:nvSpPr>
      <xdr:spPr>
        <a:xfrm>
          <a:off x="1841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14/45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45</xdr:row>
      <xdr:rowOff>57150</xdr:rowOff>
    </xdr:from>
    <xdr:to>
      <xdr:col>110</xdr:col>
      <xdr:colOff>0</xdr:colOff>
      <xdr:row>46</xdr:row>
      <xdr:rowOff>139700</xdr:rowOff>
    </xdr:to>
    <xdr:sp macro="" textlink="">
      <xdr:nvSpPr>
        <xdr:cNvPr id="768" name="正方形/長方形 767">
          <a:extLst>
            <a:ext uri="{FF2B5EF4-FFF2-40B4-BE49-F238E27FC236}">
              <a16:creationId xmlns:a16="http://schemas.microsoft.com/office/drawing/2014/main" id="{60F1A571-49CB-4B6A-9D45-8094DEC59D1A}"/>
            </a:ext>
          </a:extLst>
        </xdr:cNvPr>
        <xdr:cNvSpPr/>
      </xdr:nvSpPr>
      <xdr:spPr>
        <a:xfrm>
          <a:off x="194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46</xdr:row>
      <xdr:rowOff>88900</xdr:rowOff>
    </xdr:from>
    <xdr:to>
      <xdr:col>110</xdr:col>
      <xdr:colOff>0</xdr:colOff>
      <xdr:row>48</xdr:row>
      <xdr:rowOff>0</xdr:rowOff>
    </xdr:to>
    <xdr:sp macro="" textlink="">
      <xdr:nvSpPr>
        <xdr:cNvPr id="769" name="正方形/長方形 768">
          <a:extLst>
            <a:ext uri="{FF2B5EF4-FFF2-40B4-BE49-F238E27FC236}">
              <a16:creationId xmlns:a16="http://schemas.microsoft.com/office/drawing/2014/main" id="{6D8F1E41-CD6C-456C-9BB2-023D2D41FC57}"/>
            </a:ext>
          </a:extLst>
        </xdr:cNvPr>
        <xdr:cNvSpPr/>
      </xdr:nvSpPr>
      <xdr:spPr>
        <a:xfrm>
          <a:off x="194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9,934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45</xdr:row>
      <xdr:rowOff>57150</xdr:rowOff>
    </xdr:from>
    <xdr:to>
      <xdr:col>116</xdr:col>
      <xdr:colOff>0</xdr:colOff>
      <xdr:row>46</xdr:row>
      <xdr:rowOff>139700</xdr:rowOff>
    </xdr:to>
    <xdr:sp macro="" textlink="">
      <xdr:nvSpPr>
        <xdr:cNvPr id="770" name="正方形/長方形 769">
          <a:extLst>
            <a:ext uri="{FF2B5EF4-FFF2-40B4-BE49-F238E27FC236}">
              <a16:creationId xmlns:a16="http://schemas.microsoft.com/office/drawing/2014/main" id="{1FC2C32E-2100-49C5-9C86-57562F3F9ED9}"/>
            </a:ext>
          </a:extLst>
        </xdr:cNvPr>
        <xdr:cNvSpPr/>
      </xdr:nvSpPr>
      <xdr:spPr>
        <a:xfrm>
          <a:off x="20574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新潟県平均</a:t>
          </a:r>
        </a:p>
      </xdr:txBody>
    </xdr:sp>
    <xdr:clientData/>
  </xdr:twoCellAnchor>
  <xdr:twoCellAnchor>
    <xdr:from>
      <xdr:col>108</xdr:col>
      <xdr:colOff>0</xdr:colOff>
      <xdr:row>46</xdr:row>
      <xdr:rowOff>88900</xdr:rowOff>
    </xdr:from>
    <xdr:to>
      <xdr:col>116</xdr:col>
      <xdr:colOff>0</xdr:colOff>
      <xdr:row>48</xdr:row>
      <xdr:rowOff>0</xdr:rowOff>
    </xdr:to>
    <xdr:sp macro="" textlink="">
      <xdr:nvSpPr>
        <xdr:cNvPr id="771" name="正方形/長方形 770">
          <a:extLst>
            <a:ext uri="{FF2B5EF4-FFF2-40B4-BE49-F238E27FC236}">
              <a16:creationId xmlns:a16="http://schemas.microsoft.com/office/drawing/2014/main" id="{10D6B2FD-D4DF-4B5F-9D4B-61F59ECFEC85}"/>
            </a:ext>
          </a:extLst>
        </xdr:cNvPr>
        <xdr:cNvSpPr/>
      </xdr:nvSpPr>
      <xdr:spPr>
        <a:xfrm>
          <a:off x="20574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11,790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48</xdr:row>
      <xdr:rowOff>25400</xdr:rowOff>
    </xdr:from>
    <xdr:to>
      <xdr:col>120</xdr:col>
      <xdr:colOff>114300</xdr:colOff>
      <xdr:row>61</xdr:row>
      <xdr:rowOff>82550</xdr:rowOff>
    </xdr:to>
    <xdr:sp macro="" textlink="">
      <xdr:nvSpPr>
        <xdr:cNvPr id="772" name="正方形/長方形 771">
          <a:extLst>
            <a:ext uri="{FF2B5EF4-FFF2-40B4-BE49-F238E27FC236}">
              <a16:creationId xmlns:a16="http://schemas.microsoft.com/office/drawing/2014/main" id="{D8F9CB0F-DF57-44C7-B3E0-CFD2F2E98348}"/>
            </a:ext>
          </a:extLst>
        </xdr:cNvPr>
        <xdr:cNvSpPr/>
      </xdr:nvSpPr>
      <xdr:spPr>
        <a:xfrm>
          <a:off x="18288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47</xdr:row>
      <xdr:rowOff>6350</xdr:rowOff>
    </xdr:from>
    <xdr:ext cx="349839" cy="225703"/>
    <xdr:sp macro="" textlink="">
      <xdr:nvSpPr>
        <xdr:cNvPr id="773" name="テキスト ボックス 772">
          <a:extLst>
            <a:ext uri="{FF2B5EF4-FFF2-40B4-BE49-F238E27FC236}">
              <a16:creationId xmlns:a16="http://schemas.microsoft.com/office/drawing/2014/main" id="{554B0B87-3030-4D6E-9A5D-0A1188124F47}"/>
            </a:ext>
          </a:extLst>
        </xdr:cNvPr>
        <xdr:cNvSpPr txBox="1"/>
      </xdr:nvSpPr>
      <xdr:spPr>
        <a:xfrm>
          <a:off x="18249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61</xdr:row>
      <xdr:rowOff>82550</xdr:rowOff>
    </xdr:from>
    <xdr:to>
      <xdr:col>120</xdr:col>
      <xdr:colOff>114300</xdr:colOff>
      <xdr:row>61</xdr:row>
      <xdr:rowOff>82550</xdr:rowOff>
    </xdr:to>
    <xdr:cxnSp macro="">
      <xdr:nvCxnSpPr>
        <xdr:cNvPr id="774" name="直線コネクタ 773">
          <a:extLst>
            <a:ext uri="{FF2B5EF4-FFF2-40B4-BE49-F238E27FC236}">
              <a16:creationId xmlns:a16="http://schemas.microsoft.com/office/drawing/2014/main" id="{B967E199-00D9-4C13-AC2D-71DFF772F186}"/>
            </a:ext>
          </a:extLst>
        </xdr:cNvPr>
        <xdr:cNvCxnSpPr/>
      </xdr:nvCxnSpPr>
      <xdr:spPr>
        <a:xfrm>
          <a:off x="18288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58</xdr:row>
      <xdr:rowOff>139700</xdr:rowOff>
    </xdr:from>
    <xdr:to>
      <xdr:col>120</xdr:col>
      <xdr:colOff>114300</xdr:colOff>
      <xdr:row>58</xdr:row>
      <xdr:rowOff>139700</xdr:rowOff>
    </xdr:to>
    <xdr:cxnSp macro="">
      <xdr:nvCxnSpPr>
        <xdr:cNvPr id="775" name="直線コネクタ 774">
          <a:extLst>
            <a:ext uri="{FF2B5EF4-FFF2-40B4-BE49-F238E27FC236}">
              <a16:creationId xmlns:a16="http://schemas.microsoft.com/office/drawing/2014/main" id="{30CA1CE9-57CA-47B0-B19E-9D6B0B11281C}"/>
            </a:ext>
          </a:extLst>
        </xdr:cNvPr>
        <xdr:cNvCxnSpPr/>
      </xdr:nvCxnSpPr>
      <xdr:spPr>
        <a:xfrm>
          <a:off x="18288000" y="10083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57</xdr:row>
      <xdr:rowOff>168927</xdr:rowOff>
    </xdr:from>
    <xdr:ext cx="248786" cy="259045"/>
    <xdr:sp macro="" textlink="">
      <xdr:nvSpPr>
        <xdr:cNvPr id="776" name="テキスト ボックス 775">
          <a:extLst>
            <a:ext uri="{FF2B5EF4-FFF2-40B4-BE49-F238E27FC236}">
              <a16:creationId xmlns:a16="http://schemas.microsoft.com/office/drawing/2014/main" id="{FD898237-137C-4253-A27F-77C026994E07}"/>
            </a:ext>
          </a:extLst>
        </xdr:cNvPr>
        <xdr:cNvSpPr txBox="1"/>
      </xdr:nvSpPr>
      <xdr:spPr>
        <a:xfrm>
          <a:off x="18039214" y="9941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56</xdr:row>
      <xdr:rowOff>25400</xdr:rowOff>
    </xdr:from>
    <xdr:to>
      <xdr:col>120</xdr:col>
      <xdr:colOff>114300</xdr:colOff>
      <xdr:row>56</xdr:row>
      <xdr:rowOff>25400</xdr:rowOff>
    </xdr:to>
    <xdr:cxnSp macro="">
      <xdr:nvCxnSpPr>
        <xdr:cNvPr id="777" name="直線コネクタ 776">
          <a:extLst>
            <a:ext uri="{FF2B5EF4-FFF2-40B4-BE49-F238E27FC236}">
              <a16:creationId xmlns:a16="http://schemas.microsoft.com/office/drawing/2014/main" id="{875F9B0C-C72F-4F06-80CE-BCC798EE39D6}"/>
            </a:ext>
          </a:extLst>
        </xdr:cNvPr>
        <xdr:cNvCxnSpPr/>
      </xdr:nvCxnSpPr>
      <xdr:spPr>
        <a:xfrm>
          <a:off x="18288000" y="9626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55</xdr:row>
      <xdr:rowOff>54627</xdr:rowOff>
    </xdr:from>
    <xdr:ext cx="531299" cy="259045"/>
    <xdr:sp macro="" textlink="">
      <xdr:nvSpPr>
        <xdr:cNvPr id="778" name="テキスト ボックス 777">
          <a:extLst>
            <a:ext uri="{FF2B5EF4-FFF2-40B4-BE49-F238E27FC236}">
              <a16:creationId xmlns:a16="http://schemas.microsoft.com/office/drawing/2014/main" id="{079A143D-6273-4BAF-AF5D-B57D9298B0AD}"/>
            </a:ext>
          </a:extLst>
        </xdr:cNvPr>
        <xdr:cNvSpPr txBox="1"/>
      </xdr:nvSpPr>
      <xdr:spPr>
        <a:xfrm>
          <a:off x="17756701" y="9484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82550</xdr:rowOff>
    </xdr:from>
    <xdr:to>
      <xdr:col>120</xdr:col>
      <xdr:colOff>114300</xdr:colOff>
      <xdr:row>53</xdr:row>
      <xdr:rowOff>82550</xdr:rowOff>
    </xdr:to>
    <xdr:cxnSp macro="">
      <xdr:nvCxnSpPr>
        <xdr:cNvPr id="779" name="直線コネクタ 778">
          <a:extLst>
            <a:ext uri="{FF2B5EF4-FFF2-40B4-BE49-F238E27FC236}">
              <a16:creationId xmlns:a16="http://schemas.microsoft.com/office/drawing/2014/main" id="{1442B6A6-D3A7-463C-9ED0-F7873BCC2E2E}"/>
            </a:ext>
          </a:extLst>
        </xdr:cNvPr>
        <xdr:cNvCxnSpPr/>
      </xdr:nvCxnSpPr>
      <xdr:spPr>
        <a:xfrm>
          <a:off x="18288000" y="9169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52</xdr:row>
      <xdr:rowOff>111777</xdr:rowOff>
    </xdr:from>
    <xdr:ext cx="531299" cy="259045"/>
    <xdr:sp macro="" textlink="">
      <xdr:nvSpPr>
        <xdr:cNvPr id="780" name="テキスト ボックス 779">
          <a:extLst>
            <a:ext uri="{FF2B5EF4-FFF2-40B4-BE49-F238E27FC236}">
              <a16:creationId xmlns:a16="http://schemas.microsoft.com/office/drawing/2014/main" id="{013445BB-0981-4F62-A8EC-EF69FC2CB6DD}"/>
            </a:ext>
          </a:extLst>
        </xdr:cNvPr>
        <xdr:cNvSpPr txBox="1"/>
      </xdr:nvSpPr>
      <xdr:spPr>
        <a:xfrm>
          <a:off x="17756701" y="9027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50</xdr:row>
      <xdr:rowOff>139700</xdr:rowOff>
    </xdr:from>
    <xdr:to>
      <xdr:col>120</xdr:col>
      <xdr:colOff>114300</xdr:colOff>
      <xdr:row>50</xdr:row>
      <xdr:rowOff>139700</xdr:rowOff>
    </xdr:to>
    <xdr:cxnSp macro="">
      <xdr:nvCxnSpPr>
        <xdr:cNvPr id="781" name="直線コネクタ 780">
          <a:extLst>
            <a:ext uri="{FF2B5EF4-FFF2-40B4-BE49-F238E27FC236}">
              <a16:creationId xmlns:a16="http://schemas.microsoft.com/office/drawing/2014/main" id="{155D608F-C06A-4A5D-A05D-DEB4AC59C3EE}"/>
            </a:ext>
          </a:extLst>
        </xdr:cNvPr>
        <xdr:cNvCxnSpPr/>
      </xdr:nvCxnSpPr>
      <xdr:spPr>
        <a:xfrm>
          <a:off x="18288000" y="8712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49</xdr:row>
      <xdr:rowOff>168927</xdr:rowOff>
    </xdr:from>
    <xdr:ext cx="531299" cy="259045"/>
    <xdr:sp macro="" textlink="">
      <xdr:nvSpPr>
        <xdr:cNvPr id="782" name="テキスト ボックス 781">
          <a:extLst>
            <a:ext uri="{FF2B5EF4-FFF2-40B4-BE49-F238E27FC236}">
              <a16:creationId xmlns:a16="http://schemas.microsoft.com/office/drawing/2014/main" id="{E1B0A79F-4D85-4E1E-BB35-EBA54C815BF3}"/>
            </a:ext>
          </a:extLst>
        </xdr:cNvPr>
        <xdr:cNvSpPr txBox="1"/>
      </xdr:nvSpPr>
      <xdr:spPr>
        <a:xfrm>
          <a:off x="17756701" y="8569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48</xdr:row>
      <xdr:rowOff>25400</xdr:rowOff>
    </xdr:to>
    <xdr:cxnSp macro="">
      <xdr:nvCxnSpPr>
        <xdr:cNvPr id="783" name="直線コネクタ 782">
          <a:extLst>
            <a:ext uri="{FF2B5EF4-FFF2-40B4-BE49-F238E27FC236}">
              <a16:creationId xmlns:a16="http://schemas.microsoft.com/office/drawing/2014/main" id="{20E2CB2B-1722-4625-A3E2-2DE61D4E4CED}"/>
            </a:ext>
          </a:extLst>
        </xdr:cNvPr>
        <xdr:cNvCxnSpPr/>
      </xdr:nvCxnSpPr>
      <xdr:spPr>
        <a:xfrm>
          <a:off x="18288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47</xdr:row>
      <xdr:rowOff>54627</xdr:rowOff>
    </xdr:from>
    <xdr:ext cx="531299" cy="259045"/>
    <xdr:sp macro="" textlink="">
      <xdr:nvSpPr>
        <xdr:cNvPr id="784" name="テキスト ボックス 783">
          <a:extLst>
            <a:ext uri="{FF2B5EF4-FFF2-40B4-BE49-F238E27FC236}">
              <a16:creationId xmlns:a16="http://schemas.microsoft.com/office/drawing/2014/main" id="{064D480D-518A-4F0F-97BF-FC3311316029}"/>
            </a:ext>
          </a:extLst>
        </xdr:cNvPr>
        <xdr:cNvSpPr txBox="1"/>
      </xdr:nvSpPr>
      <xdr:spPr>
        <a:xfrm>
          <a:off x="17756701" y="811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61</xdr:row>
      <xdr:rowOff>82550</xdr:rowOff>
    </xdr:to>
    <xdr:sp macro="" textlink="">
      <xdr:nvSpPr>
        <xdr:cNvPr id="785" name="貸付金グラフ枠">
          <a:extLst>
            <a:ext uri="{FF2B5EF4-FFF2-40B4-BE49-F238E27FC236}">
              <a16:creationId xmlns:a16="http://schemas.microsoft.com/office/drawing/2014/main" id="{57977217-BEC4-4D8E-B467-635716EA36AE}"/>
            </a:ext>
          </a:extLst>
        </xdr:cNvPr>
        <xdr:cNvSpPr/>
      </xdr:nvSpPr>
      <xdr:spPr>
        <a:xfrm>
          <a:off x="18288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50</xdr:row>
      <xdr:rowOff>120429</xdr:rowOff>
    </xdr:from>
    <xdr:to>
      <xdr:col>116</xdr:col>
      <xdr:colOff>62864</xdr:colOff>
      <xdr:row>58</xdr:row>
      <xdr:rowOff>139700</xdr:rowOff>
    </xdr:to>
    <xdr:cxnSp macro="">
      <xdr:nvCxnSpPr>
        <xdr:cNvPr id="786" name="直線コネクタ 785">
          <a:extLst>
            <a:ext uri="{FF2B5EF4-FFF2-40B4-BE49-F238E27FC236}">
              <a16:creationId xmlns:a16="http://schemas.microsoft.com/office/drawing/2014/main" id="{7BA00DB2-B851-4863-B909-D60D9E4A275C}"/>
            </a:ext>
          </a:extLst>
        </xdr:cNvPr>
        <xdr:cNvCxnSpPr/>
      </xdr:nvCxnSpPr>
      <xdr:spPr>
        <a:xfrm flipV="1">
          <a:off x="22159595" y="8692929"/>
          <a:ext cx="1269" cy="139087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58</xdr:row>
      <xdr:rowOff>143527</xdr:rowOff>
    </xdr:from>
    <xdr:ext cx="249299" cy="259045"/>
    <xdr:sp macro="" textlink="">
      <xdr:nvSpPr>
        <xdr:cNvPr id="787" name="貸付金最小値テキスト">
          <a:extLst>
            <a:ext uri="{FF2B5EF4-FFF2-40B4-BE49-F238E27FC236}">
              <a16:creationId xmlns:a16="http://schemas.microsoft.com/office/drawing/2014/main" id="{96682677-92F0-4339-B547-28868A424751}"/>
            </a:ext>
          </a:extLst>
        </xdr:cNvPr>
        <xdr:cNvSpPr txBox="1"/>
      </xdr:nvSpPr>
      <xdr:spPr>
        <a:xfrm>
          <a:off x="22212300" y="100876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58</xdr:row>
      <xdr:rowOff>139700</xdr:rowOff>
    </xdr:from>
    <xdr:to>
      <xdr:col>116</xdr:col>
      <xdr:colOff>152400</xdr:colOff>
      <xdr:row>58</xdr:row>
      <xdr:rowOff>139700</xdr:rowOff>
    </xdr:to>
    <xdr:cxnSp macro="">
      <xdr:nvCxnSpPr>
        <xdr:cNvPr id="788" name="直線コネクタ 787">
          <a:extLst>
            <a:ext uri="{FF2B5EF4-FFF2-40B4-BE49-F238E27FC236}">
              <a16:creationId xmlns:a16="http://schemas.microsoft.com/office/drawing/2014/main" id="{B236F524-613A-4037-9FA0-2919B6DDD310}"/>
            </a:ext>
          </a:extLst>
        </xdr:cNvPr>
        <xdr:cNvCxnSpPr/>
      </xdr:nvCxnSpPr>
      <xdr:spPr>
        <a:xfrm>
          <a:off x="22072600" y="10083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49</xdr:row>
      <xdr:rowOff>67106</xdr:rowOff>
    </xdr:from>
    <xdr:ext cx="534377" cy="259045"/>
    <xdr:sp macro="" textlink="">
      <xdr:nvSpPr>
        <xdr:cNvPr id="789" name="貸付金最大値テキスト">
          <a:extLst>
            <a:ext uri="{FF2B5EF4-FFF2-40B4-BE49-F238E27FC236}">
              <a16:creationId xmlns:a16="http://schemas.microsoft.com/office/drawing/2014/main" id="{204B3F00-0C27-4987-BD22-5750E6162480}"/>
            </a:ext>
          </a:extLst>
        </xdr:cNvPr>
        <xdr:cNvSpPr txBox="1"/>
      </xdr:nvSpPr>
      <xdr:spPr>
        <a:xfrm>
          <a:off x="22212300" y="846815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60,843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50</xdr:row>
      <xdr:rowOff>120429</xdr:rowOff>
    </xdr:from>
    <xdr:to>
      <xdr:col>116</xdr:col>
      <xdr:colOff>152400</xdr:colOff>
      <xdr:row>50</xdr:row>
      <xdr:rowOff>120429</xdr:rowOff>
    </xdr:to>
    <xdr:cxnSp macro="">
      <xdr:nvCxnSpPr>
        <xdr:cNvPr id="790" name="直線コネクタ 789">
          <a:extLst>
            <a:ext uri="{FF2B5EF4-FFF2-40B4-BE49-F238E27FC236}">
              <a16:creationId xmlns:a16="http://schemas.microsoft.com/office/drawing/2014/main" id="{4698E614-FD4D-4B12-9928-E918201D2AD4}"/>
            </a:ext>
          </a:extLst>
        </xdr:cNvPr>
        <xdr:cNvCxnSpPr/>
      </xdr:nvCxnSpPr>
      <xdr:spPr>
        <a:xfrm>
          <a:off x="22072600" y="869292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57</xdr:row>
      <xdr:rowOff>153530</xdr:rowOff>
    </xdr:from>
    <xdr:to>
      <xdr:col>116</xdr:col>
      <xdr:colOff>63500</xdr:colOff>
      <xdr:row>57</xdr:row>
      <xdr:rowOff>161714</xdr:rowOff>
    </xdr:to>
    <xdr:cxnSp macro="">
      <xdr:nvCxnSpPr>
        <xdr:cNvPr id="791" name="直線コネクタ 790">
          <a:extLst>
            <a:ext uri="{FF2B5EF4-FFF2-40B4-BE49-F238E27FC236}">
              <a16:creationId xmlns:a16="http://schemas.microsoft.com/office/drawing/2014/main" id="{1B7E8FFA-ED96-452C-B4D1-D6F7F0405F33}"/>
            </a:ext>
          </a:extLst>
        </xdr:cNvPr>
        <xdr:cNvCxnSpPr/>
      </xdr:nvCxnSpPr>
      <xdr:spPr>
        <a:xfrm>
          <a:off x="21323300" y="9926180"/>
          <a:ext cx="838200" cy="818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56</xdr:row>
      <xdr:rowOff>98815</xdr:rowOff>
    </xdr:from>
    <xdr:ext cx="469744" cy="259045"/>
    <xdr:sp macro="" textlink="">
      <xdr:nvSpPr>
        <xdr:cNvPr id="792" name="貸付金平均値テキスト">
          <a:extLst>
            <a:ext uri="{FF2B5EF4-FFF2-40B4-BE49-F238E27FC236}">
              <a16:creationId xmlns:a16="http://schemas.microsoft.com/office/drawing/2014/main" id="{DBF900C1-2B92-4403-B6F9-BC210B3B68AB}"/>
            </a:ext>
          </a:extLst>
        </xdr:cNvPr>
        <xdr:cNvSpPr txBox="1"/>
      </xdr:nvSpPr>
      <xdr:spPr>
        <a:xfrm>
          <a:off x="22212300" y="9700015"/>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8,067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57</xdr:row>
      <xdr:rowOff>75938</xdr:rowOff>
    </xdr:from>
    <xdr:to>
      <xdr:col>116</xdr:col>
      <xdr:colOff>114300</xdr:colOff>
      <xdr:row>58</xdr:row>
      <xdr:rowOff>6088</xdr:rowOff>
    </xdr:to>
    <xdr:sp macro="" textlink="">
      <xdr:nvSpPr>
        <xdr:cNvPr id="793" name="フローチャート: 判断 792">
          <a:extLst>
            <a:ext uri="{FF2B5EF4-FFF2-40B4-BE49-F238E27FC236}">
              <a16:creationId xmlns:a16="http://schemas.microsoft.com/office/drawing/2014/main" id="{BFC16EBD-92EF-4C14-A702-BB02CE28A042}"/>
            </a:ext>
          </a:extLst>
        </xdr:cNvPr>
        <xdr:cNvSpPr/>
      </xdr:nvSpPr>
      <xdr:spPr>
        <a:xfrm>
          <a:off x="22110700" y="98485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57</xdr:row>
      <xdr:rowOff>149392</xdr:rowOff>
    </xdr:from>
    <xdr:to>
      <xdr:col>111</xdr:col>
      <xdr:colOff>177800</xdr:colOff>
      <xdr:row>57</xdr:row>
      <xdr:rowOff>153530</xdr:rowOff>
    </xdr:to>
    <xdr:cxnSp macro="">
      <xdr:nvCxnSpPr>
        <xdr:cNvPr id="794" name="直線コネクタ 793">
          <a:extLst>
            <a:ext uri="{FF2B5EF4-FFF2-40B4-BE49-F238E27FC236}">
              <a16:creationId xmlns:a16="http://schemas.microsoft.com/office/drawing/2014/main" id="{437856F0-93B4-4473-A4E5-8B6C4473C357}"/>
            </a:ext>
          </a:extLst>
        </xdr:cNvPr>
        <xdr:cNvCxnSpPr/>
      </xdr:nvCxnSpPr>
      <xdr:spPr>
        <a:xfrm>
          <a:off x="20434300" y="9922042"/>
          <a:ext cx="889000" cy="413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57</xdr:row>
      <xdr:rowOff>130048</xdr:rowOff>
    </xdr:from>
    <xdr:to>
      <xdr:col>112</xdr:col>
      <xdr:colOff>38100</xdr:colOff>
      <xdr:row>58</xdr:row>
      <xdr:rowOff>60198</xdr:rowOff>
    </xdr:to>
    <xdr:sp macro="" textlink="">
      <xdr:nvSpPr>
        <xdr:cNvPr id="795" name="フローチャート: 判断 794">
          <a:extLst>
            <a:ext uri="{FF2B5EF4-FFF2-40B4-BE49-F238E27FC236}">
              <a16:creationId xmlns:a16="http://schemas.microsoft.com/office/drawing/2014/main" id="{CF06BF55-ED4A-49DC-AAE5-0E493DCFEC6A}"/>
            </a:ext>
          </a:extLst>
        </xdr:cNvPr>
        <xdr:cNvSpPr/>
      </xdr:nvSpPr>
      <xdr:spPr>
        <a:xfrm>
          <a:off x="21272500" y="990269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58</xdr:row>
      <xdr:rowOff>51325</xdr:rowOff>
    </xdr:from>
    <xdr:ext cx="469744" cy="259045"/>
    <xdr:sp macro="" textlink="">
      <xdr:nvSpPr>
        <xdr:cNvPr id="796" name="テキスト ボックス 795">
          <a:extLst>
            <a:ext uri="{FF2B5EF4-FFF2-40B4-BE49-F238E27FC236}">
              <a16:creationId xmlns:a16="http://schemas.microsoft.com/office/drawing/2014/main" id="{FA76383A-795C-40D2-A871-B5A3E98E2D1B}"/>
            </a:ext>
          </a:extLst>
        </xdr:cNvPr>
        <xdr:cNvSpPr txBox="1"/>
      </xdr:nvSpPr>
      <xdr:spPr>
        <a:xfrm>
          <a:off x="21088428" y="999542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57</xdr:row>
      <xdr:rowOff>145507</xdr:rowOff>
    </xdr:from>
    <xdr:to>
      <xdr:col>107</xdr:col>
      <xdr:colOff>50800</xdr:colOff>
      <xdr:row>57</xdr:row>
      <xdr:rowOff>149392</xdr:rowOff>
    </xdr:to>
    <xdr:cxnSp macro="">
      <xdr:nvCxnSpPr>
        <xdr:cNvPr id="797" name="直線コネクタ 796">
          <a:extLst>
            <a:ext uri="{FF2B5EF4-FFF2-40B4-BE49-F238E27FC236}">
              <a16:creationId xmlns:a16="http://schemas.microsoft.com/office/drawing/2014/main" id="{FDAC43B9-044E-4F3A-B1E2-7B9A5F837FDC}"/>
            </a:ext>
          </a:extLst>
        </xdr:cNvPr>
        <xdr:cNvCxnSpPr/>
      </xdr:nvCxnSpPr>
      <xdr:spPr>
        <a:xfrm>
          <a:off x="19545300" y="9918157"/>
          <a:ext cx="889000" cy="38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57</xdr:row>
      <xdr:rowOff>117909</xdr:rowOff>
    </xdr:from>
    <xdr:to>
      <xdr:col>107</xdr:col>
      <xdr:colOff>101600</xdr:colOff>
      <xdr:row>58</xdr:row>
      <xdr:rowOff>48059</xdr:rowOff>
    </xdr:to>
    <xdr:sp macro="" textlink="">
      <xdr:nvSpPr>
        <xdr:cNvPr id="798" name="フローチャート: 判断 797">
          <a:extLst>
            <a:ext uri="{FF2B5EF4-FFF2-40B4-BE49-F238E27FC236}">
              <a16:creationId xmlns:a16="http://schemas.microsoft.com/office/drawing/2014/main" id="{0A56FB42-5F97-4183-993A-B93C1DD2AD30}"/>
            </a:ext>
          </a:extLst>
        </xdr:cNvPr>
        <xdr:cNvSpPr/>
      </xdr:nvSpPr>
      <xdr:spPr>
        <a:xfrm>
          <a:off x="20383500" y="989055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58</xdr:row>
      <xdr:rowOff>39186</xdr:rowOff>
    </xdr:from>
    <xdr:ext cx="469744" cy="259045"/>
    <xdr:sp macro="" textlink="">
      <xdr:nvSpPr>
        <xdr:cNvPr id="799" name="テキスト ボックス 798">
          <a:extLst>
            <a:ext uri="{FF2B5EF4-FFF2-40B4-BE49-F238E27FC236}">
              <a16:creationId xmlns:a16="http://schemas.microsoft.com/office/drawing/2014/main" id="{F4CDB696-8110-4688-B063-B46FF709601A}"/>
            </a:ext>
          </a:extLst>
        </xdr:cNvPr>
        <xdr:cNvSpPr txBox="1"/>
      </xdr:nvSpPr>
      <xdr:spPr>
        <a:xfrm>
          <a:off x="20199428" y="998328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57</xdr:row>
      <xdr:rowOff>141415</xdr:rowOff>
    </xdr:from>
    <xdr:to>
      <xdr:col>102</xdr:col>
      <xdr:colOff>114300</xdr:colOff>
      <xdr:row>57</xdr:row>
      <xdr:rowOff>145507</xdr:rowOff>
    </xdr:to>
    <xdr:cxnSp macro="">
      <xdr:nvCxnSpPr>
        <xdr:cNvPr id="800" name="直線コネクタ 799">
          <a:extLst>
            <a:ext uri="{FF2B5EF4-FFF2-40B4-BE49-F238E27FC236}">
              <a16:creationId xmlns:a16="http://schemas.microsoft.com/office/drawing/2014/main" id="{015B268D-5602-49B3-AA2B-5B053EF89575}"/>
            </a:ext>
          </a:extLst>
        </xdr:cNvPr>
        <xdr:cNvCxnSpPr/>
      </xdr:nvCxnSpPr>
      <xdr:spPr>
        <a:xfrm>
          <a:off x="18656300" y="9914065"/>
          <a:ext cx="889000" cy="409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57</xdr:row>
      <xdr:rowOff>63891</xdr:rowOff>
    </xdr:from>
    <xdr:to>
      <xdr:col>102</xdr:col>
      <xdr:colOff>165100</xdr:colOff>
      <xdr:row>57</xdr:row>
      <xdr:rowOff>165491</xdr:rowOff>
    </xdr:to>
    <xdr:sp macro="" textlink="">
      <xdr:nvSpPr>
        <xdr:cNvPr id="801" name="フローチャート: 判断 800">
          <a:extLst>
            <a:ext uri="{FF2B5EF4-FFF2-40B4-BE49-F238E27FC236}">
              <a16:creationId xmlns:a16="http://schemas.microsoft.com/office/drawing/2014/main" id="{3E00ADE8-33C3-4F9B-9F9B-9ADB459B7331}"/>
            </a:ext>
          </a:extLst>
        </xdr:cNvPr>
        <xdr:cNvSpPr/>
      </xdr:nvSpPr>
      <xdr:spPr>
        <a:xfrm>
          <a:off x="19494500" y="983654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56</xdr:row>
      <xdr:rowOff>10568</xdr:rowOff>
    </xdr:from>
    <xdr:ext cx="469744" cy="259045"/>
    <xdr:sp macro="" textlink="">
      <xdr:nvSpPr>
        <xdr:cNvPr id="802" name="テキスト ボックス 801">
          <a:extLst>
            <a:ext uri="{FF2B5EF4-FFF2-40B4-BE49-F238E27FC236}">
              <a16:creationId xmlns:a16="http://schemas.microsoft.com/office/drawing/2014/main" id="{33EAFE72-0581-4A1C-9C4A-4B4444FD188C}"/>
            </a:ext>
          </a:extLst>
        </xdr:cNvPr>
        <xdr:cNvSpPr txBox="1"/>
      </xdr:nvSpPr>
      <xdr:spPr>
        <a:xfrm>
          <a:off x="19310428" y="961176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8,594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57</xdr:row>
      <xdr:rowOff>10193</xdr:rowOff>
    </xdr:from>
    <xdr:to>
      <xdr:col>98</xdr:col>
      <xdr:colOff>38100</xdr:colOff>
      <xdr:row>57</xdr:row>
      <xdr:rowOff>111793</xdr:rowOff>
    </xdr:to>
    <xdr:sp macro="" textlink="">
      <xdr:nvSpPr>
        <xdr:cNvPr id="803" name="フローチャート: 判断 802">
          <a:extLst>
            <a:ext uri="{FF2B5EF4-FFF2-40B4-BE49-F238E27FC236}">
              <a16:creationId xmlns:a16="http://schemas.microsoft.com/office/drawing/2014/main" id="{9591DEEB-060C-4127-BFDE-1A6A2985EBAC}"/>
            </a:ext>
          </a:extLst>
        </xdr:cNvPr>
        <xdr:cNvSpPr/>
      </xdr:nvSpPr>
      <xdr:spPr>
        <a:xfrm>
          <a:off x="18605500" y="97828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101111</xdr:colOff>
      <xdr:row>55</xdr:row>
      <xdr:rowOff>128320</xdr:rowOff>
    </xdr:from>
    <xdr:ext cx="534377" cy="259045"/>
    <xdr:sp macro="" textlink="">
      <xdr:nvSpPr>
        <xdr:cNvPr id="804" name="テキスト ボックス 803">
          <a:extLst>
            <a:ext uri="{FF2B5EF4-FFF2-40B4-BE49-F238E27FC236}">
              <a16:creationId xmlns:a16="http://schemas.microsoft.com/office/drawing/2014/main" id="{4CA9DBA7-4DB4-4AC9-8658-6B3F8A41666E}"/>
            </a:ext>
          </a:extLst>
        </xdr:cNvPr>
        <xdr:cNvSpPr txBox="1"/>
      </xdr:nvSpPr>
      <xdr:spPr>
        <a:xfrm>
          <a:off x="18389111" y="955807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10,943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61</xdr:row>
      <xdr:rowOff>80027</xdr:rowOff>
    </xdr:from>
    <xdr:ext cx="762000" cy="259045"/>
    <xdr:sp macro="" textlink="">
      <xdr:nvSpPr>
        <xdr:cNvPr id="805" name="テキスト ボックス 804">
          <a:extLst>
            <a:ext uri="{FF2B5EF4-FFF2-40B4-BE49-F238E27FC236}">
              <a16:creationId xmlns:a16="http://schemas.microsoft.com/office/drawing/2014/main" id="{C628E27C-773E-4C80-8BCF-101D410FF2D8}"/>
            </a:ext>
          </a:extLst>
        </xdr:cNvPr>
        <xdr:cNvSpPr txBox="1"/>
      </xdr:nvSpPr>
      <xdr:spPr>
        <a:xfrm>
          <a:off x="21971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61</xdr:row>
      <xdr:rowOff>80027</xdr:rowOff>
    </xdr:from>
    <xdr:ext cx="762000" cy="259045"/>
    <xdr:sp macro="" textlink="">
      <xdr:nvSpPr>
        <xdr:cNvPr id="806" name="テキスト ボックス 805">
          <a:extLst>
            <a:ext uri="{FF2B5EF4-FFF2-40B4-BE49-F238E27FC236}">
              <a16:creationId xmlns:a16="http://schemas.microsoft.com/office/drawing/2014/main" id="{173A3E14-477F-40B4-8B80-96B7522726FF}"/>
            </a:ext>
          </a:extLst>
        </xdr:cNvPr>
        <xdr:cNvSpPr txBox="1"/>
      </xdr:nvSpPr>
      <xdr:spPr>
        <a:xfrm>
          <a:off x="2113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61</xdr:row>
      <xdr:rowOff>80027</xdr:rowOff>
    </xdr:from>
    <xdr:ext cx="762000" cy="259045"/>
    <xdr:sp macro="" textlink="">
      <xdr:nvSpPr>
        <xdr:cNvPr id="807" name="テキスト ボックス 806">
          <a:extLst>
            <a:ext uri="{FF2B5EF4-FFF2-40B4-BE49-F238E27FC236}">
              <a16:creationId xmlns:a16="http://schemas.microsoft.com/office/drawing/2014/main" id="{45C91734-8DDB-41ED-BB6C-CAEC83D30BDC}"/>
            </a:ext>
          </a:extLst>
        </xdr:cNvPr>
        <xdr:cNvSpPr txBox="1"/>
      </xdr:nvSpPr>
      <xdr:spPr>
        <a:xfrm>
          <a:off x="2024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61</xdr:row>
      <xdr:rowOff>80027</xdr:rowOff>
    </xdr:from>
    <xdr:ext cx="762000" cy="259045"/>
    <xdr:sp macro="" textlink="">
      <xdr:nvSpPr>
        <xdr:cNvPr id="808" name="テキスト ボックス 807">
          <a:extLst>
            <a:ext uri="{FF2B5EF4-FFF2-40B4-BE49-F238E27FC236}">
              <a16:creationId xmlns:a16="http://schemas.microsoft.com/office/drawing/2014/main" id="{DAF6389C-5521-489E-A07C-AB12A689BF62}"/>
            </a:ext>
          </a:extLst>
        </xdr:cNvPr>
        <xdr:cNvSpPr txBox="1"/>
      </xdr:nvSpPr>
      <xdr:spPr>
        <a:xfrm>
          <a:off x="19354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61</xdr:row>
      <xdr:rowOff>80027</xdr:rowOff>
    </xdr:from>
    <xdr:ext cx="762000" cy="259045"/>
    <xdr:sp macro="" textlink="">
      <xdr:nvSpPr>
        <xdr:cNvPr id="809" name="テキスト ボックス 808">
          <a:extLst>
            <a:ext uri="{FF2B5EF4-FFF2-40B4-BE49-F238E27FC236}">
              <a16:creationId xmlns:a16="http://schemas.microsoft.com/office/drawing/2014/main" id="{CF94C20E-7122-4860-B969-CE52658483BE}"/>
            </a:ext>
          </a:extLst>
        </xdr:cNvPr>
        <xdr:cNvSpPr txBox="1"/>
      </xdr:nvSpPr>
      <xdr:spPr>
        <a:xfrm>
          <a:off x="18465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57</xdr:row>
      <xdr:rowOff>110914</xdr:rowOff>
    </xdr:from>
    <xdr:to>
      <xdr:col>116</xdr:col>
      <xdr:colOff>114300</xdr:colOff>
      <xdr:row>58</xdr:row>
      <xdr:rowOff>41064</xdr:rowOff>
    </xdr:to>
    <xdr:sp macro="" textlink="">
      <xdr:nvSpPr>
        <xdr:cNvPr id="810" name="楕円 809">
          <a:extLst>
            <a:ext uri="{FF2B5EF4-FFF2-40B4-BE49-F238E27FC236}">
              <a16:creationId xmlns:a16="http://schemas.microsoft.com/office/drawing/2014/main" id="{BB82B225-9FC4-430B-8824-3D6ECB60A591}"/>
            </a:ext>
          </a:extLst>
        </xdr:cNvPr>
        <xdr:cNvSpPr/>
      </xdr:nvSpPr>
      <xdr:spPr>
        <a:xfrm>
          <a:off x="22110700" y="98835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57</xdr:row>
      <xdr:rowOff>89341</xdr:rowOff>
    </xdr:from>
    <xdr:ext cx="469744" cy="259045"/>
    <xdr:sp macro="" textlink="">
      <xdr:nvSpPr>
        <xdr:cNvPr id="811" name="貸付金該当値テキスト">
          <a:extLst>
            <a:ext uri="{FF2B5EF4-FFF2-40B4-BE49-F238E27FC236}">
              <a16:creationId xmlns:a16="http://schemas.microsoft.com/office/drawing/2014/main" id="{E11370FA-F9A7-4B9E-B098-9E5AE6623940}"/>
            </a:ext>
          </a:extLst>
        </xdr:cNvPr>
        <xdr:cNvSpPr txBox="1"/>
      </xdr:nvSpPr>
      <xdr:spPr>
        <a:xfrm>
          <a:off x="22212300" y="986199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6,537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57</xdr:row>
      <xdr:rowOff>102730</xdr:rowOff>
    </xdr:from>
    <xdr:to>
      <xdr:col>112</xdr:col>
      <xdr:colOff>38100</xdr:colOff>
      <xdr:row>58</xdr:row>
      <xdr:rowOff>32880</xdr:rowOff>
    </xdr:to>
    <xdr:sp macro="" textlink="">
      <xdr:nvSpPr>
        <xdr:cNvPr id="812" name="楕円 811">
          <a:extLst>
            <a:ext uri="{FF2B5EF4-FFF2-40B4-BE49-F238E27FC236}">
              <a16:creationId xmlns:a16="http://schemas.microsoft.com/office/drawing/2014/main" id="{BC2397BA-C3FD-4F43-A5A0-B724CFE0DD94}"/>
            </a:ext>
          </a:extLst>
        </xdr:cNvPr>
        <xdr:cNvSpPr/>
      </xdr:nvSpPr>
      <xdr:spPr>
        <a:xfrm>
          <a:off x="21272500" y="98753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56</xdr:row>
      <xdr:rowOff>49407</xdr:rowOff>
    </xdr:from>
    <xdr:ext cx="469744" cy="259045"/>
    <xdr:sp macro="" textlink="">
      <xdr:nvSpPr>
        <xdr:cNvPr id="813" name="テキスト ボックス 812">
          <a:extLst>
            <a:ext uri="{FF2B5EF4-FFF2-40B4-BE49-F238E27FC236}">
              <a16:creationId xmlns:a16="http://schemas.microsoft.com/office/drawing/2014/main" id="{E332E685-2CD5-4CEF-B5F7-603B679934F3}"/>
            </a:ext>
          </a:extLst>
        </xdr:cNvPr>
        <xdr:cNvSpPr txBox="1"/>
      </xdr:nvSpPr>
      <xdr:spPr>
        <a:xfrm>
          <a:off x="21088428" y="96506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6,895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57</xdr:row>
      <xdr:rowOff>98592</xdr:rowOff>
    </xdr:from>
    <xdr:to>
      <xdr:col>107</xdr:col>
      <xdr:colOff>101600</xdr:colOff>
      <xdr:row>58</xdr:row>
      <xdr:rowOff>28742</xdr:rowOff>
    </xdr:to>
    <xdr:sp macro="" textlink="">
      <xdr:nvSpPr>
        <xdr:cNvPr id="814" name="楕円 813">
          <a:extLst>
            <a:ext uri="{FF2B5EF4-FFF2-40B4-BE49-F238E27FC236}">
              <a16:creationId xmlns:a16="http://schemas.microsoft.com/office/drawing/2014/main" id="{50B9C8CD-C075-46FC-802D-F1AC0B92507D}"/>
            </a:ext>
          </a:extLst>
        </xdr:cNvPr>
        <xdr:cNvSpPr/>
      </xdr:nvSpPr>
      <xdr:spPr>
        <a:xfrm>
          <a:off x="20383500" y="987124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56</xdr:row>
      <xdr:rowOff>45269</xdr:rowOff>
    </xdr:from>
    <xdr:ext cx="469744" cy="259045"/>
    <xdr:sp macro="" textlink="">
      <xdr:nvSpPr>
        <xdr:cNvPr id="815" name="テキスト ボックス 814">
          <a:extLst>
            <a:ext uri="{FF2B5EF4-FFF2-40B4-BE49-F238E27FC236}">
              <a16:creationId xmlns:a16="http://schemas.microsoft.com/office/drawing/2014/main" id="{61A22341-FCCB-474F-AFD5-2D02E92768C1}"/>
            </a:ext>
          </a:extLst>
        </xdr:cNvPr>
        <xdr:cNvSpPr txBox="1"/>
      </xdr:nvSpPr>
      <xdr:spPr>
        <a:xfrm>
          <a:off x="20199428" y="964646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7,076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57</xdr:row>
      <xdr:rowOff>94707</xdr:rowOff>
    </xdr:from>
    <xdr:to>
      <xdr:col>102</xdr:col>
      <xdr:colOff>165100</xdr:colOff>
      <xdr:row>58</xdr:row>
      <xdr:rowOff>24857</xdr:rowOff>
    </xdr:to>
    <xdr:sp macro="" textlink="">
      <xdr:nvSpPr>
        <xdr:cNvPr id="816" name="楕円 815">
          <a:extLst>
            <a:ext uri="{FF2B5EF4-FFF2-40B4-BE49-F238E27FC236}">
              <a16:creationId xmlns:a16="http://schemas.microsoft.com/office/drawing/2014/main" id="{2BDF9A92-5969-4848-B52D-0E087DE27C59}"/>
            </a:ext>
          </a:extLst>
        </xdr:cNvPr>
        <xdr:cNvSpPr/>
      </xdr:nvSpPr>
      <xdr:spPr>
        <a:xfrm>
          <a:off x="19494500" y="98673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58</xdr:row>
      <xdr:rowOff>15984</xdr:rowOff>
    </xdr:from>
    <xdr:ext cx="469744" cy="259045"/>
    <xdr:sp macro="" textlink="">
      <xdr:nvSpPr>
        <xdr:cNvPr id="817" name="テキスト ボックス 816">
          <a:extLst>
            <a:ext uri="{FF2B5EF4-FFF2-40B4-BE49-F238E27FC236}">
              <a16:creationId xmlns:a16="http://schemas.microsoft.com/office/drawing/2014/main" id="{FC810C2F-7D98-4C3A-BC45-568F983E33BD}"/>
            </a:ext>
          </a:extLst>
        </xdr:cNvPr>
        <xdr:cNvSpPr txBox="1"/>
      </xdr:nvSpPr>
      <xdr:spPr>
        <a:xfrm>
          <a:off x="19310428" y="996008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7,246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57</xdr:row>
      <xdr:rowOff>90615</xdr:rowOff>
    </xdr:from>
    <xdr:to>
      <xdr:col>98</xdr:col>
      <xdr:colOff>38100</xdr:colOff>
      <xdr:row>58</xdr:row>
      <xdr:rowOff>20765</xdr:rowOff>
    </xdr:to>
    <xdr:sp macro="" textlink="">
      <xdr:nvSpPr>
        <xdr:cNvPr id="818" name="楕円 817">
          <a:extLst>
            <a:ext uri="{FF2B5EF4-FFF2-40B4-BE49-F238E27FC236}">
              <a16:creationId xmlns:a16="http://schemas.microsoft.com/office/drawing/2014/main" id="{43071DC2-9A57-4AFD-AFE7-4FD070F3E86F}"/>
            </a:ext>
          </a:extLst>
        </xdr:cNvPr>
        <xdr:cNvSpPr/>
      </xdr:nvSpPr>
      <xdr:spPr>
        <a:xfrm>
          <a:off x="18605500" y="98632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58</xdr:row>
      <xdr:rowOff>11892</xdr:rowOff>
    </xdr:from>
    <xdr:ext cx="469744" cy="259045"/>
    <xdr:sp macro="" textlink="">
      <xdr:nvSpPr>
        <xdr:cNvPr id="819" name="テキスト ボックス 818">
          <a:extLst>
            <a:ext uri="{FF2B5EF4-FFF2-40B4-BE49-F238E27FC236}">
              <a16:creationId xmlns:a16="http://schemas.microsoft.com/office/drawing/2014/main" id="{3A539AD9-8C18-4B62-AB46-13ADECA7EF2F}"/>
            </a:ext>
          </a:extLst>
        </xdr:cNvPr>
        <xdr:cNvSpPr txBox="1"/>
      </xdr:nvSpPr>
      <xdr:spPr>
        <a:xfrm>
          <a:off x="18421428" y="995599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7,425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63</xdr:row>
      <xdr:rowOff>57150</xdr:rowOff>
    </xdr:from>
    <xdr:to>
      <xdr:col>120</xdr:col>
      <xdr:colOff>114300</xdr:colOff>
      <xdr:row>65</xdr:row>
      <xdr:rowOff>31750</xdr:rowOff>
    </xdr:to>
    <xdr:sp macro="" textlink="">
      <xdr:nvSpPr>
        <xdr:cNvPr id="820" name="正方形/長方形 819">
          <a:extLst>
            <a:ext uri="{FF2B5EF4-FFF2-40B4-BE49-F238E27FC236}">
              <a16:creationId xmlns:a16="http://schemas.microsoft.com/office/drawing/2014/main" id="{3BBA65A3-9EC6-438B-B404-473A976E56CB}"/>
            </a:ext>
          </a:extLst>
        </xdr:cNvPr>
        <xdr:cNvSpPr/>
      </xdr:nvSpPr>
      <xdr:spPr>
        <a:xfrm>
          <a:off x="18288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繰出金</a:t>
          </a:r>
        </a:p>
      </xdr:txBody>
    </xdr:sp>
    <xdr:clientData/>
  </xdr:twoCellAnchor>
  <xdr:twoCellAnchor>
    <xdr:from>
      <xdr:col>96</xdr:col>
      <xdr:colOff>127000</xdr:colOff>
      <xdr:row>65</xdr:row>
      <xdr:rowOff>57150</xdr:rowOff>
    </xdr:from>
    <xdr:to>
      <xdr:col>104</xdr:col>
      <xdr:colOff>127000</xdr:colOff>
      <xdr:row>66</xdr:row>
      <xdr:rowOff>139700</xdr:rowOff>
    </xdr:to>
    <xdr:sp macro="" textlink="">
      <xdr:nvSpPr>
        <xdr:cNvPr id="821" name="正方形/長方形 820">
          <a:extLst>
            <a:ext uri="{FF2B5EF4-FFF2-40B4-BE49-F238E27FC236}">
              <a16:creationId xmlns:a16="http://schemas.microsoft.com/office/drawing/2014/main" id="{4A391C1C-F420-4EF1-AE4A-6DF877C199B5}"/>
            </a:ext>
          </a:extLst>
        </xdr:cNvPr>
        <xdr:cNvSpPr/>
      </xdr:nvSpPr>
      <xdr:spPr>
        <a:xfrm>
          <a:off x="1841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66</xdr:row>
      <xdr:rowOff>88900</xdr:rowOff>
    </xdr:from>
    <xdr:to>
      <xdr:col>104</xdr:col>
      <xdr:colOff>127000</xdr:colOff>
      <xdr:row>68</xdr:row>
      <xdr:rowOff>0</xdr:rowOff>
    </xdr:to>
    <xdr:sp macro="" textlink="">
      <xdr:nvSpPr>
        <xdr:cNvPr id="822" name="正方形/長方形 821">
          <a:extLst>
            <a:ext uri="{FF2B5EF4-FFF2-40B4-BE49-F238E27FC236}">
              <a16:creationId xmlns:a16="http://schemas.microsoft.com/office/drawing/2014/main" id="{1E412B3F-0124-4FAC-ABC2-EF0820DCC0D4}"/>
            </a:ext>
          </a:extLst>
        </xdr:cNvPr>
        <xdr:cNvSpPr/>
      </xdr:nvSpPr>
      <xdr:spPr>
        <a:xfrm>
          <a:off x="1841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23/45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65</xdr:row>
      <xdr:rowOff>57150</xdr:rowOff>
    </xdr:from>
    <xdr:to>
      <xdr:col>110</xdr:col>
      <xdr:colOff>0</xdr:colOff>
      <xdr:row>66</xdr:row>
      <xdr:rowOff>139700</xdr:rowOff>
    </xdr:to>
    <xdr:sp macro="" textlink="">
      <xdr:nvSpPr>
        <xdr:cNvPr id="823" name="正方形/長方形 822">
          <a:extLst>
            <a:ext uri="{FF2B5EF4-FFF2-40B4-BE49-F238E27FC236}">
              <a16:creationId xmlns:a16="http://schemas.microsoft.com/office/drawing/2014/main" id="{9D525D64-10F5-42DD-969F-028F3C4F46C7}"/>
            </a:ext>
          </a:extLst>
        </xdr:cNvPr>
        <xdr:cNvSpPr/>
      </xdr:nvSpPr>
      <xdr:spPr>
        <a:xfrm>
          <a:off x="194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66</xdr:row>
      <xdr:rowOff>88900</xdr:rowOff>
    </xdr:from>
    <xdr:to>
      <xdr:col>110</xdr:col>
      <xdr:colOff>0</xdr:colOff>
      <xdr:row>68</xdr:row>
      <xdr:rowOff>0</xdr:rowOff>
    </xdr:to>
    <xdr:sp macro="" textlink="">
      <xdr:nvSpPr>
        <xdr:cNvPr id="824" name="正方形/長方形 823">
          <a:extLst>
            <a:ext uri="{FF2B5EF4-FFF2-40B4-BE49-F238E27FC236}">
              <a16:creationId xmlns:a16="http://schemas.microsoft.com/office/drawing/2014/main" id="{8D1F7D8B-0829-451F-90D4-202B91180D20}"/>
            </a:ext>
          </a:extLst>
        </xdr:cNvPr>
        <xdr:cNvSpPr/>
      </xdr:nvSpPr>
      <xdr:spPr>
        <a:xfrm>
          <a:off x="194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41,143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65</xdr:row>
      <xdr:rowOff>57150</xdr:rowOff>
    </xdr:from>
    <xdr:to>
      <xdr:col>116</xdr:col>
      <xdr:colOff>0</xdr:colOff>
      <xdr:row>66</xdr:row>
      <xdr:rowOff>139700</xdr:rowOff>
    </xdr:to>
    <xdr:sp macro="" textlink="">
      <xdr:nvSpPr>
        <xdr:cNvPr id="825" name="正方形/長方形 824">
          <a:extLst>
            <a:ext uri="{FF2B5EF4-FFF2-40B4-BE49-F238E27FC236}">
              <a16:creationId xmlns:a16="http://schemas.microsoft.com/office/drawing/2014/main" id="{C528022E-EB3B-4192-AB89-F23D46E9A329}"/>
            </a:ext>
          </a:extLst>
        </xdr:cNvPr>
        <xdr:cNvSpPr/>
      </xdr:nvSpPr>
      <xdr:spPr>
        <a:xfrm>
          <a:off x="20574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新潟県平均</a:t>
          </a:r>
        </a:p>
      </xdr:txBody>
    </xdr:sp>
    <xdr:clientData/>
  </xdr:twoCellAnchor>
  <xdr:twoCellAnchor>
    <xdr:from>
      <xdr:col>108</xdr:col>
      <xdr:colOff>0</xdr:colOff>
      <xdr:row>66</xdr:row>
      <xdr:rowOff>88900</xdr:rowOff>
    </xdr:from>
    <xdr:to>
      <xdr:col>116</xdr:col>
      <xdr:colOff>0</xdr:colOff>
      <xdr:row>68</xdr:row>
      <xdr:rowOff>0</xdr:rowOff>
    </xdr:to>
    <xdr:sp macro="" textlink="">
      <xdr:nvSpPr>
        <xdr:cNvPr id="826" name="正方形/長方形 825">
          <a:extLst>
            <a:ext uri="{FF2B5EF4-FFF2-40B4-BE49-F238E27FC236}">
              <a16:creationId xmlns:a16="http://schemas.microsoft.com/office/drawing/2014/main" id="{B872B80C-B0BF-4471-9816-A169A4D42671}"/>
            </a:ext>
          </a:extLst>
        </xdr:cNvPr>
        <xdr:cNvSpPr/>
      </xdr:nvSpPr>
      <xdr:spPr>
        <a:xfrm>
          <a:off x="20574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42,086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68</xdr:row>
      <xdr:rowOff>25400</xdr:rowOff>
    </xdr:from>
    <xdr:to>
      <xdr:col>120</xdr:col>
      <xdr:colOff>114300</xdr:colOff>
      <xdr:row>81</xdr:row>
      <xdr:rowOff>82550</xdr:rowOff>
    </xdr:to>
    <xdr:sp macro="" textlink="">
      <xdr:nvSpPr>
        <xdr:cNvPr id="827" name="正方形/長方形 826">
          <a:extLst>
            <a:ext uri="{FF2B5EF4-FFF2-40B4-BE49-F238E27FC236}">
              <a16:creationId xmlns:a16="http://schemas.microsoft.com/office/drawing/2014/main" id="{72E4048F-1297-4670-BF8F-2F7BF160D253}"/>
            </a:ext>
          </a:extLst>
        </xdr:cNvPr>
        <xdr:cNvSpPr/>
      </xdr:nvSpPr>
      <xdr:spPr>
        <a:xfrm>
          <a:off x="18288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67</xdr:row>
      <xdr:rowOff>6350</xdr:rowOff>
    </xdr:from>
    <xdr:ext cx="349839" cy="225703"/>
    <xdr:sp macro="" textlink="">
      <xdr:nvSpPr>
        <xdr:cNvPr id="828" name="テキスト ボックス 827">
          <a:extLst>
            <a:ext uri="{FF2B5EF4-FFF2-40B4-BE49-F238E27FC236}">
              <a16:creationId xmlns:a16="http://schemas.microsoft.com/office/drawing/2014/main" id="{8B307B93-294B-4852-9CC6-706538CA434E}"/>
            </a:ext>
          </a:extLst>
        </xdr:cNvPr>
        <xdr:cNvSpPr txBox="1"/>
      </xdr:nvSpPr>
      <xdr:spPr>
        <a:xfrm>
          <a:off x="18249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81</xdr:row>
      <xdr:rowOff>82550</xdr:rowOff>
    </xdr:from>
    <xdr:to>
      <xdr:col>120</xdr:col>
      <xdr:colOff>114300</xdr:colOff>
      <xdr:row>81</xdr:row>
      <xdr:rowOff>82550</xdr:rowOff>
    </xdr:to>
    <xdr:cxnSp macro="">
      <xdr:nvCxnSpPr>
        <xdr:cNvPr id="829" name="直線コネクタ 828">
          <a:extLst>
            <a:ext uri="{FF2B5EF4-FFF2-40B4-BE49-F238E27FC236}">
              <a16:creationId xmlns:a16="http://schemas.microsoft.com/office/drawing/2014/main" id="{D2B8974D-529F-4FDA-B36B-E12491F1DAB2}"/>
            </a:ext>
          </a:extLst>
        </xdr:cNvPr>
        <xdr:cNvCxnSpPr/>
      </xdr:nvCxnSpPr>
      <xdr:spPr>
        <a:xfrm>
          <a:off x="18288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78</xdr:row>
      <xdr:rowOff>139700</xdr:rowOff>
    </xdr:from>
    <xdr:to>
      <xdr:col>120</xdr:col>
      <xdr:colOff>114300</xdr:colOff>
      <xdr:row>78</xdr:row>
      <xdr:rowOff>139700</xdr:rowOff>
    </xdr:to>
    <xdr:cxnSp macro="">
      <xdr:nvCxnSpPr>
        <xdr:cNvPr id="830" name="直線コネクタ 829">
          <a:extLst>
            <a:ext uri="{FF2B5EF4-FFF2-40B4-BE49-F238E27FC236}">
              <a16:creationId xmlns:a16="http://schemas.microsoft.com/office/drawing/2014/main" id="{18440166-B824-4343-9B19-11451A74DFEF}"/>
            </a:ext>
          </a:extLst>
        </xdr:cNvPr>
        <xdr:cNvCxnSpPr/>
      </xdr:nvCxnSpPr>
      <xdr:spPr>
        <a:xfrm>
          <a:off x="18288000" y="1351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77</xdr:row>
      <xdr:rowOff>168927</xdr:rowOff>
    </xdr:from>
    <xdr:ext cx="248786" cy="259045"/>
    <xdr:sp macro="" textlink="">
      <xdr:nvSpPr>
        <xdr:cNvPr id="831" name="テキスト ボックス 830">
          <a:extLst>
            <a:ext uri="{FF2B5EF4-FFF2-40B4-BE49-F238E27FC236}">
              <a16:creationId xmlns:a16="http://schemas.microsoft.com/office/drawing/2014/main" id="{81AEA4A6-6319-4828-A9BE-69CF2F08C94C}"/>
            </a:ext>
          </a:extLst>
        </xdr:cNvPr>
        <xdr:cNvSpPr txBox="1"/>
      </xdr:nvSpPr>
      <xdr:spPr>
        <a:xfrm>
          <a:off x="18039214" y="13370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76</xdr:row>
      <xdr:rowOff>25400</xdr:rowOff>
    </xdr:from>
    <xdr:to>
      <xdr:col>120</xdr:col>
      <xdr:colOff>114300</xdr:colOff>
      <xdr:row>76</xdr:row>
      <xdr:rowOff>25400</xdr:rowOff>
    </xdr:to>
    <xdr:cxnSp macro="">
      <xdr:nvCxnSpPr>
        <xdr:cNvPr id="832" name="直線コネクタ 831">
          <a:extLst>
            <a:ext uri="{FF2B5EF4-FFF2-40B4-BE49-F238E27FC236}">
              <a16:creationId xmlns:a16="http://schemas.microsoft.com/office/drawing/2014/main" id="{F77CA136-0CD3-458C-AB4A-47C5E934F412}"/>
            </a:ext>
          </a:extLst>
        </xdr:cNvPr>
        <xdr:cNvCxnSpPr/>
      </xdr:nvCxnSpPr>
      <xdr:spPr>
        <a:xfrm>
          <a:off x="18288000" y="1305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75</xdr:row>
      <xdr:rowOff>54627</xdr:rowOff>
    </xdr:from>
    <xdr:ext cx="595419" cy="259045"/>
    <xdr:sp macro="" textlink="">
      <xdr:nvSpPr>
        <xdr:cNvPr id="833" name="テキスト ボックス 832">
          <a:extLst>
            <a:ext uri="{FF2B5EF4-FFF2-40B4-BE49-F238E27FC236}">
              <a16:creationId xmlns:a16="http://schemas.microsoft.com/office/drawing/2014/main" id="{3863E5B1-8AEB-48AF-8181-6BCB58BAD478}"/>
            </a:ext>
          </a:extLst>
        </xdr:cNvPr>
        <xdr:cNvSpPr txBox="1"/>
      </xdr:nvSpPr>
      <xdr:spPr>
        <a:xfrm>
          <a:off x="17692581" y="12913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73</xdr:row>
      <xdr:rowOff>82550</xdr:rowOff>
    </xdr:from>
    <xdr:to>
      <xdr:col>120</xdr:col>
      <xdr:colOff>114300</xdr:colOff>
      <xdr:row>73</xdr:row>
      <xdr:rowOff>82550</xdr:rowOff>
    </xdr:to>
    <xdr:cxnSp macro="">
      <xdr:nvCxnSpPr>
        <xdr:cNvPr id="834" name="直線コネクタ 833">
          <a:extLst>
            <a:ext uri="{FF2B5EF4-FFF2-40B4-BE49-F238E27FC236}">
              <a16:creationId xmlns:a16="http://schemas.microsoft.com/office/drawing/2014/main" id="{ECB510A4-3C3A-4EBF-A026-91522A6E71E9}"/>
            </a:ext>
          </a:extLst>
        </xdr:cNvPr>
        <xdr:cNvCxnSpPr/>
      </xdr:nvCxnSpPr>
      <xdr:spPr>
        <a:xfrm>
          <a:off x="18288000" y="1259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72</xdr:row>
      <xdr:rowOff>111777</xdr:rowOff>
    </xdr:from>
    <xdr:ext cx="595419" cy="259045"/>
    <xdr:sp macro="" textlink="">
      <xdr:nvSpPr>
        <xdr:cNvPr id="835" name="テキスト ボックス 834">
          <a:extLst>
            <a:ext uri="{FF2B5EF4-FFF2-40B4-BE49-F238E27FC236}">
              <a16:creationId xmlns:a16="http://schemas.microsoft.com/office/drawing/2014/main" id="{6A155EE3-0B8F-4899-B6CF-A06F6ACD3065}"/>
            </a:ext>
          </a:extLst>
        </xdr:cNvPr>
        <xdr:cNvSpPr txBox="1"/>
      </xdr:nvSpPr>
      <xdr:spPr>
        <a:xfrm>
          <a:off x="17692581" y="12456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70</xdr:row>
      <xdr:rowOff>139700</xdr:rowOff>
    </xdr:from>
    <xdr:to>
      <xdr:col>120</xdr:col>
      <xdr:colOff>114300</xdr:colOff>
      <xdr:row>70</xdr:row>
      <xdr:rowOff>139700</xdr:rowOff>
    </xdr:to>
    <xdr:cxnSp macro="">
      <xdr:nvCxnSpPr>
        <xdr:cNvPr id="836" name="直線コネクタ 835">
          <a:extLst>
            <a:ext uri="{FF2B5EF4-FFF2-40B4-BE49-F238E27FC236}">
              <a16:creationId xmlns:a16="http://schemas.microsoft.com/office/drawing/2014/main" id="{DCE2A429-917F-4EA8-8E1F-B0B67B03CFCC}"/>
            </a:ext>
          </a:extLst>
        </xdr:cNvPr>
        <xdr:cNvCxnSpPr/>
      </xdr:nvCxnSpPr>
      <xdr:spPr>
        <a:xfrm>
          <a:off x="18288000" y="1214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69</xdr:row>
      <xdr:rowOff>168927</xdr:rowOff>
    </xdr:from>
    <xdr:ext cx="595419" cy="259045"/>
    <xdr:sp macro="" textlink="">
      <xdr:nvSpPr>
        <xdr:cNvPr id="837" name="テキスト ボックス 836">
          <a:extLst>
            <a:ext uri="{FF2B5EF4-FFF2-40B4-BE49-F238E27FC236}">
              <a16:creationId xmlns:a16="http://schemas.microsoft.com/office/drawing/2014/main" id="{4DB77BD3-F203-4CFA-834A-22A8331FDEAE}"/>
            </a:ext>
          </a:extLst>
        </xdr:cNvPr>
        <xdr:cNvSpPr txBox="1"/>
      </xdr:nvSpPr>
      <xdr:spPr>
        <a:xfrm>
          <a:off x="17692581" y="11998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25400</xdr:rowOff>
    </xdr:from>
    <xdr:to>
      <xdr:col>120</xdr:col>
      <xdr:colOff>114300</xdr:colOff>
      <xdr:row>68</xdr:row>
      <xdr:rowOff>25400</xdr:rowOff>
    </xdr:to>
    <xdr:cxnSp macro="">
      <xdr:nvCxnSpPr>
        <xdr:cNvPr id="838" name="直線コネクタ 837">
          <a:extLst>
            <a:ext uri="{FF2B5EF4-FFF2-40B4-BE49-F238E27FC236}">
              <a16:creationId xmlns:a16="http://schemas.microsoft.com/office/drawing/2014/main" id="{888BBAD8-DC36-4883-8A5D-ACB8422A38E4}"/>
            </a:ext>
          </a:extLst>
        </xdr:cNvPr>
        <xdr:cNvCxnSpPr/>
      </xdr:nvCxnSpPr>
      <xdr:spPr>
        <a:xfrm>
          <a:off x="18288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67</xdr:row>
      <xdr:rowOff>54627</xdr:rowOff>
    </xdr:from>
    <xdr:ext cx="595419" cy="259045"/>
    <xdr:sp macro="" textlink="">
      <xdr:nvSpPr>
        <xdr:cNvPr id="839" name="テキスト ボックス 838">
          <a:extLst>
            <a:ext uri="{FF2B5EF4-FFF2-40B4-BE49-F238E27FC236}">
              <a16:creationId xmlns:a16="http://schemas.microsoft.com/office/drawing/2014/main" id="{D54398AD-AEAF-4012-98A4-DAA94700BEA5}"/>
            </a:ext>
          </a:extLst>
        </xdr:cNvPr>
        <xdr:cNvSpPr txBox="1"/>
      </xdr:nvSpPr>
      <xdr:spPr>
        <a:xfrm>
          <a:off x="17692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25400</xdr:rowOff>
    </xdr:from>
    <xdr:to>
      <xdr:col>120</xdr:col>
      <xdr:colOff>114300</xdr:colOff>
      <xdr:row>81</xdr:row>
      <xdr:rowOff>82550</xdr:rowOff>
    </xdr:to>
    <xdr:sp macro="" textlink="">
      <xdr:nvSpPr>
        <xdr:cNvPr id="840" name="繰出金グラフ枠">
          <a:extLst>
            <a:ext uri="{FF2B5EF4-FFF2-40B4-BE49-F238E27FC236}">
              <a16:creationId xmlns:a16="http://schemas.microsoft.com/office/drawing/2014/main" id="{8A5CF1D2-0FEB-4BEA-A531-536A6111CEEB}"/>
            </a:ext>
          </a:extLst>
        </xdr:cNvPr>
        <xdr:cNvSpPr/>
      </xdr:nvSpPr>
      <xdr:spPr>
        <a:xfrm>
          <a:off x="18288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71</xdr:row>
      <xdr:rowOff>147134</xdr:rowOff>
    </xdr:from>
    <xdr:to>
      <xdr:col>116</xdr:col>
      <xdr:colOff>62864</xdr:colOff>
      <xdr:row>78</xdr:row>
      <xdr:rowOff>2581</xdr:rowOff>
    </xdr:to>
    <xdr:cxnSp macro="">
      <xdr:nvCxnSpPr>
        <xdr:cNvPr id="841" name="直線コネクタ 840">
          <a:extLst>
            <a:ext uri="{FF2B5EF4-FFF2-40B4-BE49-F238E27FC236}">
              <a16:creationId xmlns:a16="http://schemas.microsoft.com/office/drawing/2014/main" id="{9EB694F7-B0AC-4F35-BB6F-4A12C729F789}"/>
            </a:ext>
          </a:extLst>
        </xdr:cNvPr>
        <xdr:cNvCxnSpPr/>
      </xdr:nvCxnSpPr>
      <xdr:spPr>
        <a:xfrm flipV="1">
          <a:off x="22159595" y="12320084"/>
          <a:ext cx="1269" cy="105559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78</xdr:row>
      <xdr:rowOff>6408</xdr:rowOff>
    </xdr:from>
    <xdr:ext cx="534377" cy="259045"/>
    <xdr:sp macro="" textlink="">
      <xdr:nvSpPr>
        <xdr:cNvPr id="842" name="繰出金最小値テキスト">
          <a:extLst>
            <a:ext uri="{FF2B5EF4-FFF2-40B4-BE49-F238E27FC236}">
              <a16:creationId xmlns:a16="http://schemas.microsoft.com/office/drawing/2014/main" id="{8EE05A7C-C44C-4960-8BDD-B9CE8C2D2745}"/>
            </a:ext>
          </a:extLst>
        </xdr:cNvPr>
        <xdr:cNvSpPr txBox="1"/>
      </xdr:nvSpPr>
      <xdr:spPr>
        <a:xfrm>
          <a:off x="22212300" y="1337950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29,991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78</xdr:row>
      <xdr:rowOff>2581</xdr:rowOff>
    </xdr:from>
    <xdr:to>
      <xdr:col>116</xdr:col>
      <xdr:colOff>152400</xdr:colOff>
      <xdr:row>78</xdr:row>
      <xdr:rowOff>2581</xdr:rowOff>
    </xdr:to>
    <xdr:cxnSp macro="">
      <xdr:nvCxnSpPr>
        <xdr:cNvPr id="843" name="直線コネクタ 842">
          <a:extLst>
            <a:ext uri="{FF2B5EF4-FFF2-40B4-BE49-F238E27FC236}">
              <a16:creationId xmlns:a16="http://schemas.microsoft.com/office/drawing/2014/main" id="{9EAE96D4-B711-41F7-9812-908B2B6DB7B9}"/>
            </a:ext>
          </a:extLst>
        </xdr:cNvPr>
        <xdr:cNvCxnSpPr/>
      </xdr:nvCxnSpPr>
      <xdr:spPr>
        <a:xfrm>
          <a:off x="22072600" y="1337568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70</xdr:row>
      <xdr:rowOff>93811</xdr:rowOff>
    </xdr:from>
    <xdr:ext cx="599010" cy="259045"/>
    <xdr:sp macro="" textlink="">
      <xdr:nvSpPr>
        <xdr:cNvPr id="844" name="繰出金最大値テキスト">
          <a:extLst>
            <a:ext uri="{FF2B5EF4-FFF2-40B4-BE49-F238E27FC236}">
              <a16:creationId xmlns:a16="http://schemas.microsoft.com/office/drawing/2014/main" id="{FE7CB95D-F1BA-4C7C-B0E6-DAE795C8E958}"/>
            </a:ext>
          </a:extLst>
        </xdr:cNvPr>
        <xdr:cNvSpPr txBox="1"/>
      </xdr:nvSpPr>
      <xdr:spPr>
        <a:xfrm>
          <a:off x="22212300" y="1209531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260,874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71</xdr:row>
      <xdr:rowOff>147134</xdr:rowOff>
    </xdr:from>
    <xdr:to>
      <xdr:col>116</xdr:col>
      <xdr:colOff>152400</xdr:colOff>
      <xdr:row>71</xdr:row>
      <xdr:rowOff>147134</xdr:rowOff>
    </xdr:to>
    <xdr:cxnSp macro="">
      <xdr:nvCxnSpPr>
        <xdr:cNvPr id="845" name="直線コネクタ 844">
          <a:extLst>
            <a:ext uri="{FF2B5EF4-FFF2-40B4-BE49-F238E27FC236}">
              <a16:creationId xmlns:a16="http://schemas.microsoft.com/office/drawing/2014/main" id="{1038E600-8392-47B8-BD4B-C9ADC7C27853}"/>
            </a:ext>
          </a:extLst>
        </xdr:cNvPr>
        <xdr:cNvCxnSpPr/>
      </xdr:nvCxnSpPr>
      <xdr:spPr>
        <a:xfrm>
          <a:off x="22072600" y="1232008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75</xdr:row>
      <xdr:rowOff>156790</xdr:rowOff>
    </xdr:from>
    <xdr:to>
      <xdr:col>116</xdr:col>
      <xdr:colOff>63500</xdr:colOff>
      <xdr:row>75</xdr:row>
      <xdr:rowOff>162843</xdr:rowOff>
    </xdr:to>
    <xdr:cxnSp macro="">
      <xdr:nvCxnSpPr>
        <xdr:cNvPr id="846" name="直線コネクタ 845">
          <a:extLst>
            <a:ext uri="{FF2B5EF4-FFF2-40B4-BE49-F238E27FC236}">
              <a16:creationId xmlns:a16="http://schemas.microsoft.com/office/drawing/2014/main" id="{4D874E28-1858-4A26-B7C1-E00AFA365851}"/>
            </a:ext>
          </a:extLst>
        </xdr:cNvPr>
        <xdr:cNvCxnSpPr/>
      </xdr:nvCxnSpPr>
      <xdr:spPr>
        <a:xfrm flipV="1">
          <a:off x="21323300" y="13015540"/>
          <a:ext cx="838200" cy="605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75</xdr:row>
      <xdr:rowOff>118946</xdr:rowOff>
    </xdr:from>
    <xdr:ext cx="599010" cy="259045"/>
    <xdr:sp macro="" textlink="">
      <xdr:nvSpPr>
        <xdr:cNvPr id="847" name="繰出金平均値テキスト">
          <a:extLst>
            <a:ext uri="{FF2B5EF4-FFF2-40B4-BE49-F238E27FC236}">
              <a16:creationId xmlns:a16="http://schemas.microsoft.com/office/drawing/2014/main" id="{FF6E35EF-F479-4B79-965F-06BF3C4AFD68}"/>
            </a:ext>
          </a:extLst>
        </xdr:cNvPr>
        <xdr:cNvSpPr txBox="1"/>
      </xdr:nvSpPr>
      <xdr:spPr>
        <a:xfrm>
          <a:off x="22212300" y="12977696"/>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101,210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75</xdr:row>
      <xdr:rowOff>140518</xdr:rowOff>
    </xdr:from>
    <xdr:to>
      <xdr:col>116</xdr:col>
      <xdr:colOff>114300</xdr:colOff>
      <xdr:row>76</xdr:row>
      <xdr:rowOff>70669</xdr:rowOff>
    </xdr:to>
    <xdr:sp macro="" textlink="">
      <xdr:nvSpPr>
        <xdr:cNvPr id="848" name="フローチャート: 判断 847">
          <a:extLst>
            <a:ext uri="{FF2B5EF4-FFF2-40B4-BE49-F238E27FC236}">
              <a16:creationId xmlns:a16="http://schemas.microsoft.com/office/drawing/2014/main" id="{2CA4F891-A839-47DB-BEBF-ACE5B261B670}"/>
            </a:ext>
          </a:extLst>
        </xdr:cNvPr>
        <xdr:cNvSpPr/>
      </xdr:nvSpPr>
      <xdr:spPr>
        <a:xfrm>
          <a:off x="22110700" y="12999268"/>
          <a:ext cx="101600" cy="101601"/>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75</xdr:row>
      <xdr:rowOff>162843</xdr:rowOff>
    </xdr:from>
    <xdr:to>
      <xdr:col>111</xdr:col>
      <xdr:colOff>177800</xdr:colOff>
      <xdr:row>76</xdr:row>
      <xdr:rowOff>2143</xdr:rowOff>
    </xdr:to>
    <xdr:cxnSp macro="">
      <xdr:nvCxnSpPr>
        <xdr:cNvPr id="849" name="直線コネクタ 848">
          <a:extLst>
            <a:ext uri="{FF2B5EF4-FFF2-40B4-BE49-F238E27FC236}">
              <a16:creationId xmlns:a16="http://schemas.microsoft.com/office/drawing/2014/main" id="{475B1A57-03BD-492D-95CF-FDFD2D8DB97A}"/>
            </a:ext>
          </a:extLst>
        </xdr:cNvPr>
        <xdr:cNvCxnSpPr/>
      </xdr:nvCxnSpPr>
      <xdr:spPr>
        <a:xfrm flipV="1">
          <a:off x="20434300" y="13021593"/>
          <a:ext cx="889000" cy="107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75</xdr:row>
      <xdr:rowOff>103686</xdr:rowOff>
    </xdr:from>
    <xdr:to>
      <xdr:col>112</xdr:col>
      <xdr:colOff>38100</xdr:colOff>
      <xdr:row>76</xdr:row>
      <xdr:rowOff>33837</xdr:rowOff>
    </xdr:to>
    <xdr:sp macro="" textlink="">
      <xdr:nvSpPr>
        <xdr:cNvPr id="850" name="フローチャート: 判断 849">
          <a:extLst>
            <a:ext uri="{FF2B5EF4-FFF2-40B4-BE49-F238E27FC236}">
              <a16:creationId xmlns:a16="http://schemas.microsoft.com/office/drawing/2014/main" id="{668D79D4-7996-4FE9-8773-51977987FB3B}"/>
            </a:ext>
          </a:extLst>
        </xdr:cNvPr>
        <xdr:cNvSpPr/>
      </xdr:nvSpPr>
      <xdr:spPr>
        <a:xfrm>
          <a:off x="21272500" y="12962436"/>
          <a:ext cx="101600" cy="101601"/>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68795</xdr:colOff>
      <xdr:row>74</xdr:row>
      <xdr:rowOff>50363</xdr:rowOff>
    </xdr:from>
    <xdr:ext cx="599010" cy="259045"/>
    <xdr:sp macro="" textlink="">
      <xdr:nvSpPr>
        <xdr:cNvPr id="851" name="テキスト ボックス 850">
          <a:extLst>
            <a:ext uri="{FF2B5EF4-FFF2-40B4-BE49-F238E27FC236}">
              <a16:creationId xmlns:a16="http://schemas.microsoft.com/office/drawing/2014/main" id="{07DEF837-D21D-451E-892E-4F501E49A022}"/>
            </a:ext>
          </a:extLst>
        </xdr:cNvPr>
        <xdr:cNvSpPr txBox="1"/>
      </xdr:nvSpPr>
      <xdr:spPr>
        <a:xfrm>
          <a:off x="21023795" y="1273766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109,266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76</xdr:row>
      <xdr:rowOff>2143</xdr:rowOff>
    </xdr:from>
    <xdr:to>
      <xdr:col>107</xdr:col>
      <xdr:colOff>50800</xdr:colOff>
      <xdr:row>76</xdr:row>
      <xdr:rowOff>30800</xdr:rowOff>
    </xdr:to>
    <xdr:cxnSp macro="">
      <xdr:nvCxnSpPr>
        <xdr:cNvPr id="852" name="直線コネクタ 851">
          <a:extLst>
            <a:ext uri="{FF2B5EF4-FFF2-40B4-BE49-F238E27FC236}">
              <a16:creationId xmlns:a16="http://schemas.microsoft.com/office/drawing/2014/main" id="{0EC00AE0-3D73-4F3B-BBEE-F4A5C4E01355}"/>
            </a:ext>
          </a:extLst>
        </xdr:cNvPr>
        <xdr:cNvCxnSpPr/>
      </xdr:nvCxnSpPr>
      <xdr:spPr>
        <a:xfrm flipV="1">
          <a:off x="19545300" y="13032343"/>
          <a:ext cx="889000" cy="286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75</xdr:row>
      <xdr:rowOff>121046</xdr:rowOff>
    </xdr:from>
    <xdr:to>
      <xdr:col>107</xdr:col>
      <xdr:colOff>101600</xdr:colOff>
      <xdr:row>76</xdr:row>
      <xdr:rowOff>51197</xdr:rowOff>
    </xdr:to>
    <xdr:sp macro="" textlink="">
      <xdr:nvSpPr>
        <xdr:cNvPr id="853" name="フローチャート: 判断 852">
          <a:extLst>
            <a:ext uri="{FF2B5EF4-FFF2-40B4-BE49-F238E27FC236}">
              <a16:creationId xmlns:a16="http://schemas.microsoft.com/office/drawing/2014/main" id="{1215F87B-383E-4166-9689-DF7DD9D3794E}"/>
            </a:ext>
          </a:extLst>
        </xdr:cNvPr>
        <xdr:cNvSpPr/>
      </xdr:nvSpPr>
      <xdr:spPr>
        <a:xfrm>
          <a:off x="20383500" y="12979796"/>
          <a:ext cx="101600" cy="101601"/>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105</xdr:col>
      <xdr:colOff>132295</xdr:colOff>
      <xdr:row>74</xdr:row>
      <xdr:rowOff>67723</xdr:rowOff>
    </xdr:from>
    <xdr:ext cx="599010" cy="259045"/>
    <xdr:sp macro="" textlink="">
      <xdr:nvSpPr>
        <xdr:cNvPr id="854" name="テキスト ボックス 853">
          <a:extLst>
            <a:ext uri="{FF2B5EF4-FFF2-40B4-BE49-F238E27FC236}">
              <a16:creationId xmlns:a16="http://schemas.microsoft.com/office/drawing/2014/main" id="{94D88074-0EEB-45CF-8507-CAF476A627ED}"/>
            </a:ext>
          </a:extLst>
        </xdr:cNvPr>
        <xdr:cNvSpPr txBox="1"/>
      </xdr:nvSpPr>
      <xdr:spPr>
        <a:xfrm>
          <a:off x="20134795" y="1275502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105,469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76</xdr:row>
      <xdr:rowOff>30800</xdr:rowOff>
    </xdr:from>
    <xdr:to>
      <xdr:col>102</xdr:col>
      <xdr:colOff>114300</xdr:colOff>
      <xdr:row>76</xdr:row>
      <xdr:rowOff>35294</xdr:rowOff>
    </xdr:to>
    <xdr:cxnSp macro="">
      <xdr:nvCxnSpPr>
        <xdr:cNvPr id="855" name="直線コネクタ 854">
          <a:extLst>
            <a:ext uri="{FF2B5EF4-FFF2-40B4-BE49-F238E27FC236}">
              <a16:creationId xmlns:a16="http://schemas.microsoft.com/office/drawing/2014/main" id="{8B4A4F7A-F10F-442D-BD84-E5CFF74AD678}"/>
            </a:ext>
          </a:extLst>
        </xdr:cNvPr>
        <xdr:cNvCxnSpPr/>
      </xdr:nvCxnSpPr>
      <xdr:spPr>
        <a:xfrm flipV="1">
          <a:off x="18656300" y="13061000"/>
          <a:ext cx="889000" cy="449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75</xdr:row>
      <xdr:rowOff>101747</xdr:rowOff>
    </xdr:from>
    <xdr:to>
      <xdr:col>102</xdr:col>
      <xdr:colOff>165100</xdr:colOff>
      <xdr:row>76</xdr:row>
      <xdr:rowOff>31897</xdr:rowOff>
    </xdr:to>
    <xdr:sp macro="" textlink="">
      <xdr:nvSpPr>
        <xdr:cNvPr id="856" name="フローチャート: 判断 855">
          <a:extLst>
            <a:ext uri="{FF2B5EF4-FFF2-40B4-BE49-F238E27FC236}">
              <a16:creationId xmlns:a16="http://schemas.microsoft.com/office/drawing/2014/main" id="{E9876710-8045-4868-A10A-68075A794908}"/>
            </a:ext>
          </a:extLst>
        </xdr:cNvPr>
        <xdr:cNvSpPr/>
      </xdr:nvSpPr>
      <xdr:spPr>
        <a:xfrm>
          <a:off x="19494500" y="1296049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5295</xdr:colOff>
      <xdr:row>74</xdr:row>
      <xdr:rowOff>48424</xdr:rowOff>
    </xdr:from>
    <xdr:ext cx="599010" cy="259045"/>
    <xdr:sp macro="" textlink="">
      <xdr:nvSpPr>
        <xdr:cNvPr id="857" name="テキスト ボックス 856">
          <a:extLst>
            <a:ext uri="{FF2B5EF4-FFF2-40B4-BE49-F238E27FC236}">
              <a16:creationId xmlns:a16="http://schemas.microsoft.com/office/drawing/2014/main" id="{56971BD9-E9A6-4F2C-8E9C-1BF68055CED3}"/>
            </a:ext>
          </a:extLst>
        </xdr:cNvPr>
        <xdr:cNvSpPr txBox="1"/>
      </xdr:nvSpPr>
      <xdr:spPr>
        <a:xfrm>
          <a:off x="19245795" y="1273572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109,690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75</xdr:row>
      <xdr:rowOff>111810</xdr:rowOff>
    </xdr:from>
    <xdr:to>
      <xdr:col>98</xdr:col>
      <xdr:colOff>38100</xdr:colOff>
      <xdr:row>76</xdr:row>
      <xdr:rowOff>41960</xdr:rowOff>
    </xdr:to>
    <xdr:sp macro="" textlink="">
      <xdr:nvSpPr>
        <xdr:cNvPr id="858" name="フローチャート: 判断 857">
          <a:extLst>
            <a:ext uri="{FF2B5EF4-FFF2-40B4-BE49-F238E27FC236}">
              <a16:creationId xmlns:a16="http://schemas.microsoft.com/office/drawing/2014/main" id="{D153F59C-0FF4-4C49-A729-49D2435DA049}"/>
            </a:ext>
          </a:extLst>
        </xdr:cNvPr>
        <xdr:cNvSpPr/>
      </xdr:nvSpPr>
      <xdr:spPr>
        <a:xfrm>
          <a:off x="18605500" y="129705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68795</xdr:colOff>
      <xdr:row>74</xdr:row>
      <xdr:rowOff>58487</xdr:rowOff>
    </xdr:from>
    <xdr:ext cx="599010" cy="259045"/>
    <xdr:sp macro="" textlink="">
      <xdr:nvSpPr>
        <xdr:cNvPr id="859" name="テキスト ボックス 858">
          <a:extLst>
            <a:ext uri="{FF2B5EF4-FFF2-40B4-BE49-F238E27FC236}">
              <a16:creationId xmlns:a16="http://schemas.microsoft.com/office/drawing/2014/main" id="{1C92DBF7-CE8C-4412-8017-7ADF84CB07C1}"/>
            </a:ext>
          </a:extLst>
        </xdr:cNvPr>
        <xdr:cNvSpPr txBox="1"/>
      </xdr:nvSpPr>
      <xdr:spPr>
        <a:xfrm>
          <a:off x="18356795" y="1274578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107,489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81</xdr:row>
      <xdr:rowOff>80027</xdr:rowOff>
    </xdr:from>
    <xdr:ext cx="762000" cy="259045"/>
    <xdr:sp macro="" textlink="">
      <xdr:nvSpPr>
        <xdr:cNvPr id="860" name="テキスト ボックス 859">
          <a:extLst>
            <a:ext uri="{FF2B5EF4-FFF2-40B4-BE49-F238E27FC236}">
              <a16:creationId xmlns:a16="http://schemas.microsoft.com/office/drawing/2014/main" id="{60FF26C0-BD9A-450E-82FB-F6D75992140A}"/>
            </a:ext>
          </a:extLst>
        </xdr:cNvPr>
        <xdr:cNvSpPr txBox="1"/>
      </xdr:nvSpPr>
      <xdr:spPr>
        <a:xfrm>
          <a:off x="21971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81</xdr:row>
      <xdr:rowOff>80027</xdr:rowOff>
    </xdr:from>
    <xdr:ext cx="762000" cy="259045"/>
    <xdr:sp macro="" textlink="">
      <xdr:nvSpPr>
        <xdr:cNvPr id="861" name="テキスト ボックス 860">
          <a:extLst>
            <a:ext uri="{FF2B5EF4-FFF2-40B4-BE49-F238E27FC236}">
              <a16:creationId xmlns:a16="http://schemas.microsoft.com/office/drawing/2014/main" id="{65F11C48-88D8-45D4-912A-47141611BF11}"/>
            </a:ext>
          </a:extLst>
        </xdr:cNvPr>
        <xdr:cNvSpPr txBox="1"/>
      </xdr:nvSpPr>
      <xdr:spPr>
        <a:xfrm>
          <a:off x="2113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81</xdr:row>
      <xdr:rowOff>80027</xdr:rowOff>
    </xdr:from>
    <xdr:ext cx="762000" cy="259045"/>
    <xdr:sp macro="" textlink="">
      <xdr:nvSpPr>
        <xdr:cNvPr id="862" name="テキスト ボックス 861">
          <a:extLst>
            <a:ext uri="{FF2B5EF4-FFF2-40B4-BE49-F238E27FC236}">
              <a16:creationId xmlns:a16="http://schemas.microsoft.com/office/drawing/2014/main" id="{A3001501-5F58-428A-AA4F-A4E59EE18CE3}"/>
            </a:ext>
          </a:extLst>
        </xdr:cNvPr>
        <xdr:cNvSpPr txBox="1"/>
      </xdr:nvSpPr>
      <xdr:spPr>
        <a:xfrm>
          <a:off x="2024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81</xdr:row>
      <xdr:rowOff>80027</xdr:rowOff>
    </xdr:from>
    <xdr:ext cx="762000" cy="259045"/>
    <xdr:sp macro="" textlink="">
      <xdr:nvSpPr>
        <xdr:cNvPr id="863" name="テキスト ボックス 862">
          <a:extLst>
            <a:ext uri="{FF2B5EF4-FFF2-40B4-BE49-F238E27FC236}">
              <a16:creationId xmlns:a16="http://schemas.microsoft.com/office/drawing/2014/main" id="{E311A22C-297A-4F1E-A0D3-0F34A222D417}"/>
            </a:ext>
          </a:extLst>
        </xdr:cNvPr>
        <xdr:cNvSpPr txBox="1"/>
      </xdr:nvSpPr>
      <xdr:spPr>
        <a:xfrm>
          <a:off x="19354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81</xdr:row>
      <xdr:rowOff>80027</xdr:rowOff>
    </xdr:from>
    <xdr:ext cx="762000" cy="259045"/>
    <xdr:sp macro="" textlink="">
      <xdr:nvSpPr>
        <xdr:cNvPr id="864" name="テキスト ボックス 863">
          <a:extLst>
            <a:ext uri="{FF2B5EF4-FFF2-40B4-BE49-F238E27FC236}">
              <a16:creationId xmlns:a16="http://schemas.microsoft.com/office/drawing/2014/main" id="{F2451B4F-9276-4AAE-B7A9-A82985580668}"/>
            </a:ext>
          </a:extLst>
        </xdr:cNvPr>
        <xdr:cNvSpPr txBox="1"/>
      </xdr:nvSpPr>
      <xdr:spPr>
        <a:xfrm>
          <a:off x="18465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75</xdr:row>
      <xdr:rowOff>105990</xdr:rowOff>
    </xdr:from>
    <xdr:to>
      <xdr:col>116</xdr:col>
      <xdr:colOff>114300</xdr:colOff>
      <xdr:row>76</xdr:row>
      <xdr:rowOff>36140</xdr:rowOff>
    </xdr:to>
    <xdr:sp macro="" textlink="">
      <xdr:nvSpPr>
        <xdr:cNvPr id="865" name="楕円 864">
          <a:extLst>
            <a:ext uri="{FF2B5EF4-FFF2-40B4-BE49-F238E27FC236}">
              <a16:creationId xmlns:a16="http://schemas.microsoft.com/office/drawing/2014/main" id="{988B2597-3DE5-4E7A-9709-EA772D864A65}"/>
            </a:ext>
          </a:extLst>
        </xdr:cNvPr>
        <xdr:cNvSpPr/>
      </xdr:nvSpPr>
      <xdr:spPr>
        <a:xfrm>
          <a:off x="22110700" y="129647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74</xdr:row>
      <xdr:rowOff>128867</xdr:rowOff>
    </xdr:from>
    <xdr:ext cx="599010" cy="259045"/>
    <xdr:sp macro="" textlink="">
      <xdr:nvSpPr>
        <xdr:cNvPr id="866" name="繰出金該当値テキスト">
          <a:extLst>
            <a:ext uri="{FF2B5EF4-FFF2-40B4-BE49-F238E27FC236}">
              <a16:creationId xmlns:a16="http://schemas.microsoft.com/office/drawing/2014/main" id="{6E4AD753-8E2B-42DC-BEBE-CC0492007601}"/>
            </a:ext>
          </a:extLst>
        </xdr:cNvPr>
        <xdr:cNvSpPr txBox="1"/>
      </xdr:nvSpPr>
      <xdr:spPr>
        <a:xfrm>
          <a:off x="22212300" y="1281616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108,762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75</xdr:row>
      <xdr:rowOff>112044</xdr:rowOff>
    </xdr:from>
    <xdr:to>
      <xdr:col>112</xdr:col>
      <xdr:colOff>38100</xdr:colOff>
      <xdr:row>76</xdr:row>
      <xdr:rowOff>42193</xdr:rowOff>
    </xdr:to>
    <xdr:sp macro="" textlink="">
      <xdr:nvSpPr>
        <xdr:cNvPr id="867" name="楕円 866">
          <a:extLst>
            <a:ext uri="{FF2B5EF4-FFF2-40B4-BE49-F238E27FC236}">
              <a16:creationId xmlns:a16="http://schemas.microsoft.com/office/drawing/2014/main" id="{C553B086-A578-4DA8-BB34-2C4C7B3D5768}"/>
            </a:ext>
          </a:extLst>
        </xdr:cNvPr>
        <xdr:cNvSpPr/>
      </xdr:nvSpPr>
      <xdr:spPr>
        <a:xfrm>
          <a:off x="21272500" y="12970794"/>
          <a:ext cx="101600" cy="101599"/>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68795</xdr:colOff>
      <xdr:row>76</xdr:row>
      <xdr:rowOff>33320</xdr:rowOff>
    </xdr:from>
    <xdr:ext cx="599010" cy="259045"/>
    <xdr:sp macro="" textlink="">
      <xdr:nvSpPr>
        <xdr:cNvPr id="868" name="テキスト ボックス 867">
          <a:extLst>
            <a:ext uri="{FF2B5EF4-FFF2-40B4-BE49-F238E27FC236}">
              <a16:creationId xmlns:a16="http://schemas.microsoft.com/office/drawing/2014/main" id="{DA404FC9-576F-46B4-BB9D-9F13C8C5429A}"/>
            </a:ext>
          </a:extLst>
        </xdr:cNvPr>
        <xdr:cNvSpPr txBox="1"/>
      </xdr:nvSpPr>
      <xdr:spPr>
        <a:xfrm>
          <a:off x="21023795" y="1306352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107,438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75</xdr:row>
      <xdr:rowOff>122793</xdr:rowOff>
    </xdr:from>
    <xdr:to>
      <xdr:col>107</xdr:col>
      <xdr:colOff>101600</xdr:colOff>
      <xdr:row>76</xdr:row>
      <xdr:rowOff>52943</xdr:rowOff>
    </xdr:to>
    <xdr:sp macro="" textlink="">
      <xdr:nvSpPr>
        <xdr:cNvPr id="869" name="楕円 868">
          <a:extLst>
            <a:ext uri="{FF2B5EF4-FFF2-40B4-BE49-F238E27FC236}">
              <a16:creationId xmlns:a16="http://schemas.microsoft.com/office/drawing/2014/main" id="{2089B430-9BE6-4764-BB4B-8BB5BA3A1F3C}"/>
            </a:ext>
          </a:extLst>
        </xdr:cNvPr>
        <xdr:cNvSpPr/>
      </xdr:nvSpPr>
      <xdr:spPr>
        <a:xfrm>
          <a:off x="20383500" y="129815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105</xdr:col>
      <xdr:colOff>132295</xdr:colOff>
      <xdr:row>76</xdr:row>
      <xdr:rowOff>44070</xdr:rowOff>
    </xdr:from>
    <xdr:ext cx="599010" cy="259045"/>
    <xdr:sp macro="" textlink="">
      <xdr:nvSpPr>
        <xdr:cNvPr id="870" name="テキスト ボックス 869">
          <a:extLst>
            <a:ext uri="{FF2B5EF4-FFF2-40B4-BE49-F238E27FC236}">
              <a16:creationId xmlns:a16="http://schemas.microsoft.com/office/drawing/2014/main" id="{64E58D77-F273-4AF0-A3D1-2608D7EC7630}"/>
            </a:ext>
          </a:extLst>
        </xdr:cNvPr>
        <xdr:cNvSpPr txBox="1"/>
      </xdr:nvSpPr>
      <xdr:spPr>
        <a:xfrm>
          <a:off x="20134795" y="1307427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105,087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75</xdr:row>
      <xdr:rowOff>151450</xdr:rowOff>
    </xdr:from>
    <xdr:to>
      <xdr:col>102</xdr:col>
      <xdr:colOff>165100</xdr:colOff>
      <xdr:row>76</xdr:row>
      <xdr:rowOff>81600</xdr:rowOff>
    </xdr:to>
    <xdr:sp macro="" textlink="">
      <xdr:nvSpPr>
        <xdr:cNvPr id="871" name="楕円 870">
          <a:extLst>
            <a:ext uri="{FF2B5EF4-FFF2-40B4-BE49-F238E27FC236}">
              <a16:creationId xmlns:a16="http://schemas.microsoft.com/office/drawing/2014/main" id="{4BA48EE9-46EE-42B5-B67F-C5D2ADD650F6}"/>
            </a:ext>
          </a:extLst>
        </xdr:cNvPr>
        <xdr:cNvSpPr/>
      </xdr:nvSpPr>
      <xdr:spPr>
        <a:xfrm>
          <a:off x="19494500" y="1301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37611</xdr:colOff>
      <xdr:row>76</xdr:row>
      <xdr:rowOff>72727</xdr:rowOff>
    </xdr:from>
    <xdr:ext cx="534377" cy="259045"/>
    <xdr:sp macro="" textlink="">
      <xdr:nvSpPr>
        <xdr:cNvPr id="872" name="テキスト ボックス 871">
          <a:extLst>
            <a:ext uri="{FF2B5EF4-FFF2-40B4-BE49-F238E27FC236}">
              <a16:creationId xmlns:a16="http://schemas.microsoft.com/office/drawing/2014/main" id="{D22AA8C8-78E6-4BDE-99E9-5939D410A8F7}"/>
            </a:ext>
          </a:extLst>
        </xdr:cNvPr>
        <xdr:cNvSpPr txBox="1"/>
      </xdr:nvSpPr>
      <xdr:spPr>
        <a:xfrm>
          <a:off x="19278111" y="1310292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98,819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75</xdr:row>
      <xdr:rowOff>155944</xdr:rowOff>
    </xdr:from>
    <xdr:to>
      <xdr:col>98</xdr:col>
      <xdr:colOff>38100</xdr:colOff>
      <xdr:row>76</xdr:row>
      <xdr:rowOff>86094</xdr:rowOff>
    </xdr:to>
    <xdr:sp macro="" textlink="">
      <xdr:nvSpPr>
        <xdr:cNvPr id="873" name="楕円 872">
          <a:extLst>
            <a:ext uri="{FF2B5EF4-FFF2-40B4-BE49-F238E27FC236}">
              <a16:creationId xmlns:a16="http://schemas.microsoft.com/office/drawing/2014/main" id="{46B36324-CD71-4B50-8720-6E173252A873}"/>
            </a:ext>
          </a:extLst>
        </xdr:cNvPr>
        <xdr:cNvSpPr/>
      </xdr:nvSpPr>
      <xdr:spPr>
        <a:xfrm>
          <a:off x="18605500" y="1301469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101111</xdr:colOff>
      <xdr:row>76</xdr:row>
      <xdr:rowOff>77221</xdr:rowOff>
    </xdr:from>
    <xdr:ext cx="534377" cy="259045"/>
    <xdr:sp macro="" textlink="">
      <xdr:nvSpPr>
        <xdr:cNvPr id="874" name="テキスト ボックス 873">
          <a:extLst>
            <a:ext uri="{FF2B5EF4-FFF2-40B4-BE49-F238E27FC236}">
              <a16:creationId xmlns:a16="http://schemas.microsoft.com/office/drawing/2014/main" id="{CCB669C0-1F24-4C53-BE6B-C8E437166EBD}"/>
            </a:ext>
          </a:extLst>
        </xdr:cNvPr>
        <xdr:cNvSpPr txBox="1"/>
      </xdr:nvSpPr>
      <xdr:spPr>
        <a:xfrm>
          <a:off x="18389111" y="1310742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97,836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83</xdr:row>
      <xdr:rowOff>57150</xdr:rowOff>
    </xdr:from>
    <xdr:to>
      <xdr:col>120</xdr:col>
      <xdr:colOff>114300</xdr:colOff>
      <xdr:row>85</xdr:row>
      <xdr:rowOff>31750</xdr:rowOff>
    </xdr:to>
    <xdr:sp macro="" textlink="">
      <xdr:nvSpPr>
        <xdr:cNvPr id="875" name="正方形/長方形 874">
          <a:extLst>
            <a:ext uri="{FF2B5EF4-FFF2-40B4-BE49-F238E27FC236}">
              <a16:creationId xmlns:a16="http://schemas.microsoft.com/office/drawing/2014/main" id="{2278F45B-7C2B-4E00-A2CC-74D22A3DF8C4}"/>
            </a:ext>
          </a:extLst>
        </xdr:cNvPr>
        <xdr:cNvSpPr/>
      </xdr:nvSpPr>
      <xdr:spPr>
        <a:xfrm>
          <a:off x="18288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前年度繰上充用金</a:t>
          </a:r>
        </a:p>
      </xdr:txBody>
    </xdr:sp>
    <xdr:clientData/>
  </xdr:twoCellAnchor>
  <xdr:twoCellAnchor>
    <xdr:from>
      <xdr:col>96</xdr:col>
      <xdr:colOff>127000</xdr:colOff>
      <xdr:row>85</xdr:row>
      <xdr:rowOff>57150</xdr:rowOff>
    </xdr:from>
    <xdr:to>
      <xdr:col>104</xdr:col>
      <xdr:colOff>127000</xdr:colOff>
      <xdr:row>86</xdr:row>
      <xdr:rowOff>139700</xdr:rowOff>
    </xdr:to>
    <xdr:sp macro="" textlink="">
      <xdr:nvSpPr>
        <xdr:cNvPr id="876" name="正方形/長方形 875">
          <a:extLst>
            <a:ext uri="{FF2B5EF4-FFF2-40B4-BE49-F238E27FC236}">
              <a16:creationId xmlns:a16="http://schemas.microsoft.com/office/drawing/2014/main" id="{81D1F51A-3ECE-4EDD-82E8-AAC851AD30EA}"/>
            </a:ext>
          </a:extLst>
        </xdr:cNvPr>
        <xdr:cNvSpPr/>
      </xdr:nvSpPr>
      <xdr:spPr>
        <a:xfrm>
          <a:off x="1841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86</xdr:row>
      <xdr:rowOff>88900</xdr:rowOff>
    </xdr:from>
    <xdr:to>
      <xdr:col>104</xdr:col>
      <xdr:colOff>127000</xdr:colOff>
      <xdr:row>88</xdr:row>
      <xdr:rowOff>0</xdr:rowOff>
    </xdr:to>
    <xdr:sp macro="" textlink="">
      <xdr:nvSpPr>
        <xdr:cNvPr id="877" name="正方形/長方形 876">
          <a:extLst>
            <a:ext uri="{FF2B5EF4-FFF2-40B4-BE49-F238E27FC236}">
              <a16:creationId xmlns:a16="http://schemas.microsoft.com/office/drawing/2014/main" id="{DA91BCCE-8D62-4F23-9504-2A639446E0DA}"/>
            </a:ext>
          </a:extLst>
        </xdr:cNvPr>
        <xdr:cNvSpPr/>
      </xdr:nvSpPr>
      <xdr:spPr>
        <a:xfrm>
          <a:off x="1841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85</xdr:row>
      <xdr:rowOff>57150</xdr:rowOff>
    </xdr:from>
    <xdr:to>
      <xdr:col>110</xdr:col>
      <xdr:colOff>0</xdr:colOff>
      <xdr:row>86</xdr:row>
      <xdr:rowOff>139700</xdr:rowOff>
    </xdr:to>
    <xdr:sp macro="" textlink="">
      <xdr:nvSpPr>
        <xdr:cNvPr id="878" name="正方形/長方形 877">
          <a:extLst>
            <a:ext uri="{FF2B5EF4-FFF2-40B4-BE49-F238E27FC236}">
              <a16:creationId xmlns:a16="http://schemas.microsoft.com/office/drawing/2014/main" id="{B8965900-F1EB-4656-92C7-96AB023EC58A}"/>
            </a:ext>
          </a:extLst>
        </xdr:cNvPr>
        <xdr:cNvSpPr/>
      </xdr:nvSpPr>
      <xdr:spPr>
        <a:xfrm>
          <a:off x="194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86</xdr:row>
      <xdr:rowOff>88900</xdr:rowOff>
    </xdr:from>
    <xdr:to>
      <xdr:col>110</xdr:col>
      <xdr:colOff>0</xdr:colOff>
      <xdr:row>88</xdr:row>
      <xdr:rowOff>0</xdr:rowOff>
    </xdr:to>
    <xdr:sp macro="" textlink="">
      <xdr:nvSpPr>
        <xdr:cNvPr id="879" name="正方形/長方形 878">
          <a:extLst>
            <a:ext uri="{FF2B5EF4-FFF2-40B4-BE49-F238E27FC236}">
              <a16:creationId xmlns:a16="http://schemas.microsoft.com/office/drawing/2014/main" id="{5966CD2C-F342-4491-B8CD-82064D34C776}"/>
            </a:ext>
          </a:extLst>
        </xdr:cNvPr>
        <xdr:cNvSpPr/>
      </xdr:nvSpPr>
      <xdr:spPr>
        <a:xfrm>
          <a:off x="194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85</xdr:row>
      <xdr:rowOff>57150</xdr:rowOff>
    </xdr:from>
    <xdr:to>
      <xdr:col>116</xdr:col>
      <xdr:colOff>0</xdr:colOff>
      <xdr:row>86</xdr:row>
      <xdr:rowOff>139700</xdr:rowOff>
    </xdr:to>
    <xdr:sp macro="" textlink="">
      <xdr:nvSpPr>
        <xdr:cNvPr id="880" name="正方形/長方形 879">
          <a:extLst>
            <a:ext uri="{FF2B5EF4-FFF2-40B4-BE49-F238E27FC236}">
              <a16:creationId xmlns:a16="http://schemas.microsoft.com/office/drawing/2014/main" id="{A40D694F-D2FC-4CC9-8D6B-74F5F41FB1AB}"/>
            </a:ext>
          </a:extLst>
        </xdr:cNvPr>
        <xdr:cNvSpPr/>
      </xdr:nvSpPr>
      <xdr:spPr>
        <a:xfrm>
          <a:off x="20574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新潟県平均</a:t>
          </a:r>
        </a:p>
      </xdr:txBody>
    </xdr:sp>
    <xdr:clientData/>
  </xdr:twoCellAnchor>
  <xdr:twoCellAnchor>
    <xdr:from>
      <xdr:col>108</xdr:col>
      <xdr:colOff>0</xdr:colOff>
      <xdr:row>86</xdr:row>
      <xdr:rowOff>88900</xdr:rowOff>
    </xdr:from>
    <xdr:to>
      <xdr:col>116</xdr:col>
      <xdr:colOff>0</xdr:colOff>
      <xdr:row>88</xdr:row>
      <xdr:rowOff>0</xdr:rowOff>
    </xdr:to>
    <xdr:sp macro="" textlink="">
      <xdr:nvSpPr>
        <xdr:cNvPr id="881" name="正方形/長方形 880">
          <a:extLst>
            <a:ext uri="{FF2B5EF4-FFF2-40B4-BE49-F238E27FC236}">
              <a16:creationId xmlns:a16="http://schemas.microsoft.com/office/drawing/2014/main" id="{D05F642D-23AC-4C34-849E-ABB6241A6087}"/>
            </a:ext>
          </a:extLst>
        </xdr:cNvPr>
        <xdr:cNvSpPr/>
      </xdr:nvSpPr>
      <xdr:spPr>
        <a:xfrm>
          <a:off x="20574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88</xdr:row>
      <xdr:rowOff>25400</xdr:rowOff>
    </xdr:from>
    <xdr:to>
      <xdr:col>120</xdr:col>
      <xdr:colOff>114300</xdr:colOff>
      <xdr:row>101</xdr:row>
      <xdr:rowOff>82550</xdr:rowOff>
    </xdr:to>
    <xdr:sp macro="" textlink="">
      <xdr:nvSpPr>
        <xdr:cNvPr id="882" name="正方形/長方形 881">
          <a:extLst>
            <a:ext uri="{FF2B5EF4-FFF2-40B4-BE49-F238E27FC236}">
              <a16:creationId xmlns:a16="http://schemas.microsoft.com/office/drawing/2014/main" id="{B48AEFE7-0F6F-4CE9-8423-1F8745C84FCC}"/>
            </a:ext>
          </a:extLst>
        </xdr:cNvPr>
        <xdr:cNvSpPr/>
      </xdr:nvSpPr>
      <xdr:spPr>
        <a:xfrm>
          <a:off x="18288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87</xdr:row>
      <xdr:rowOff>6350</xdr:rowOff>
    </xdr:from>
    <xdr:ext cx="349839" cy="225703"/>
    <xdr:sp macro="" textlink="">
      <xdr:nvSpPr>
        <xdr:cNvPr id="883" name="テキスト ボックス 882">
          <a:extLst>
            <a:ext uri="{FF2B5EF4-FFF2-40B4-BE49-F238E27FC236}">
              <a16:creationId xmlns:a16="http://schemas.microsoft.com/office/drawing/2014/main" id="{1DEC023F-F3C1-4D77-B066-56510B9580BA}"/>
            </a:ext>
          </a:extLst>
        </xdr:cNvPr>
        <xdr:cNvSpPr txBox="1"/>
      </xdr:nvSpPr>
      <xdr:spPr>
        <a:xfrm>
          <a:off x="18249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101</xdr:row>
      <xdr:rowOff>82550</xdr:rowOff>
    </xdr:from>
    <xdr:to>
      <xdr:col>120</xdr:col>
      <xdr:colOff>114300</xdr:colOff>
      <xdr:row>101</xdr:row>
      <xdr:rowOff>82550</xdr:rowOff>
    </xdr:to>
    <xdr:cxnSp macro="">
      <xdr:nvCxnSpPr>
        <xdr:cNvPr id="884" name="直線コネクタ 883">
          <a:extLst>
            <a:ext uri="{FF2B5EF4-FFF2-40B4-BE49-F238E27FC236}">
              <a16:creationId xmlns:a16="http://schemas.microsoft.com/office/drawing/2014/main" id="{F0EE92AB-BDF7-4CD8-A4EB-6E99E3E05E79}"/>
            </a:ext>
          </a:extLst>
        </xdr:cNvPr>
        <xdr:cNvCxnSpPr/>
      </xdr:nvCxnSpPr>
      <xdr:spPr>
        <a:xfrm>
          <a:off x="18288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94</xdr:row>
      <xdr:rowOff>139700</xdr:rowOff>
    </xdr:from>
    <xdr:to>
      <xdr:col>120</xdr:col>
      <xdr:colOff>114300</xdr:colOff>
      <xdr:row>94</xdr:row>
      <xdr:rowOff>139700</xdr:rowOff>
    </xdr:to>
    <xdr:cxnSp macro="">
      <xdr:nvCxnSpPr>
        <xdr:cNvPr id="885" name="直線コネクタ 884">
          <a:extLst>
            <a:ext uri="{FF2B5EF4-FFF2-40B4-BE49-F238E27FC236}">
              <a16:creationId xmlns:a16="http://schemas.microsoft.com/office/drawing/2014/main" id="{692878F1-B322-47AB-BE13-F950EFC66E6C}"/>
            </a:ext>
          </a:extLst>
        </xdr:cNvPr>
        <xdr:cNvCxnSpPr/>
      </xdr:nvCxnSpPr>
      <xdr:spPr>
        <a:xfrm>
          <a:off x="18288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93</xdr:row>
      <xdr:rowOff>168927</xdr:rowOff>
    </xdr:from>
    <xdr:ext cx="248786" cy="259045"/>
    <xdr:sp macro="" textlink="">
      <xdr:nvSpPr>
        <xdr:cNvPr id="886" name="テキスト ボックス 885">
          <a:extLst>
            <a:ext uri="{FF2B5EF4-FFF2-40B4-BE49-F238E27FC236}">
              <a16:creationId xmlns:a16="http://schemas.microsoft.com/office/drawing/2014/main" id="{F9E1215F-FE84-4FDD-9C8E-971B3C16E703}"/>
            </a:ext>
          </a:extLst>
        </xdr:cNvPr>
        <xdr:cNvSpPr txBox="1"/>
      </xdr:nvSpPr>
      <xdr:spPr>
        <a:xfrm>
          <a:off x="18039214" y="16113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25400</xdr:rowOff>
    </xdr:from>
    <xdr:to>
      <xdr:col>120</xdr:col>
      <xdr:colOff>114300</xdr:colOff>
      <xdr:row>88</xdr:row>
      <xdr:rowOff>25400</xdr:rowOff>
    </xdr:to>
    <xdr:cxnSp macro="">
      <xdr:nvCxnSpPr>
        <xdr:cNvPr id="887" name="直線コネクタ 886">
          <a:extLst>
            <a:ext uri="{FF2B5EF4-FFF2-40B4-BE49-F238E27FC236}">
              <a16:creationId xmlns:a16="http://schemas.microsoft.com/office/drawing/2014/main" id="{B150DF49-E39F-4F65-AE49-E1891E3760EE}"/>
            </a:ext>
          </a:extLst>
        </xdr:cNvPr>
        <xdr:cNvCxnSpPr/>
      </xdr:nvCxnSpPr>
      <xdr:spPr>
        <a:xfrm>
          <a:off x="18288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87</xdr:row>
      <xdr:rowOff>54627</xdr:rowOff>
    </xdr:from>
    <xdr:ext cx="248786" cy="259045"/>
    <xdr:sp macro="" textlink="">
      <xdr:nvSpPr>
        <xdr:cNvPr id="888" name="テキスト ボックス 887">
          <a:extLst>
            <a:ext uri="{FF2B5EF4-FFF2-40B4-BE49-F238E27FC236}">
              <a16:creationId xmlns:a16="http://schemas.microsoft.com/office/drawing/2014/main" id="{2EE35981-3512-45B9-88E0-20E442F3B048}"/>
            </a:ext>
          </a:extLst>
        </xdr:cNvPr>
        <xdr:cNvSpPr txBox="1"/>
      </xdr:nvSpPr>
      <xdr:spPr>
        <a:xfrm>
          <a:off x="18039214" y="14970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25400</xdr:rowOff>
    </xdr:from>
    <xdr:to>
      <xdr:col>120</xdr:col>
      <xdr:colOff>114300</xdr:colOff>
      <xdr:row>101</xdr:row>
      <xdr:rowOff>82550</xdr:rowOff>
    </xdr:to>
    <xdr:sp macro="" textlink="">
      <xdr:nvSpPr>
        <xdr:cNvPr id="889" name="前年度繰上充用金グラフ枠">
          <a:extLst>
            <a:ext uri="{FF2B5EF4-FFF2-40B4-BE49-F238E27FC236}">
              <a16:creationId xmlns:a16="http://schemas.microsoft.com/office/drawing/2014/main" id="{E57C6BD8-050C-4D6E-AE2A-6B5713776271}"/>
            </a:ext>
          </a:extLst>
        </xdr:cNvPr>
        <xdr:cNvSpPr/>
      </xdr:nvSpPr>
      <xdr:spPr>
        <a:xfrm>
          <a:off x="18288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94</xdr:row>
      <xdr:rowOff>139700</xdr:rowOff>
    </xdr:from>
    <xdr:to>
      <xdr:col>116</xdr:col>
      <xdr:colOff>62864</xdr:colOff>
      <xdr:row>94</xdr:row>
      <xdr:rowOff>139700</xdr:rowOff>
    </xdr:to>
    <xdr:cxnSp macro="">
      <xdr:nvCxnSpPr>
        <xdr:cNvPr id="890" name="直線コネクタ 889">
          <a:extLst>
            <a:ext uri="{FF2B5EF4-FFF2-40B4-BE49-F238E27FC236}">
              <a16:creationId xmlns:a16="http://schemas.microsoft.com/office/drawing/2014/main" id="{49C20C84-3BF0-4823-BC7F-C68C7132AAF7}"/>
            </a:ext>
          </a:extLst>
        </xdr:cNvPr>
        <xdr:cNvCxnSpPr/>
      </xdr:nvCxnSpPr>
      <xdr:spPr>
        <a:xfrm>
          <a:off x="22159595" y="16256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95</xdr:row>
      <xdr:rowOff>10177</xdr:rowOff>
    </xdr:from>
    <xdr:ext cx="249299" cy="259045"/>
    <xdr:sp macro="" textlink="">
      <xdr:nvSpPr>
        <xdr:cNvPr id="891" name="前年度繰上充用金最小値テキスト">
          <a:extLst>
            <a:ext uri="{FF2B5EF4-FFF2-40B4-BE49-F238E27FC236}">
              <a16:creationId xmlns:a16="http://schemas.microsoft.com/office/drawing/2014/main" id="{7BCF3DDD-635F-471E-9190-B4412771F9E9}"/>
            </a:ext>
          </a:extLst>
        </xdr:cNvPr>
        <xdr:cNvSpPr txBox="1"/>
      </xdr:nvSpPr>
      <xdr:spPr>
        <a:xfrm>
          <a:off x="2221230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94</xdr:row>
      <xdr:rowOff>139700</xdr:rowOff>
    </xdr:from>
    <xdr:to>
      <xdr:col>116</xdr:col>
      <xdr:colOff>152400</xdr:colOff>
      <xdr:row>94</xdr:row>
      <xdr:rowOff>139700</xdr:rowOff>
    </xdr:to>
    <xdr:cxnSp macro="">
      <xdr:nvCxnSpPr>
        <xdr:cNvPr id="892" name="直線コネクタ 891">
          <a:extLst>
            <a:ext uri="{FF2B5EF4-FFF2-40B4-BE49-F238E27FC236}">
              <a16:creationId xmlns:a16="http://schemas.microsoft.com/office/drawing/2014/main" id="{EB476A1D-2128-4574-A104-C93ED7B3124E}"/>
            </a:ext>
          </a:extLst>
        </xdr:cNvPr>
        <xdr:cNvCxnSpPr/>
      </xdr:nvCxnSpPr>
      <xdr:spPr>
        <a:xfrm>
          <a:off x="22072600" y="16256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93</xdr:row>
      <xdr:rowOff>10177</xdr:rowOff>
    </xdr:from>
    <xdr:ext cx="249299" cy="259045"/>
    <xdr:sp macro="" textlink="">
      <xdr:nvSpPr>
        <xdr:cNvPr id="893" name="前年度繰上充用金最大値テキスト">
          <a:extLst>
            <a:ext uri="{FF2B5EF4-FFF2-40B4-BE49-F238E27FC236}">
              <a16:creationId xmlns:a16="http://schemas.microsoft.com/office/drawing/2014/main" id="{B881569D-8D0E-4C0F-BBD1-916E056CD0C7}"/>
            </a:ext>
          </a:extLst>
        </xdr:cNvPr>
        <xdr:cNvSpPr txBox="1"/>
      </xdr:nvSpPr>
      <xdr:spPr>
        <a:xfrm>
          <a:off x="22212300" y="15955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94</xdr:row>
      <xdr:rowOff>139700</xdr:rowOff>
    </xdr:from>
    <xdr:to>
      <xdr:col>116</xdr:col>
      <xdr:colOff>152400</xdr:colOff>
      <xdr:row>94</xdr:row>
      <xdr:rowOff>139700</xdr:rowOff>
    </xdr:to>
    <xdr:cxnSp macro="">
      <xdr:nvCxnSpPr>
        <xdr:cNvPr id="894" name="直線コネクタ 893">
          <a:extLst>
            <a:ext uri="{FF2B5EF4-FFF2-40B4-BE49-F238E27FC236}">
              <a16:creationId xmlns:a16="http://schemas.microsoft.com/office/drawing/2014/main" id="{FF02FA57-DFD4-4014-ABD6-37CA4B511FCB}"/>
            </a:ext>
          </a:extLst>
        </xdr:cNvPr>
        <xdr:cNvCxnSpPr/>
      </xdr:nvCxnSpPr>
      <xdr:spPr>
        <a:xfrm>
          <a:off x="22072600" y="16256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94</xdr:row>
      <xdr:rowOff>139700</xdr:rowOff>
    </xdr:from>
    <xdr:to>
      <xdr:col>116</xdr:col>
      <xdr:colOff>63500</xdr:colOff>
      <xdr:row>94</xdr:row>
      <xdr:rowOff>139700</xdr:rowOff>
    </xdr:to>
    <xdr:cxnSp macro="">
      <xdr:nvCxnSpPr>
        <xdr:cNvPr id="895" name="直線コネクタ 894">
          <a:extLst>
            <a:ext uri="{FF2B5EF4-FFF2-40B4-BE49-F238E27FC236}">
              <a16:creationId xmlns:a16="http://schemas.microsoft.com/office/drawing/2014/main" id="{736CF59A-DB19-44B3-BD0D-E3BDD74B755A}"/>
            </a:ext>
          </a:extLst>
        </xdr:cNvPr>
        <xdr:cNvCxnSpPr/>
      </xdr:nvCxnSpPr>
      <xdr:spPr>
        <a:xfrm>
          <a:off x="21323300" y="16256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94</xdr:row>
      <xdr:rowOff>67327</xdr:rowOff>
    </xdr:from>
    <xdr:ext cx="249299" cy="259045"/>
    <xdr:sp macro="" textlink="">
      <xdr:nvSpPr>
        <xdr:cNvPr id="896" name="前年度繰上充用金平均値テキスト">
          <a:extLst>
            <a:ext uri="{FF2B5EF4-FFF2-40B4-BE49-F238E27FC236}">
              <a16:creationId xmlns:a16="http://schemas.microsoft.com/office/drawing/2014/main" id="{2D81A9EF-40D8-4176-85AA-DB5D38F3434C}"/>
            </a:ext>
          </a:extLst>
        </xdr:cNvPr>
        <xdr:cNvSpPr txBox="1"/>
      </xdr:nvSpPr>
      <xdr:spPr>
        <a:xfrm>
          <a:off x="22212300" y="16183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94</xdr:row>
      <xdr:rowOff>88900</xdr:rowOff>
    </xdr:from>
    <xdr:to>
      <xdr:col>116</xdr:col>
      <xdr:colOff>114300</xdr:colOff>
      <xdr:row>95</xdr:row>
      <xdr:rowOff>19050</xdr:rowOff>
    </xdr:to>
    <xdr:sp macro="" textlink="">
      <xdr:nvSpPr>
        <xdr:cNvPr id="897" name="フローチャート: 判断 896">
          <a:extLst>
            <a:ext uri="{FF2B5EF4-FFF2-40B4-BE49-F238E27FC236}">
              <a16:creationId xmlns:a16="http://schemas.microsoft.com/office/drawing/2014/main" id="{4E52C6BE-6D99-4A9D-B656-D455AC5FCB1C}"/>
            </a:ext>
          </a:extLst>
        </xdr:cNvPr>
        <xdr:cNvSpPr/>
      </xdr:nvSpPr>
      <xdr:spPr>
        <a:xfrm>
          <a:off x="221107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94</xdr:row>
      <xdr:rowOff>139700</xdr:rowOff>
    </xdr:from>
    <xdr:to>
      <xdr:col>111</xdr:col>
      <xdr:colOff>177800</xdr:colOff>
      <xdr:row>94</xdr:row>
      <xdr:rowOff>139700</xdr:rowOff>
    </xdr:to>
    <xdr:cxnSp macro="">
      <xdr:nvCxnSpPr>
        <xdr:cNvPr id="898" name="直線コネクタ 897">
          <a:extLst>
            <a:ext uri="{FF2B5EF4-FFF2-40B4-BE49-F238E27FC236}">
              <a16:creationId xmlns:a16="http://schemas.microsoft.com/office/drawing/2014/main" id="{76D39383-5585-467C-8E27-80AD2A83F48E}"/>
            </a:ext>
          </a:extLst>
        </xdr:cNvPr>
        <xdr:cNvCxnSpPr/>
      </xdr:nvCxnSpPr>
      <xdr:spPr>
        <a:xfrm>
          <a:off x="20434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94</xdr:row>
      <xdr:rowOff>88900</xdr:rowOff>
    </xdr:from>
    <xdr:to>
      <xdr:col>112</xdr:col>
      <xdr:colOff>38100</xdr:colOff>
      <xdr:row>95</xdr:row>
      <xdr:rowOff>19050</xdr:rowOff>
    </xdr:to>
    <xdr:sp macro="" textlink="">
      <xdr:nvSpPr>
        <xdr:cNvPr id="899" name="フローチャート: 判断 898">
          <a:extLst>
            <a:ext uri="{FF2B5EF4-FFF2-40B4-BE49-F238E27FC236}">
              <a16:creationId xmlns:a16="http://schemas.microsoft.com/office/drawing/2014/main" id="{85A900AD-5E3D-4580-9A08-9B80508CBBB6}"/>
            </a:ext>
          </a:extLst>
        </xdr:cNvPr>
        <xdr:cNvSpPr/>
      </xdr:nvSpPr>
      <xdr:spPr>
        <a:xfrm>
          <a:off x="21272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95</xdr:row>
      <xdr:rowOff>10177</xdr:rowOff>
    </xdr:from>
    <xdr:ext cx="249299" cy="259045"/>
    <xdr:sp macro="" textlink="">
      <xdr:nvSpPr>
        <xdr:cNvPr id="900" name="テキスト ボックス 899">
          <a:extLst>
            <a:ext uri="{FF2B5EF4-FFF2-40B4-BE49-F238E27FC236}">
              <a16:creationId xmlns:a16="http://schemas.microsoft.com/office/drawing/2014/main" id="{7BAB4CB2-C59D-4A65-9CEB-65B97AEB27B7}"/>
            </a:ext>
          </a:extLst>
        </xdr:cNvPr>
        <xdr:cNvSpPr txBox="1"/>
      </xdr:nvSpPr>
      <xdr:spPr>
        <a:xfrm>
          <a:off x="21198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94</xdr:row>
      <xdr:rowOff>139700</xdr:rowOff>
    </xdr:from>
    <xdr:to>
      <xdr:col>107</xdr:col>
      <xdr:colOff>50800</xdr:colOff>
      <xdr:row>94</xdr:row>
      <xdr:rowOff>139700</xdr:rowOff>
    </xdr:to>
    <xdr:cxnSp macro="">
      <xdr:nvCxnSpPr>
        <xdr:cNvPr id="901" name="直線コネクタ 900">
          <a:extLst>
            <a:ext uri="{FF2B5EF4-FFF2-40B4-BE49-F238E27FC236}">
              <a16:creationId xmlns:a16="http://schemas.microsoft.com/office/drawing/2014/main" id="{68016265-A7E9-485E-AC55-59FD1B38320F}"/>
            </a:ext>
          </a:extLst>
        </xdr:cNvPr>
        <xdr:cNvCxnSpPr/>
      </xdr:nvCxnSpPr>
      <xdr:spPr>
        <a:xfrm>
          <a:off x="19545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94</xdr:row>
      <xdr:rowOff>88900</xdr:rowOff>
    </xdr:from>
    <xdr:to>
      <xdr:col>107</xdr:col>
      <xdr:colOff>101600</xdr:colOff>
      <xdr:row>95</xdr:row>
      <xdr:rowOff>19050</xdr:rowOff>
    </xdr:to>
    <xdr:sp macro="" textlink="">
      <xdr:nvSpPr>
        <xdr:cNvPr id="902" name="フローチャート: 判断 901">
          <a:extLst>
            <a:ext uri="{FF2B5EF4-FFF2-40B4-BE49-F238E27FC236}">
              <a16:creationId xmlns:a16="http://schemas.microsoft.com/office/drawing/2014/main" id="{EFB04F10-E61B-408C-AAA3-D1B283535578}"/>
            </a:ext>
          </a:extLst>
        </xdr:cNvPr>
        <xdr:cNvSpPr/>
      </xdr:nvSpPr>
      <xdr:spPr>
        <a:xfrm>
          <a:off x="20383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95</xdr:row>
      <xdr:rowOff>10177</xdr:rowOff>
    </xdr:from>
    <xdr:ext cx="249299" cy="259045"/>
    <xdr:sp macro="" textlink="">
      <xdr:nvSpPr>
        <xdr:cNvPr id="903" name="テキスト ボックス 902">
          <a:extLst>
            <a:ext uri="{FF2B5EF4-FFF2-40B4-BE49-F238E27FC236}">
              <a16:creationId xmlns:a16="http://schemas.microsoft.com/office/drawing/2014/main" id="{E1F9DAF8-DDE7-48C9-BBB7-31EB63F50A4D}"/>
            </a:ext>
          </a:extLst>
        </xdr:cNvPr>
        <xdr:cNvSpPr txBox="1"/>
      </xdr:nvSpPr>
      <xdr:spPr>
        <a:xfrm>
          <a:off x="20309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94</xdr:row>
      <xdr:rowOff>139700</xdr:rowOff>
    </xdr:from>
    <xdr:to>
      <xdr:col>102</xdr:col>
      <xdr:colOff>114300</xdr:colOff>
      <xdr:row>94</xdr:row>
      <xdr:rowOff>139700</xdr:rowOff>
    </xdr:to>
    <xdr:cxnSp macro="">
      <xdr:nvCxnSpPr>
        <xdr:cNvPr id="904" name="直線コネクタ 903">
          <a:extLst>
            <a:ext uri="{FF2B5EF4-FFF2-40B4-BE49-F238E27FC236}">
              <a16:creationId xmlns:a16="http://schemas.microsoft.com/office/drawing/2014/main" id="{1C8900E7-6B4C-42EE-9D57-9A599510431C}"/>
            </a:ext>
          </a:extLst>
        </xdr:cNvPr>
        <xdr:cNvCxnSpPr/>
      </xdr:nvCxnSpPr>
      <xdr:spPr>
        <a:xfrm>
          <a:off x="18656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94</xdr:row>
      <xdr:rowOff>88900</xdr:rowOff>
    </xdr:from>
    <xdr:to>
      <xdr:col>102</xdr:col>
      <xdr:colOff>165100</xdr:colOff>
      <xdr:row>95</xdr:row>
      <xdr:rowOff>19050</xdr:rowOff>
    </xdr:to>
    <xdr:sp macro="" textlink="">
      <xdr:nvSpPr>
        <xdr:cNvPr id="905" name="フローチャート: 判断 904">
          <a:extLst>
            <a:ext uri="{FF2B5EF4-FFF2-40B4-BE49-F238E27FC236}">
              <a16:creationId xmlns:a16="http://schemas.microsoft.com/office/drawing/2014/main" id="{EA9D7254-8E33-4031-AB1C-30BE56BD3933}"/>
            </a:ext>
          </a:extLst>
        </xdr:cNvPr>
        <xdr:cNvSpPr/>
      </xdr:nvSpPr>
      <xdr:spPr>
        <a:xfrm>
          <a:off x="19494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95</xdr:row>
      <xdr:rowOff>10177</xdr:rowOff>
    </xdr:from>
    <xdr:ext cx="249299" cy="259045"/>
    <xdr:sp macro="" textlink="">
      <xdr:nvSpPr>
        <xdr:cNvPr id="906" name="テキスト ボックス 905">
          <a:extLst>
            <a:ext uri="{FF2B5EF4-FFF2-40B4-BE49-F238E27FC236}">
              <a16:creationId xmlns:a16="http://schemas.microsoft.com/office/drawing/2014/main" id="{85701F47-8FC2-4EFC-A8D8-8CAF257C7F72}"/>
            </a:ext>
          </a:extLst>
        </xdr:cNvPr>
        <xdr:cNvSpPr txBox="1"/>
      </xdr:nvSpPr>
      <xdr:spPr>
        <a:xfrm>
          <a:off x="19420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94</xdr:row>
      <xdr:rowOff>88900</xdr:rowOff>
    </xdr:from>
    <xdr:to>
      <xdr:col>98</xdr:col>
      <xdr:colOff>38100</xdr:colOff>
      <xdr:row>95</xdr:row>
      <xdr:rowOff>19050</xdr:rowOff>
    </xdr:to>
    <xdr:sp macro="" textlink="">
      <xdr:nvSpPr>
        <xdr:cNvPr id="907" name="フローチャート: 判断 906">
          <a:extLst>
            <a:ext uri="{FF2B5EF4-FFF2-40B4-BE49-F238E27FC236}">
              <a16:creationId xmlns:a16="http://schemas.microsoft.com/office/drawing/2014/main" id="{A1A904BE-80CE-496F-B0D1-44D55A12B6D3}"/>
            </a:ext>
          </a:extLst>
        </xdr:cNvPr>
        <xdr:cNvSpPr/>
      </xdr:nvSpPr>
      <xdr:spPr>
        <a:xfrm>
          <a:off x="18605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95</xdr:row>
      <xdr:rowOff>10177</xdr:rowOff>
    </xdr:from>
    <xdr:ext cx="249299" cy="259045"/>
    <xdr:sp macro="" textlink="">
      <xdr:nvSpPr>
        <xdr:cNvPr id="908" name="テキスト ボックス 907">
          <a:extLst>
            <a:ext uri="{FF2B5EF4-FFF2-40B4-BE49-F238E27FC236}">
              <a16:creationId xmlns:a16="http://schemas.microsoft.com/office/drawing/2014/main" id="{FE8F25CA-A519-43A2-BE90-27FCA443367D}"/>
            </a:ext>
          </a:extLst>
        </xdr:cNvPr>
        <xdr:cNvSpPr txBox="1"/>
      </xdr:nvSpPr>
      <xdr:spPr>
        <a:xfrm>
          <a:off x="18531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101</xdr:row>
      <xdr:rowOff>80027</xdr:rowOff>
    </xdr:from>
    <xdr:ext cx="762000" cy="259045"/>
    <xdr:sp macro="" textlink="">
      <xdr:nvSpPr>
        <xdr:cNvPr id="909" name="テキスト ボックス 908">
          <a:extLst>
            <a:ext uri="{FF2B5EF4-FFF2-40B4-BE49-F238E27FC236}">
              <a16:creationId xmlns:a16="http://schemas.microsoft.com/office/drawing/2014/main" id="{0AC81DFE-18CA-4AE5-8AAB-2B7CB4B788A0}"/>
            </a:ext>
          </a:extLst>
        </xdr:cNvPr>
        <xdr:cNvSpPr txBox="1"/>
      </xdr:nvSpPr>
      <xdr:spPr>
        <a:xfrm>
          <a:off x="21971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101</xdr:row>
      <xdr:rowOff>80027</xdr:rowOff>
    </xdr:from>
    <xdr:ext cx="762000" cy="259045"/>
    <xdr:sp macro="" textlink="">
      <xdr:nvSpPr>
        <xdr:cNvPr id="910" name="テキスト ボックス 909">
          <a:extLst>
            <a:ext uri="{FF2B5EF4-FFF2-40B4-BE49-F238E27FC236}">
              <a16:creationId xmlns:a16="http://schemas.microsoft.com/office/drawing/2014/main" id="{FA82D3E2-74E1-4294-88E8-C63C34153993}"/>
            </a:ext>
          </a:extLst>
        </xdr:cNvPr>
        <xdr:cNvSpPr txBox="1"/>
      </xdr:nvSpPr>
      <xdr:spPr>
        <a:xfrm>
          <a:off x="2113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101</xdr:row>
      <xdr:rowOff>80027</xdr:rowOff>
    </xdr:from>
    <xdr:ext cx="762000" cy="259045"/>
    <xdr:sp macro="" textlink="">
      <xdr:nvSpPr>
        <xdr:cNvPr id="911" name="テキスト ボックス 910">
          <a:extLst>
            <a:ext uri="{FF2B5EF4-FFF2-40B4-BE49-F238E27FC236}">
              <a16:creationId xmlns:a16="http://schemas.microsoft.com/office/drawing/2014/main" id="{2B3DD26C-D80E-4013-AE7E-2697428B9DF3}"/>
            </a:ext>
          </a:extLst>
        </xdr:cNvPr>
        <xdr:cNvSpPr txBox="1"/>
      </xdr:nvSpPr>
      <xdr:spPr>
        <a:xfrm>
          <a:off x="2024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101</xdr:row>
      <xdr:rowOff>80027</xdr:rowOff>
    </xdr:from>
    <xdr:ext cx="762000" cy="259045"/>
    <xdr:sp macro="" textlink="">
      <xdr:nvSpPr>
        <xdr:cNvPr id="912" name="テキスト ボックス 911">
          <a:extLst>
            <a:ext uri="{FF2B5EF4-FFF2-40B4-BE49-F238E27FC236}">
              <a16:creationId xmlns:a16="http://schemas.microsoft.com/office/drawing/2014/main" id="{299EBF24-4442-4167-ABD5-201196106E17}"/>
            </a:ext>
          </a:extLst>
        </xdr:cNvPr>
        <xdr:cNvSpPr txBox="1"/>
      </xdr:nvSpPr>
      <xdr:spPr>
        <a:xfrm>
          <a:off x="19354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101</xdr:row>
      <xdr:rowOff>80027</xdr:rowOff>
    </xdr:from>
    <xdr:ext cx="762000" cy="259045"/>
    <xdr:sp macro="" textlink="">
      <xdr:nvSpPr>
        <xdr:cNvPr id="913" name="テキスト ボックス 912">
          <a:extLst>
            <a:ext uri="{FF2B5EF4-FFF2-40B4-BE49-F238E27FC236}">
              <a16:creationId xmlns:a16="http://schemas.microsoft.com/office/drawing/2014/main" id="{C7EC6691-7EAF-4143-A2A1-3C677938329D}"/>
            </a:ext>
          </a:extLst>
        </xdr:cNvPr>
        <xdr:cNvSpPr txBox="1"/>
      </xdr:nvSpPr>
      <xdr:spPr>
        <a:xfrm>
          <a:off x="18465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94</xdr:row>
      <xdr:rowOff>88900</xdr:rowOff>
    </xdr:from>
    <xdr:to>
      <xdr:col>116</xdr:col>
      <xdr:colOff>114300</xdr:colOff>
      <xdr:row>95</xdr:row>
      <xdr:rowOff>19050</xdr:rowOff>
    </xdr:to>
    <xdr:sp macro="" textlink="">
      <xdr:nvSpPr>
        <xdr:cNvPr id="914" name="楕円 913">
          <a:extLst>
            <a:ext uri="{FF2B5EF4-FFF2-40B4-BE49-F238E27FC236}">
              <a16:creationId xmlns:a16="http://schemas.microsoft.com/office/drawing/2014/main" id="{352C83B0-95BF-48B2-9E4F-297B23C1975B}"/>
            </a:ext>
          </a:extLst>
        </xdr:cNvPr>
        <xdr:cNvSpPr/>
      </xdr:nvSpPr>
      <xdr:spPr>
        <a:xfrm>
          <a:off x="221107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93</xdr:row>
      <xdr:rowOff>124477</xdr:rowOff>
    </xdr:from>
    <xdr:ext cx="249299" cy="259045"/>
    <xdr:sp macro="" textlink="">
      <xdr:nvSpPr>
        <xdr:cNvPr id="915" name="前年度繰上充用金該当値テキスト">
          <a:extLst>
            <a:ext uri="{FF2B5EF4-FFF2-40B4-BE49-F238E27FC236}">
              <a16:creationId xmlns:a16="http://schemas.microsoft.com/office/drawing/2014/main" id="{AD088EEE-FFB8-4ECC-A30F-D642BEB9AAD9}"/>
            </a:ext>
          </a:extLst>
        </xdr:cNvPr>
        <xdr:cNvSpPr txBox="1"/>
      </xdr:nvSpPr>
      <xdr:spPr>
        <a:xfrm>
          <a:off x="22212300" y="16069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94</xdr:row>
      <xdr:rowOff>88900</xdr:rowOff>
    </xdr:from>
    <xdr:to>
      <xdr:col>112</xdr:col>
      <xdr:colOff>38100</xdr:colOff>
      <xdr:row>95</xdr:row>
      <xdr:rowOff>19050</xdr:rowOff>
    </xdr:to>
    <xdr:sp macro="" textlink="">
      <xdr:nvSpPr>
        <xdr:cNvPr id="916" name="楕円 915">
          <a:extLst>
            <a:ext uri="{FF2B5EF4-FFF2-40B4-BE49-F238E27FC236}">
              <a16:creationId xmlns:a16="http://schemas.microsoft.com/office/drawing/2014/main" id="{05FC452B-58C8-421B-A733-F26F99EF0A44}"/>
            </a:ext>
          </a:extLst>
        </xdr:cNvPr>
        <xdr:cNvSpPr/>
      </xdr:nvSpPr>
      <xdr:spPr>
        <a:xfrm>
          <a:off x="21272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93</xdr:row>
      <xdr:rowOff>35577</xdr:rowOff>
    </xdr:from>
    <xdr:ext cx="249299" cy="259045"/>
    <xdr:sp macro="" textlink="">
      <xdr:nvSpPr>
        <xdr:cNvPr id="917" name="テキスト ボックス 916">
          <a:extLst>
            <a:ext uri="{FF2B5EF4-FFF2-40B4-BE49-F238E27FC236}">
              <a16:creationId xmlns:a16="http://schemas.microsoft.com/office/drawing/2014/main" id="{52850BCE-0C93-44E3-938F-B56F5875ED24}"/>
            </a:ext>
          </a:extLst>
        </xdr:cNvPr>
        <xdr:cNvSpPr txBox="1"/>
      </xdr:nvSpPr>
      <xdr:spPr>
        <a:xfrm>
          <a:off x="21198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94</xdr:row>
      <xdr:rowOff>88900</xdr:rowOff>
    </xdr:from>
    <xdr:to>
      <xdr:col>107</xdr:col>
      <xdr:colOff>101600</xdr:colOff>
      <xdr:row>95</xdr:row>
      <xdr:rowOff>19050</xdr:rowOff>
    </xdr:to>
    <xdr:sp macro="" textlink="">
      <xdr:nvSpPr>
        <xdr:cNvPr id="918" name="楕円 917">
          <a:extLst>
            <a:ext uri="{FF2B5EF4-FFF2-40B4-BE49-F238E27FC236}">
              <a16:creationId xmlns:a16="http://schemas.microsoft.com/office/drawing/2014/main" id="{88FDDDA6-427B-4FDF-8D71-ABA47837F2E8}"/>
            </a:ext>
          </a:extLst>
        </xdr:cNvPr>
        <xdr:cNvSpPr/>
      </xdr:nvSpPr>
      <xdr:spPr>
        <a:xfrm>
          <a:off x="20383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93</xdr:row>
      <xdr:rowOff>35577</xdr:rowOff>
    </xdr:from>
    <xdr:ext cx="249299" cy="259045"/>
    <xdr:sp macro="" textlink="">
      <xdr:nvSpPr>
        <xdr:cNvPr id="919" name="テキスト ボックス 918">
          <a:extLst>
            <a:ext uri="{FF2B5EF4-FFF2-40B4-BE49-F238E27FC236}">
              <a16:creationId xmlns:a16="http://schemas.microsoft.com/office/drawing/2014/main" id="{85A009CE-B4FC-41B6-B454-39C20CB0005C}"/>
            </a:ext>
          </a:extLst>
        </xdr:cNvPr>
        <xdr:cNvSpPr txBox="1"/>
      </xdr:nvSpPr>
      <xdr:spPr>
        <a:xfrm>
          <a:off x="20309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94</xdr:row>
      <xdr:rowOff>88900</xdr:rowOff>
    </xdr:from>
    <xdr:to>
      <xdr:col>102</xdr:col>
      <xdr:colOff>165100</xdr:colOff>
      <xdr:row>95</xdr:row>
      <xdr:rowOff>19050</xdr:rowOff>
    </xdr:to>
    <xdr:sp macro="" textlink="">
      <xdr:nvSpPr>
        <xdr:cNvPr id="920" name="楕円 919">
          <a:extLst>
            <a:ext uri="{FF2B5EF4-FFF2-40B4-BE49-F238E27FC236}">
              <a16:creationId xmlns:a16="http://schemas.microsoft.com/office/drawing/2014/main" id="{5B028ECE-85EC-4D96-8E63-C9CB24EA92C7}"/>
            </a:ext>
          </a:extLst>
        </xdr:cNvPr>
        <xdr:cNvSpPr/>
      </xdr:nvSpPr>
      <xdr:spPr>
        <a:xfrm>
          <a:off x="19494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93</xdr:row>
      <xdr:rowOff>35577</xdr:rowOff>
    </xdr:from>
    <xdr:ext cx="249299" cy="259045"/>
    <xdr:sp macro="" textlink="">
      <xdr:nvSpPr>
        <xdr:cNvPr id="921" name="テキスト ボックス 920">
          <a:extLst>
            <a:ext uri="{FF2B5EF4-FFF2-40B4-BE49-F238E27FC236}">
              <a16:creationId xmlns:a16="http://schemas.microsoft.com/office/drawing/2014/main" id="{D1BC1BC3-D3C9-4FF6-A482-8D8BCE6D93D8}"/>
            </a:ext>
          </a:extLst>
        </xdr:cNvPr>
        <xdr:cNvSpPr txBox="1"/>
      </xdr:nvSpPr>
      <xdr:spPr>
        <a:xfrm>
          <a:off x="19420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94</xdr:row>
      <xdr:rowOff>88900</xdr:rowOff>
    </xdr:from>
    <xdr:to>
      <xdr:col>98</xdr:col>
      <xdr:colOff>38100</xdr:colOff>
      <xdr:row>95</xdr:row>
      <xdr:rowOff>19050</xdr:rowOff>
    </xdr:to>
    <xdr:sp macro="" textlink="">
      <xdr:nvSpPr>
        <xdr:cNvPr id="922" name="楕円 921">
          <a:extLst>
            <a:ext uri="{FF2B5EF4-FFF2-40B4-BE49-F238E27FC236}">
              <a16:creationId xmlns:a16="http://schemas.microsoft.com/office/drawing/2014/main" id="{5957AD15-7D9A-410B-BBCF-9D459C3370BE}"/>
            </a:ext>
          </a:extLst>
        </xdr:cNvPr>
        <xdr:cNvSpPr/>
      </xdr:nvSpPr>
      <xdr:spPr>
        <a:xfrm>
          <a:off x="18605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93</xdr:row>
      <xdr:rowOff>35577</xdr:rowOff>
    </xdr:from>
    <xdr:ext cx="249299" cy="259045"/>
    <xdr:sp macro="" textlink="">
      <xdr:nvSpPr>
        <xdr:cNvPr id="923" name="テキスト ボックス 922">
          <a:extLst>
            <a:ext uri="{FF2B5EF4-FFF2-40B4-BE49-F238E27FC236}">
              <a16:creationId xmlns:a16="http://schemas.microsoft.com/office/drawing/2014/main" id="{65B3999F-7DFF-483A-A60D-97AF0C839AB5}"/>
            </a:ext>
          </a:extLst>
        </xdr:cNvPr>
        <xdr:cNvSpPr txBox="1"/>
      </xdr:nvSpPr>
      <xdr:spPr>
        <a:xfrm>
          <a:off x="18531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120650</xdr:rowOff>
    </xdr:from>
    <xdr:to>
      <xdr:col>120</xdr:col>
      <xdr:colOff>114300</xdr:colOff>
      <xdr:row>114</xdr:row>
      <xdr:rowOff>139700</xdr:rowOff>
    </xdr:to>
    <xdr:sp macro="" textlink="">
      <xdr:nvSpPr>
        <xdr:cNvPr id="924" name="正方形/長方形 923">
          <a:extLst>
            <a:ext uri="{FF2B5EF4-FFF2-40B4-BE49-F238E27FC236}">
              <a16:creationId xmlns:a16="http://schemas.microsoft.com/office/drawing/2014/main" id="{39FC2116-F74C-45EB-971D-D1E6D03CE8F2}"/>
            </a:ext>
          </a:extLst>
        </xdr:cNvPr>
        <xdr:cNvSpPr/>
      </xdr:nvSpPr>
      <xdr:spPr>
        <a:xfrm>
          <a:off x="762000" y="17780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104</xdr:row>
      <xdr:rowOff>12700</xdr:rowOff>
    </xdr:from>
    <xdr:to>
      <xdr:col>24</xdr:col>
      <xdr:colOff>38100</xdr:colOff>
      <xdr:row>105</xdr:row>
      <xdr:rowOff>95250</xdr:rowOff>
    </xdr:to>
    <xdr:sp macro="" textlink="">
      <xdr:nvSpPr>
        <xdr:cNvPr id="925" name="正方形/長方形 924">
          <a:extLst>
            <a:ext uri="{FF2B5EF4-FFF2-40B4-BE49-F238E27FC236}">
              <a16:creationId xmlns:a16="http://schemas.microsoft.com/office/drawing/2014/main" id="{9C0A55C8-0F60-4498-B620-0E880A5364E0}"/>
            </a:ext>
          </a:extLst>
        </xdr:cNvPr>
        <xdr:cNvSpPr/>
      </xdr:nvSpPr>
      <xdr:spPr>
        <a:xfrm>
          <a:off x="762000" y="17843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性質別歳出の分析欄</a:t>
          </a:r>
        </a:p>
      </xdr:txBody>
    </xdr:sp>
    <xdr:clientData/>
  </xdr:twoCellAnchor>
  <xdr:twoCellAnchor>
    <xdr:from>
      <xdr:col>4</xdr:col>
      <xdr:colOff>25400</xdr:colOff>
      <xdr:row>105</xdr:row>
      <xdr:rowOff>95250</xdr:rowOff>
    </xdr:from>
    <xdr:to>
      <xdr:col>120</xdr:col>
      <xdr:colOff>88900</xdr:colOff>
      <xdr:row>114</xdr:row>
      <xdr:rowOff>76200</xdr:rowOff>
    </xdr:to>
    <xdr:sp macro="" textlink="" fLocksText="0">
      <xdr:nvSpPr>
        <xdr:cNvPr id="926" name="テキスト ボックス 925">
          <a:extLst>
            <a:ext uri="{FF2B5EF4-FFF2-40B4-BE49-F238E27FC236}">
              <a16:creationId xmlns:a16="http://schemas.microsoft.com/office/drawing/2014/main" id="{DD66E4BC-400F-4260-91F7-882B26F4F7A1}"/>
            </a:ext>
          </a:extLst>
        </xdr:cNvPr>
        <xdr:cNvSpPr txBox="1"/>
      </xdr:nvSpPr>
      <xdr:spPr>
        <a:xfrm>
          <a:off x="787400" y="18097500"/>
          <a:ext cx="22161500" cy="1524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人件費、物件費、維持補修費、補助費等とも住民一人当たりのコストは類似団体平均を下回っているが、新潟県市町村平均より大きく上回っている経費が多い。経常的経費の削減等、急激な上昇がないよう努め、今後老朽化に伴う更新や修繕が見込まれ比率として上昇することが予想されることから、公共施設等総合管理計画により財政的に平準化を図る中で緊急度を見極め、単年度負担率の軽減に努めていく。扶助費については、類似団体平均、新潟県市町村平均とも大きく上回っている。高齢化率の高い本町にとっては、抑制は難しいが、時代にあわせた制度の見直しや、子育て支援施策の展開等、バランスを保ちつつ急激な上昇がないよう努めていく。普通建設事業費は、平成</a:t>
          </a:r>
          <a:r>
            <a:rPr kumimoji="1" lang="en-US" altLang="ja-JP" sz="1300">
              <a:latin typeface="ＭＳ Ｐゴシック" panose="020B0600070205080204" pitchFamily="50" charset="-128"/>
              <a:ea typeface="ＭＳ Ｐゴシック" panose="020B0600070205080204" pitchFamily="50" charset="-128"/>
            </a:rPr>
            <a:t>29</a:t>
          </a:r>
          <a:r>
            <a:rPr kumimoji="1" lang="ja-JP" altLang="en-US" sz="1300">
              <a:latin typeface="ＭＳ Ｐゴシック" panose="020B0600070205080204" pitchFamily="50" charset="-128"/>
              <a:ea typeface="ＭＳ Ｐゴシック" panose="020B0600070205080204" pitchFamily="50" charset="-128"/>
            </a:rPr>
            <a:t>年度に西越改善センター放射線防護対策工事等の実施により上昇し、その後大規模事業の完了により減少傾向であったが、令和</a:t>
          </a:r>
          <a:r>
            <a:rPr kumimoji="1" lang="en-US" altLang="ja-JP" sz="1300">
              <a:latin typeface="ＭＳ Ｐゴシック" panose="020B0600070205080204" pitchFamily="50" charset="-128"/>
              <a:ea typeface="ＭＳ Ｐゴシック" panose="020B0600070205080204" pitchFamily="50" charset="-128"/>
            </a:rPr>
            <a:t>5</a:t>
          </a:r>
          <a:r>
            <a:rPr kumimoji="1" lang="ja-JP" altLang="en-US" sz="1300">
              <a:latin typeface="ＭＳ Ｐゴシック" panose="020B0600070205080204" pitchFamily="50" charset="-128"/>
              <a:ea typeface="ＭＳ Ｐゴシック" panose="020B0600070205080204" pitchFamily="50" charset="-128"/>
            </a:rPr>
            <a:t>年度は保健福祉総合センターの空調設備等更新工事等の影響で増加した。公債費については、類似団体平均下回っているが、新潟県市町村平均を上回っている。近年の実施した出雲崎消防分遣所建設事業や「子は宝」多世代交流館建設事業の元金償還費の増大により、比率は上昇し、Ｒ</a:t>
          </a:r>
          <a:r>
            <a:rPr kumimoji="1" lang="en-US" altLang="ja-JP" sz="1300">
              <a:latin typeface="ＭＳ Ｐゴシック" panose="020B0600070205080204" pitchFamily="50" charset="-128"/>
              <a:ea typeface="ＭＳ Ｐゴシック" panose="020B0600070205080204" pitchFamily="50" charset="-128"/>
            </a:rPr>
            <a:t>2</a:t>
          </a:r>
          <a:r>
            <a:rPr kumimoji="1" lang="ja-JP" altLang="en-US" sz="1300">
              <a:latin typeface="ＭＳ Ｐゴシック" panose="020B0600070205080204" pitchFamily="50" charset="-128"/>
              <a:ea typeface="ＭＳ Ｐゴシック" panose="020B0600070205080204" pitchFamily="50" charset="-128"/>
            </a:rPr>
            <a:t>がピークとなった。積立金については、県エコパークいずもざき第</a:t>
          </a:r>
          <a:r>
            <a:rPr kumimoji="1" lang="en-US" altLang="ja-JP" sz="1300">
              <a:latin typeface="ＭＳ Ｐゴシック" panose="020B0600070205080204" pitchFamily="50" charset="-128"/>
              <a:ea typeface="ＭＳ Ｐゴシック" panose="020B0600070205080204" pitchFamily="50" charset="-128"/>
            </a:rPr>
            <a:t>3</a:t>
          </a:r>
          <a:r>
            <a:rPr kumimoji="1" lang="ja-JP" altLang="en-US" sz="1300">
              <a:latin typeface="ＭＳ Ｐゴシック" panose="020B0600070205080204" pitchFamily="50" charset="-128"/>
              <a:ea typeface="ＭＳ Ｐゴシック" panose="020B0600070205080204" pitchFamily="50" charset="-128"/>
            </a:rPr>
            <a:t>期処分場周辺環境整備事業交付金</a:t>
          </a:r>
          <a:r>
            <a:rPr kumimoji="1" lang="en-US" altLang="ja-JP" sz="1300">
              <a:latin typeface="ＭＳ Ｐゴシック" panose="020B0600070205080204" pitchFamily="50" charset="-128"/>
              <a:ea typeface="ＭＳ Ｐゴシック" panose="020B0600070205080204" pitchFamily="50" charset="-128"/>
            </a:rPr>
            <a:t>100,000</a:t>
          </a:r>
          <a:r>
            <a:rPr kumimoji="1" lang="ja-JP" altLang="en-US" sz="1300">
              <a:latin typeface="ＭＳ Ｐゴシック" panose="020B0600070205080204" pitchFamily="50" charset="-128"/>
              <a:ea typeface="ＭＳ Ｐゴシック" panose="020B0600070205080204" pitchFamily="50" charset="-128"/>
            </a:rPr>
            <a:t>千円の交付はあるものの、今後として普通交付税や臨時財政対策債の減収による留保財源の減少により、結果として従来の事業水準を確保するためには、財政調整基金への積立は難しい。今後は将来的な公共用施設の維持補修、公債費償還における平準化のための各目的基金の積立を行うことで財政調整基金の取崩しは生じるが、一定の水準を維持しつつ緊急度・重要度に応じて事業精査を行っていく。</a:t>
          </a:r>
        </a:p>
      </xdr:txBody>
    </xdr:sp>
    <xdr:clientData/>
  </xdr:twoCellAnchor>
</xdr:wsDr>
</file>

<file path=xl/drawings/drawing7.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a:extLst>
            <a:ext uri="{FF2B5EF4-FFF2-40B4-BE49-F238E27FC236}">
              <a16:creationId xmlns:a16="http://schemas.microsoft.com/office/drawing/2014/main" id="{3F89E5F9-4E79-4F8C-A7DF-2F72C941017D}"/>
            </a:ext>
          </a:extLst>
        </xdr:cNvPr>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6</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）市町村目的別歳出決算分析表（住民一人当たりのコスト）</a:t>
          </a:r>
        </a:p>
      </xdr:txBody>
    </xdr:sp>
    <xdr:clientData/>
  </xdr:twoCellAnchor>
  <xdr:twoCellAnchor>
    <xdr:from>
      <xdr:col>100</xdr:col>
      <xdr:colOff>0</xdr:colOff>
      <xdr:row>1</xdr:row>
      <xdr:rowOff>19050</xdr:rowOff>
    </xdr:from>
    <xdr:to>
      <xdr:col>120</xdr:col>
      <xdr:colOff>114300</xdr:colOff>
      <xdr:row>4</xdr:row>
      <xdr:rowOff>63500</xdr:rowOff>
    </xdr:to>
    <xdr:sp macro="" textlink="">
      <xdr:nvSpPr>
        <xdr:cNvPr id="3" name="正方形/長方形 2">
          <a:extLst>
            <a:ext uri="{FF2B5EF4-FFF2-40B4-BE49-F238E27FC236}">
              <a16:creationId xmlns:a16="http://schemas.microsoft.com/office/drawing/2014/main" id="{8267F2B4-EE2A-4E77-863C-EDBA8E4B09A8}"/>
            </a:ext>
          </a:extLst>
        </xdr:cNvPr>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88900</xdr:colOff>
      <xdr:row>4</xdr:row>
      <xdr:rowOff>38100</xdr:rowOff>
    </xdr:to>
    <xdr:sp macro="" textlink="">
      <xdr:nvSpPr>
        <xdr:cNvPr id="4" name="正方形/長方形 3">
          <a:extLst>
            <a:ext uri="{FF2B5EF4-FFF2-40B4-BE49-F238E27FC236}">
              <a16:creationId xmlns:a16="http://schemas.microsoft.com/office/drawing/2014/main" id="{23590474-AAAB-4203-848F-14B446B2D098}"/>
            </a:ext>
          </a:extLst>
        </xdr:cNvPr>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57150</xdr:colOff>
      <xdr:row>4</xdr:row>
      <xdr:rowOff>0</xdr:rowOff>
    </xdr:to>
    <xdr:sp macro="" textlink="">
      <xdr:nvSpPr>
        <xdr:cNvPr id="5" name="正方形/長方形 4">
          <a:extLst>
            <a:ext uri="{FF2B5EF4-FFF2-40B4-BE49-F238E27FC236}">
              <a16:creationId xmlns:a16="http://schemas.microsoft.com/office/drawing/2014/main" id="{AC598AE8-9379-4602-AFC4-2FC9F70EF08A}"/>
            </a:ext>
          </a:extLst>
        </xdr:cNvPr>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新潟県出雲崎町</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a:extLst>
            <a:ext uri="{FF2B5EF4-FFF2-40B4-BE49-F238E27FC236}">
              <a16:creationId xmlns:a16="http://schemas.microsoft.com/office/drawing/2014/main" id="{A4FC2D69-90D6-4BDC-AEEA-FB9DC76A8779}"/>
            </a:ext>
          </a:extLst>
        </xdr:cNvPr>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a:extLst>
            <a:ext uri="{FF2B5EF4-FFF2-40B4-BE49-F238E27FC236}">
              <a16:creationId xmlns:a16="http://schemas.microsoft.com/office/drawing/2014/main" id="{56422B9A-80C0-4081-9D5A-F86039E4B046}"/>
            </a:ext>
          </a:extLst>
        </xdr:cNvPr>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a:extLst>
            <a:ext uri="{FF2B5EF4-FFF2-40B4-BE49-F238E27FC236}">
              <a16:creationId xmlns:a16="http://schemas.microsoft.com/office/drawing/2014/main" id="{EB1B7AF6-7EA7-4B15-8326-93B241B9BB99}"/>
            </a:ext>
          </a:extLst>
        </xdr:cNvPr>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5</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a:extLst>
            <a:ext uri="{FF2B5EF4-FFF2-40B4-BE49-F238E27FC236}">
              <a16:creationId xmlns:a16="http://schemas.microsoft.com/office/drawing/2014/main" id="{55ABE3E0-CB00-4530-97AC-9B127F02D09E}"/>
            </a:ext>
          </a:extLst>
        </xdr:cNvPr>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a:extLst>
            <a:ext uri="{FF2B5EF4-FFF2-40B4-BE49-F238E27FC236}">
              <a16:creationId xmlns:a16="http://schemas.microsoft.com/office/drawing/2014/main" id="{8A3297BE-6BEB-4687-A5E5-200DC848BBBD}"/>
            </a:ext>
          </a:extLst>
        </xdr:cNvPr>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19</xdr:col>
      <xdr:colOff>25400</xdr:colOff>
      <xdr:row>15</xdr:row>
      <xdr:rowOff>63500</xdr:rowOff>
    </xdr:to>
    <xdr:sp macro="" textlink="">
      <xdr:nvSpPr>
        <xdr:cNvPr id="11" name="正方形/長方形 10">
          <a:extLst>
            <a:ext uri="{FF2B5EF4-FFF2-40B4-BE49-F238E27FC236}">
              <a16:creationId xmlns:a16="http://schemas.microsoft.com/office/drawing/2014/main" id="{48EE5DB1-AD67-4DA9-8BB5-8DF22915296A}"/>
            </a:ext>
          </a:extLst>
        </xdr:cNvPr>
        <xdr:cNvSpPr/>
      </xdr:nvSpPr>
      <xdr:spPr>
        <a:xfrm>
          <a:off x="2222500" y="920750"/>
          <a:ext cx="14224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3,996
3,972
44.41
3,848,138
3,690,274
139,565
2,336,643
2,558,578</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a:extLst>
            <a:ext uri="{FF2B5EF4-FFF2-40B4-BE49-F238E27FC236}">
              <a16:creationId xmlns:a16="http://schemas.microsoft.com/office/drawing/2014/main" id="{84366B7D-4C6A-4CC3-948C-2155E9069D05}"/>
            </a:ext>
          </a:extLst>
        </xdr:cNvPr>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a:extLst>
            <a:ext uri="{FF2B5EF4-FFF2-40B4-BE49-F238E27FC236}">
              <a16:creationId xmlns:a16="http://schemas.microsoft.com/office/drawing/2014/main" id="{6456378B-FC70-4D95-A66A-DA9D7E6B38D7}"/>
            </a:ext>
          </a:extLst>
        </xdr:cNvPr>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a:extLst>
            <a:ext uri="{FF2B5EF4-FFF2-40B4-BE49-F238E27FC236}">
              <a16:creationId xmlns:a16="http://schemas.microsoft.com/office/drawing/2014/main" id="{1B34BAB4-8B2A-459D-995B-85CAC64FEFEA}"/>
            </a:ext>
          </a:extLst>
        </xdr:cNvPr>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8.8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a:extLst>
            <a:ext uri="{FF2B5EF4-FFF2-40B4-BE49-F238E27FC236}">
              <a16:creationId xmlns:a16="http://schemas.microsoft.com/office/drawing/2014/main" id="{C58FC4A6-CEC3-49AE-ABE6-1336AB993012}"/>
            </a:ext>
          </a:extLst>
        </xdr:cNvPr>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a:extLst>
            <a:ext uri="{FF2B5EF4-FFF2-40B4-BE49-F238E27FC236}">
              <a16:creationId xmlns:a16="http://schemas.microsoft.com/office/drawing/2014/main" id="{387C4652-0332-42B0-8481-3E2FDA1C4A7B}"/>
            </a:ext>
          </a:extLst>
        </xdr:cNvPr>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127000</xdr:colOff>
      <xdr:row>13</xdr:row>
      <xdr:rowOff>120650</xdr:rowOff>
    </xdr:to>
    <xdr:sp macro="" textlink="">
      <xdr:nvSpPr>
        <xdr:cNvPr id="17" name="正方形/長方形 16">
          <a:extLst>
            <a:ext uri="{FF2B5EF4-FFF2-40B4-BE49-F238E27FC236}">
              <a16:creationId xmlns:a16="http://schemas.microsoft.com/office/drawing/2014/main" id="{7709F11B-E81F-485A-9CE4-C8183793A9A8}"/>
            </a:ext>
          </a:extLst>
        </xdr:cNvPr>
        <xdr:cNvSpPr/>
      </xdr:nvSpPr>
      <xdr:spPr>
        <a:xfrm>
          <a:off x="7175500" y="1714500"/>
          <a:ext cx="381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R01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R05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a:t>
          </a:r>
        </a:p>
      </xdr:txBody>
    </xdr:sp>
    <xdr:clientData/>
  </xdr:twoCellAnchor>
  <xdr:twoCellAnchor>
    <xdr:from>
      <xdr:col>58</xdr:col>
      <xdr:colOff>25400</xdr:colOff>
      <xdr:row>5</xdr:row>
      <xdr:rowOff>31750</xdr:rowOff>
    </xdr:from>
    <xdr:to>
      <xdr:col>66</xdr:col>
      <xdr:colOff>25400</xdr:colOff>
      <xdr:row>11</xdr:row>
      <xdr:rowOff>146050</xdr:rowOff>
    </xdr:to>
    <xdr:sp macro="" textlink="">
      <xdr:nvSpPr>
        <xdr:cNvPr id="18" name="角丸四角形 17">
          <a:extLst>
            <a:ext uri="{FF2B5EF4-FFF2-40B4-BE49-F238E27FC236}">
              <a16:creationId xmlns:a16="http://schemas.microsoft.com/office/drawing/2014/main" id="{C8921E7C-B3BB-473C-9906-FD6991FC9E7C}"/>
            </a:ext>
          </a:extLst>
        </xdr:cNvPr>
        <xdr:cNvSpPr/>
      </xdr:nvSpPr>
      <xdr:spPr>
        <a:xfrm>
          <a:off x="11074400" y="889000"/>
          <a:ext cx="15240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67</xdr:col>
      <xdr:colOff>31750</xdr:colOff>
      <xdr:row>7</xdr:row>
      <xdr:rowOff>6350</xdr:rowOff>
    </xdr:to>
    <xdr:sp macro="" textlink="">
      <xdr:nvSpPr>
        <xdr:cNvPr id="19" name="正方形/長方形 18">
          <a:extLst>
            <a:ext uri="{FF2B5EF4-FFF2-40B4-BE49-F238E27FC236}">
              <a16:creationId xmlns:a16="http://schemas.microsoft.com/office/drawing/2014/main" id="{A3BBAC33-3628-462E-848E-CB1380EB1C36}"/>
            </a:ext>
          </a:extLst>
        </xdr:cNvPr>
        <xdr:cNvSpPr/>
      </xdr:nvSpPr>
      <xdr:spPr>
        <a:xfrm>
          <a:off x="11334750" y="9525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67</xdr:col>
      <xdr:colOff>31750</xdr:colOff>
      <xdr:row>8</xdr:row>
      <xdr:rowOff>101600</xdr:rowOff>
    </xdr:to>
    <xdr:sp macro="" textlink="">
      <xdr:nvSpPr>
        <xdr:cNvPr id="20" name="正方形/長方形 19">
          <a:extLst>
            <a:ext uri="{FF2B5EF4-FFF2-40B4-BE49-F238E27FC236}">
              <a16:creationId xmlns:a16="http://schemas.microsoft.com/office/drawing/2014/main" id="{33EADA82-9B2D-49ED-9A9F-3C36636E7202}"/>
            </a:ext>
          </a:extLst>
        </xdr:cNvPr>
        <xdr:cNvSpPr/>
      </xdr:nvSpPr>
      <xdr:spPr>
        <a:xfrm>
          <a:off x="11334750" y="12192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a:extLst>
            <a:ext uri="{FF2B5EF4-FFF2-40B4-BE49-F238E27FC236}">
              <a16:creationId xmlns:a16="http://schemas.microsoft.com/office/drawing/2014/main" id="{79478A21-D71C-4FB9-9977-E52E847E5096}"/>
            </a:ext>
          </a:extLst>
        </xdr:cNvPr>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38100</xdr:rowOff>
    </xdr:from>
    <xdr:to>
      <xdr:col>59</xdr:col>
      <xdr:colOff>127000</xdr:colOff>
      <xdr:row>6</xdr:row>
      <xdr:rowOff>38100</xdr:rowOff>
    </xdr:to>
    <xdr:cxnSp macro="">
      <xdr:nvCxnSpPr>
        <xdr:cNvPr id="22" name="直線コネクタ 21">
          <a:extLst>
            <a:ext uri="{FF2B5EF4-FFF2-40B4-BE49-F238E27FC236}">
              <a16:creationId xmlns:a16="http://schemas.microsoft.com/office/drawing/2014/main" id="{39B81055-F5E1-4CCB-8956-5381A76852B8}"/>
            </a:ext>
          </a:extLst>
        </xdr:cNvPr>
        <xdr:cNvCxnSpPr/>
      </xdr:nvCxnSpPr>
      <xdr:spPr>
        <a:xfrm flipH="1">
          <a:off x="11156950" y="10668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158750</xdr:rowOff>
    </xdr:from>
    <xdr:to>
      <xdr:col>59</xdr:col>
      <xdr:colOff>73025</xdr:colOff>
      <xdr:row>6</xdr:row>
      <xdr:rowOff>88900</xdr:rowOff>
    </xdr:to>
    <xdr:sp macro="" textlink="">
      <xdr:nvSpPr>
        <xdr:cNvPr id="23" name="楕円 22">
          <a:extLst>
            <a:ext uri="{FF2B5EF4-FFF2-40B4-BE49-F238E27FC236}">
              <a16:creationId xmlns:a16="http://schemas.microsoft.com/office/drawing/2014/main" id="{07100ADB-55CA-4CAC-957C-EB488F4E7BAF}"/>
            </a:ext>
          </a:extLst>
        </xdr:cNvPr>
        <xdr:cNvSpPr/>
      </xdr:nvSpPr>
      <xdr:spPr>
        <a:xfrm>
          <a:off x="11210925" y="101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82550</xdr:rowOff>
    </xdr:from>
    <xdr:to>
      <xdr:col>59</xdr:col>
      <xdr:colOff>73025</xdr:colOff>
      <xdr:row>8</xdr:row>
      <xdr:rowOff>12700</xdr:rowOff>
    </xdr:to>
    <xdr:sp macro="" textlink="">
      <xdr:nvSpPr>
        <xdr:cNvPr id="24" name="フローチャート: 判断 23">
          <a:extLst>
            <a:ext uri="{FF2B5EF4-FFF2-40B4-BE49-F238E27FC236}">
              <a16:creationId xmlns:a16="http://schemas.microsoft.com/office/drawing/2014/main" id="{FC221401-5F88-4A9E-9EF8-4AAB06A1336D}"/>
            </a:ext>
          </a:extLst>
        </xdr:cNvPr>
        <xdr:cNvSpPr/>
      </xdr:nvSpPr>
      <xdr:spPr>
        <a:xfrm>
          <a:off x="11210925" y="128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17780</xdr:colOff>
      <xdr:row>8</xdr:row>
      <xdr:rowOff>152400</xdr:rowOff>
    </xdr:from>
    <xdr:to>
      <xdr:col>59</xdr:col>
      <xdr:colOff>17780</xdr:colOff>
      <xdr:row>9</xdr:row>
      <xdr:rowOff>120650</xdr:rowOff>
    </xdr:to>
    <xdr:cxnSp macro="">
      <xdr:nvCxnSpPr>
        <xdr:cNvPr id="25" name="直線コネクタ 24">
          <a:extLst>
            <a:ext uri="{FF2B5EF4-FFF2-40B4-BE49-F238E27FC236}">
              <a16:creationId xmlns:a16="http://schemas.microsoft.com/office/drawing/2014/main" id="{0BFB1F84-B78C-44E4-8777-7947B40DFEC3}"/>
            </a:ext>
          </a:extLst>
        </xdr:cNvPr>
        <xdr:cNvCxnSpPr/>
      </xdr:nvCxnSpPr>
      <xdr:spPr>
        <a:xfrm>
          <a:off x="11257280"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a:extLst>
            <a:ext uri="{FF2B5EF4-FFF2-40B4-BE49-F238E27FC236}">
              <a16:creationId xmlns:a16="http://schemas.microsoft.com/office/drawing/2014/main" id="{41B30DD5-DCAD-4BA6-A6DD-E960A427FF09}"/>
            </a:ext>
          </a:extLst>
        </xdr:cNvPr>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17780</xdr:colOff>
      <xdr:row>10</xdr:row>
      <xdr:rowOff>47625</xdr:rowOff>
    </xdr:from>
    <xdr:to>
      <xdr:col>59</xdr:col>
      <xdr:colOff>17780</xdr:colOff>
      <xdr:row>11</xdr:row>
      <xdr:rowOff>15875</xdr:rowOff>
    </xdr:to>
    <xdr:cxnSp macro="">
      <xdr:nvCxnSpPr>
        <xdr:cNvPr id="27" name="直線コネクタ 26">
          <a:extLst>
            <a:ext uri="{FF2B5EF4-FFF2-40B4-BE49-F238E27FC236}">
              <a16:creationId xmlns:a16="http://schemas.microsoft.com/office/drawing/2014/main" id="{37EC2FBA-B0EB-48EC-BEED-232310E49E59}"/>
            </a:ext>
          </a:extLst>
        </xdr:cNvPr>
        <xdr:cNvCxnSpPr/>
      </xdr:nvCxnSpPr>
      <xdr:spPr>
        <a:xfrm flipV="1">
          <a:off x="11257280"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a:extLst>
            <a:ext uri="{FF2B5EF4-FFF2-40B4-BE49-F238E27FC236}">
              <a16:creationId xmlns:a16="http://schemas.microsoft.com/office/drawing/2014/main" id="{8979D92D-5BC8-45AB-9136-CCDE96D7FF07}"/>
            </a:ext>
          </a:extLst>
        </xdr:cNvPr>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114300</xdr:rowOff>
    </xdr:from>
    <xdr:ext cx="8896666" cy="259045"/>
    <xdr:sp macro="" textlink="">
      <xdr:nvSpPr>
        <xdr:cNvPr id="29" name="テキスト ボックス 28">
          <a:extLst>
            <a:ext uri="{FF2B5EF4-FFF2-40B4-BE49-F238E27FC236}">
              <a16:creationId xmlns:a16="http://schemas.microsoft.com/office/drawing/2014/main" id="{7256278E-BF6C-4F5C-8393-D3BEBDA96618}"/>
            </a:ext>
          </a:extLst>
        </xdr:cNvPr>
        <xdr:cNvSpPr txBox="1"/>
      </xdr:nvSpPr>
      <xdr:spPr>
        <a:xfrm>
          <a:off x="698500" y="2857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88900</xdr:rowOff>
    </xdr:from>
    <xdr:ext cx="6046335" cy="259045"/>
    <xdr:sp macro="" textlink="">
      <xdr:nvSpPr>
        <xdr:cNvPr id="30" name="テキスト ボックス 29">
          <a:extLst>
            <a:ext uri="{FF2B5EF4-FFF2-40B4-BE49-F238E27FC236}">
              <a16:creationId xmlns:a16="http://schemas.microsoft.com/office/drawing/2014/main" id="{F527307E-7440-4633-85B8-40DD32C767E8}"/>
            </a:ext>
          </a:extLst>
        </xdr:cNvPr>
        <xdr:cNvSpPr txBox="1"/>
      </xdr:nvSpPr>
      <xdr:spPr>
        <a:xfrm>
          <a:off x="698500" y="31750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63500</xdr:rowOff>
    </xdr:from>
    <xdr:ext cx="8231805" cy="259045"/>
    <xdr:sp macro="" textlink="">
      <xdr:nvSpPr>
        <xdr:cNvPr id="31" name="テキスト ボックス 30">
          <a:extLst>
            <a:ext uri="{FF2B5EF4-FFF2-40B4-BE49-F238E27FC236}">
              <a16:creationId xmlns:a16="http://schemas.microsoft.com/office/drawing/2014/main" id="{490BE7D7-485A-43E1-8809-6D7F7AF58EB9}"/>
            </a:ext>
          </a:extLst>
        </xdr:cNvPr>
        <xdr:cNvSpPr txBox="1"/>
      </xdr:nvSpPr>
      <xdr:spPr>
        <a:xfrm>
          <a:off x="698500" y="34925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5</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twoCellAnchor>
    <xdr:from>
      <xdr:col>4</xdr:col>
      <xdr:colOff>0</xdr:colOff>
      <xdr:row>23</xdr:row>
      <xdr:rowOff>57150</xdr:rowOff>
    </xdr:from>
    <xdr:to>
      <xdr:col>28</xdr:col>
      <xdr:colOff>114300</xdr:colOff>
      <xdr:row>25</xdr:row>
      <xdr:rowOff>31750</xdr:rowOff>
    </xdr:to>
    <xdr:sp macro="" textlink="">
      <xdr:nvSpPr>
        <xdr:cNvPr id="32" name="正方形/長方形 31">
          <a:extLst>
            <a:ext uri="{FF2B5EF4-FFF2-40B4-BE49-F238E27FC236}">
              <a16:creationId xmlns:a16="http://schemas.microsoft.com/office/drawing/2014/main" id="{0F34A220-31E4-446B-8CF7-C313EB03D0AD}"/>
            </a:ext>
          </a:extLst>
        </xdr:cNvPr>
        <xdr:cNvSpPr/>
      </xdr:nvSpPr>
      <xdr:spPr>
        <a:xfrm>
          <a:off x="762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議会費</a:t>
          </a:r>
        </a:p>
      </xdr:txBody>
    </xdr:sp>
    <xdr:clientData/>
  </xdr:twoCellAnchor>
  <xdr:twoCellAnchor>
    <xdr:from>
      <xdr:col>4</xdr:col>
      <xdr:colOff>127000</xdr:colOff>
      <xdr:row>25</xdr:row>
      <xdr:rowOff>57150</xdr:rowOff>
    </xdr:from>
    <xdr:to>
      <xdr:col>12</xdr:col>
      <xdr:colOff>127000</xdr:colOff>
      <xdr:row>26</xdr:row>
      <xdr:rowOff>139700</xdr:rowOff>
    </xdr:to>
    <xdr:sp macro="" textlink="">
      <xdr:nvSpPr>
        <xdr:cNvPr id="33" name="正方形/長方形 32">
          <a:extLst>
            <a:ext uri="{FF2B5EF4-FFF2-40B4-BE49-F238E27FC236}">
              <a16:creationId xmlns:a16="http://schemas.microsoft.com/office/drawing/2014/main" id="{28DF874B-14E5-4FAE-B473-BECAB6650246}"/>
            </a:ext>
          </a:extLst>
        </xdr:cNvPr>
        <xdr:cNvSpPr/>
      </xdr:nvSpPr>
      <xdr:spPr>
        <a:xfrm>
          <a:off x="8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26</xdr:row>
      <xdr:rowOff>88900</xdr:rowOff>
    </xdr:from>
    <xdr:to>
      <xdr:col>12</xdr:col>
      <xdr:colOff>127000</xdr:colOff>
      <xdr:row>28</xdr:row>
      <xdr:rowOff>0</xdr:rowOff>
    </xdr:to>
    <xdr:sp macro="" textlink="">
      <xdr:nvSpPr>
        <xdr:cNvPr id="34" name="正方形/長方形 33">
          <a:extLst>
            <a:ext uri="{FF2B5EF4-FFF2-40B4-BE49-F238E27FC236}">
              <a16:creationId xmlns:a16="http://schemas.microsoft.com/office/drawing/2014/main" id="{7FAD40BD-49D5-4020-A753-A2F8A9688AC8}"/>
            </a:ext>
          </a:extLst>
        </xdr:cNvPr>
        <xdr:cNvSpPr/>
      </xdr:nvSpPr>
      <xdr:spPr>
        <a:xfrm>
          <a:off x="8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33/45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25</xdr:row>
      <xdr:rowOff>57150</xdr:rowOff>
    </xdr:from>
    <xdr:to>
      <xdr:col>18</xdr:col>
      <xdr:colOff>0</xdr:colOff>
      <xdr:row>26</xdr:row>
      <xdr:rowOff>139700</xdr:rowOff>
    </xdr:to>
    <xdr:sp macro="" textlink="">
      <xdr:nvSpPr>
        <xdr:cNvPr id="35" name="正方形/長方形 34">
          <a:extLst>
            <a:ext uri="{FF2B5EF4-FFF2-40B4-BE49-F238E27FC236}">
              <a16:creationId xmlns:a16="http://schemas.microsoft.com/office/drawing/2014/main" id="{1223F28C-56EE-4311-95FE-10AC17D16D8D}"/>
            </a:ext>
          </a:extLst>
        </xdr:cNvPr>
        <xdr:cNvSpPr/>
      </xdr:nvSpPr>
      <xdr:spPr>
        <a:xfrm>
          <a:off x="190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26</xdr:row>
      <xdr:rowOff>88900</xdr:rowOff>
    </xdr:from>
    <xdr:to>
      <xdr:col>18</xdr:col>
      <xdr:colOff>0</xdr:colOff>
      <xdr:row>28</xdr:row>
      <xdr:rowOff>0</xdr:rowOff>
    </xdr:to>
    <xdr:sp macro="" textlink="">
      <xdr:nvSpPr>
        <xdr:cNvPr id="36" name="正方形/長方形 35">
          <a:extLst>
            <a:ext uri="{FF2B5EF4-FFF2-40B4-BE49-F238E27FC236}">
              <a16:creationId xmlns:a16="http://schemas.microsoft.com/office/drawing/2014/main" id="{E0F3A345-0361-40FC-99BA-B21F1EF42A47}"/>
            </a:ext>
          </a:extLst>
        </xdr:cNvPr>
        <xdr:cNvSpPr/>
      </xdr:nvSpPr>
      <xdr:spPr>
        <a:xfrm>
          <a:off x="190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2,645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25</xdr:row>
      <xdr:rowOff>57150</xdr:rowOff>
    </xdr:from>
    <xdr:to>
      <xdr:col>24</xdr:col>
      <xdr:colOff>0</xdr:colOff>
      <xdr:row>26</xdr:row>
      <xdr:rowOff>139700</xdr:rowOff>
    </xdr:to>
    <xdr:sp macro="" textlink="">
      <xdr:nvSpPr>
        <xdr:cNvPr id="37" name="正方形/長方形 36">
          <a:extLst>
            <a:ext uri="{FF2B5EF4-FFF2-40B4-BE49-F238E27FC236}">
              <a16:creationId xmlns:a16="http://schemas.microsoft.com/office/drawing/2014/main" id="{349087E5-3122-403A-B659-0CB93A474815}"/>
            </a:ext>
          </a:extLst>
        </xdr:cNvPr>
        <xdr:cNvSpPr/>
      </xdr:nvSpPr>
      <xdr:spPr>
        <a:xfrm>
          <a:off x="3048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新潟県平均</a:t>
          </a:r>
        </a:p>
      </xdr:txBody>
    </xdr:sp>
    <xdr:clientData/>
  </xdr:twoCellAnchor>
  <xdr:twoCellAnchor>
    <xdr:from>
      <xdr:col>16</xdr:col>
      <xdr:colOff>0</xdr:colOff>
      <xdr:row>26</xdr:row>
      <xdr:rowOff>88900</xdr:rowOff>
    </xdr:from>
    <xdr:to>
      <xdr:col>24</xdr:col>
      <xdr:colOff>0</xdr:colOff>
      <xdr:row>28</xdr:row>
      <xdr:rowOff>0</xdr:rowOff>
    </xdr:to>
    <xdr:sp macro="" textlink="">
      <xdr:nvSpPr>
        <xdr:cNvPr id="38" name="正方形/長方形 37">
          <a:extLst>
            <a:ext uri="{FF2B5EF4-FFF2-40B4-BE49-F238E27FC236}">
              <a16:creationId xmlns:a16="http://schemas.microsoft.com/office/drawing/2014/main" id="{5464805F-5130-4469-8396-10A391EBCD5B}"/>
            </a:ext>
          </a:extLst>
        </xdr:cNvPr>
        <xdr:cNvSpPr/>
      </xdr:nvSpPr>
      <xdr:spPr>
        <a:xfrm>
          <a:off x="3048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2,609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28</xdr:row>
      <xdr:rowOff>25400</xdr:rowOff>
    </xdr:from>
    <xdr:to>
      <xdr:col>28</xdr:col>
      <xdr:colOff>114300</xdr:colOff>
      <xdr:row>41</xdr:row>
      <xdr:rowOff>82550</xdr:rowOff>
    </xdr:to>
    <xdr:sp macro="" textlink="">
      <xdr:nvSpPr>
        <xdr:cNvPr id="39" name="正方形/長方形 38">
          <a:extLst>
            <a:ext uri="{FF2B5EF4-FFF2-40B4-BE49-F238E27FC236}">
              <a16:creationId xmlns:a16="http://schemas.microsoft.com/office/drawing/2014/main" id="{ADAF44F8-EEFE-4DEA-8416-767530FCA751}"/>
            </a:ext>
          </a:extLst>
        </xdr:cNvPr>
        <xdr:cNvSpPr/>
      </xdr:nvSpPr>
      <xdr:spPr>
        <a:xfrm>
          <a:off x="762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27</xdr:row>
      <xdr:rowOff>6350</xdr:rowOff>
    </xdr:from>
    <xdr:ext cx="349839" cy="225703"/>
    <xdr:sp macro="" textlink="">
      <xdr:nvSpPr>
        <xdr:cNvPr id="40" name="テキスト ボックス 39">
          <a:extLst>
            <a:ext uri="{FF2B5EF4-FFF2-40B4-BE49-F238E27FC236}">
              <a16:creationId xmlns:a16="http://schemas.microsoft.com/office/drawing/2014/main" id="{70CA7D17-5DE7-4E21-8CF4-AEC00D985B36}"/>
            </a:ext>
          </a:extLst>
        </xdr:cNvPr>
        <xdr:cNvSpPr txBox="1"/>
      </xdr:nvSpPr>
      <xdr:spPr>
        <a:xfrm>
          <a:off x="723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41</xdr:row>
      <xdr:rowOff>82550</xdr:rowOff>
    </xdr:from>
    <xdr:to>
      <xdr:col>28</xdr:col>
      <xdr:colOff>114300</xdr:colOff>
      <xdr:row>41</xdr:row>
      <xdr:rowOff>82550</xdr:rowOff>
    </xdr:to>
    <xdr:cxnSp macro="">
      <xdr:nvCxnSpPr>
        <xdr:cNvPr id="41" name="直線コネクタ 40">
          <a:extLst>
            <a:ext uri="{FF2B5EF4-FFF2-40B4-BE49-F238E27FC236}">
              <a16:creationId xmlns:a16="http://schemas.microsoft.com/office/drawing/2014/main" id="{765EDE7D-AE2E-4F1F-BFE0-38E206F3AB05}"/>
            </a:ext>
          </a:extLst>
        </xdr:cNvPr>
        <xdr:cNvCxnSpPr/>
      </xdr:nvCxnSpPr>
      <xdr:spPr>
        <a:xfrm>
          <a:off x="762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39</xdr:row>
      <xdr:rowOff>139700</xdr:rowOff>
    </xdr:from>
    <xdr:to>
      <xdr:col>28</xdr:col>
      <xdr:colOff>114300</xdr:colOff>
      <xdr:row>39</xdr:row>
      <xdr:rowOff>139700</xdr:rowOff>
    </xdr:to>
    <xdr:cxnSp macro="">
      <xdr:nvCxnSpPr>
        <xdr:cNvPr id="42" name="直線コネクタ 41">
          <a:extLst>
            <a:ext uri="{FF2B5EF4-FFF2-40B4-BE49-F238E27FC236}">
              <a16:creationId xmlns:a16="http://schemas.microsoft.com/office/drawing/2014/main" id="{538A5E2F-204E-46BF-B9F6-67A8A2E57213}"/>
            </a:ext>
          </a:extLst>
        </xdr:cNvPr>
        <xdr:cNvCxnSpPr/>
      </xdr:nvCxnSpPr>
      <xdr:spPr>
        <a:xfrm>
          <a:off x="762000" y="68262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38</xdr:row>
      <xdr:rowOff>168927</xdr:rowOff>
    </xdr:from>
    <xdr:ext cx="248786" cy="259045"/>
    <xdr:sp macro="" textlink="">
      <xdr:nvSpPr>
        <xdr:cNvPr id="43" name="テキスト ボックス 42">
          <a:extLst>
            <a:ext uri="{FF2B5EF4-FFF2-40B4-BE49-F238E27FC236}">
              <a16:creationId xmlns:a16="http://schemas.microsoft.com/office/drawing/2014/main" id="{352E7946-3D78-4D3D-91F7-CE20877004DE}"/>
            </a:ext>
          </a:extLst>
        </xdr:cNvPr>
        <xdr:cNvSpPr txBox="1"/>
      </xdr:nvSpPr>
      <xdr:spPr>
        <a:xfrm>
          <a:off x="513214" y="668402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38</xdr:row>
      <xdr:rowOff>25400</xdr:rowOff>
    </xdr:from>
    <xdr:to>
      <xdr:col>28</xdr:col>
      <xdr:colOff>114300</xdr:colOff>
      <xdr:row>38</xdr:row>
      <xdr:rowOff>25400</xdr:rowOff>
    </xdr:to>
    <xdr:cxnSp macro="">
      <xdr:nvCxnSpPr>
        <xdr:cNvPr id="44" name="直線コネクタ 43">
          <a:extLst>
            <a:ext uri="{FF2B5EF4-FFF2-40B4-BE49-F238E27FC236}">
              <a16:creationId xmlns:a16="http://schemas.microsoft.com/office/drawing/2014/main" id="{654B6730-7504-405F-A740-39F5B8DAD84B}"/>
            </a:ext>
          </a:extLst>
        </xdr:cNvPr>
        <xdr:cNvCxnSpPr/>
      </xdr:nvCxnSpPr>
      <xdr:spPr>
        <a:xfrm>
          <a:off x="762000" y="6540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37</xdr:row>
      <xdr:rowOff>54627</xdr:rowOff>
    </xdr:from>
    <xdr:ext cx="531299" cy="259045"/>
    <xdr:sp macro="" textlink="">
      <xdr:nvSpPr>
        <xdr:cNvPr id="45" name="テキスト ボックス 44">
          <a:extLst>
            <a:ext uri="{FF2B5EF4-FFF2-40B4-BE49-F238E27FC236}">
              <a16:creationId xmlns:a16="http://schemas.microsoft.com/office/drawing/2014/main" id="{AA9D9858-960C-4B9E-A2EE-0816FCE79443}"/>
            </a:ext>
          </a:extLst>
        </xdr:cNvPr>
        <xdr:cNvSpPr txBox="1"/>
      </xdr:nvSpPr>
      <xdr:spPr>
        <a:xfrm>
          <a:off x="230701" y="63982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36</xdr:row>
      <xdr:rowOff>82550</xdr:rowOff>
    </xdr:from>
    <xdr:to>
      <xdr:col>28</xdr:col>
      <xdr:colOff>114300</xdr:colOff>
      <xdr:row>36</xdr:row>
      <xdr:rowOff>82550</xdr:rowOff>
    </xdr:to>
    <xdr:cxnSp macro="">
      <xdr:nvCxnSpPr>
        <xdr:cNvPr id="46" name="直線コネクタ 45">
          <a:extLst>
            <a:ext uri="{FF2B5EF4-FFF2-40B4-BE49-F238E27FC236}">
              <a16:creationId xmlns:a16="http://schemas.microsoft.com/office/drawing/2014/main" id="{FA0FE7B6-7C11-4A30-999A-90C480725222}"/>
            </a:ext>
          </a:extLst>
        </xdr:cNvPr>
        <xdr:cNvCxnSpPr/>
      </xdr:nvCxnSpPr>
      <xdr:spPr>
        <a:xfrm>
          <a:off x="762000" y="62547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35</xdr:row>
      <xdr:rowOff>111777</xdr:rowOff>
    </xdr:from>
    <xdr:ext cx="531299" cy="259045"/>
    <xdr:sp macro="" textlink="">
      <xdr:nvSpPr>
        <xdr:cNvPr id="47" name="テキスト ボックス 46">
          <a:extLst>
            <a:ext uri="{FF2B5EF4-FFF2-40B4-BE49-F238E27FC236}">
              <a16:creationId xmlns:a16="http://schemas.microsoft.com/office/drawing/2014/main" id="{36E68FA5-ADD6-4A48-8F10-09B9D13B3F8D}"/>
            </a:ext>
          </a:extLst>
        </xdr:cNvPr>
        <xdr:cNvSpPr txBox="1"/>
      </xdr:nvSpPr>
      <xdr:spPr>
        <a:xfrm>
          <a:off x="230701" y="611252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34</xdr:row>
      <xdr:rowOff>139700</xdr:rowOff>
    </xdr:from>
    <xdr:to>
      <xdr:col>28</xdr:col>
      <xdr:colOff>114300</xdr:colOff>
      <xdr:row>34</xdr:row>
      <xdr:rowOff>139700</xdr:rowOff>
    </xdr:to>
    <xdr:cxnSp macro="">
      <xdr:nvCxnSpPr>
        <xdr:cNvPr id="48" name="直線コネクタ 47">
          <a:extLst>
            <a:ext uri="{FF2B5EF4-FFF2-40B4-BE49-F238E27FC236}">
              <a16:creationId xmlns:a16="http://schemas.microsoft.com/office/drawing/2014/main" id="{021E0A61-0288-4C5D-83A1-134A92704FD0}"/>
            </a:ext>
          </a:extLst>
        </xdr:cNvPr>
        <xdr:cNvCxnSpPr/>
      </xdr:nvCxnSpPr>
      <xdr:spPr>
        <a:xfrm>
          <a:off x="762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33</xdr:row>
      <xdr:rowOff>168927</xdr:rowOff>
    </xdr:from>
    <xdr:ext cx="531299" cy="259045"/>
    <xdr:sp macro="" textlink="">
      <xdr:nvSpPr>
        <xdr:cNvPr id="49" name="テキスト ボックス 48">
          <a:extLst>
            <a:ext uri="{FF2B5EF4-FFF2-40B4-BE49-F238E27FC236}">
              <a16:creationId xmlns:a16="http://schemas.microsoft.com/office/drawing/2014/main" id="{2E2754E8-4B95-4551-9488-049B0E916084}"/>
            </a:ext>
          </a:extLst>
        </xdr:cNvPr>
        <xdr:cNvSpPr txBox="1"/>
      </xdr:nvSpPr>
      <xdr:spPr>
        <a:xfrm>
          <a:off x="230701" y="582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33</xdr:row>
      <xdr:rowOff>25400</xdr:rowOff>
    </xdr:from>
    <xdr:to>
      <xdr:col>28</xdr:col>
      <xdr:colOff>114300</xdr:colOff>
      <xdr:row>33</xdr:row>
      <xdr:rowOff>25400</xdr:rowOff>
    </xdr:to>
    <xdr:cxnSp macro="">
      <xdr:nvCxnSpPr>
        <xdr:cNvPr id="50" name="直線コネクタ 49">
          <a:extLst>
            <a:ext uri="{FF2B5EF4-FFF2-40B4-BE49-F238E27FC236}">
              <a16:creationId xmlns:a16="http://schemas.microsoft.com/office/drawing/2014/main" id="{2BBF76F6-56F0-4C29-8E9F-D551516DCEF7}"/>
            </a:ext>
          </a:extLst>
        </xdr:cNvPr>
        <xdr:cNvCxnSpPr/>
      </xdr:nvCxnSpPr>
      <xdr:spPr>
        <a:xfrm>
          <a:off x="762000" y="56832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32</xdr:row>
      <xdr:rowOff>54627</xdr:rowOff>
    </xdr:from>
    <xdr:ext cx="531299" cy="259045"/>
    <xdr:sp macro="" textlink="">
      <xdr:nvSpPr>
        <xdr:cNvPr id="51" name="テキスト ボックス 50">
          <a:extLst>
            <a:ext uri="{FF2B5EF4-FFF2-40B4-BE49-F238E27FC236}">
              <a16:creationId xmlns:a16="http://schemas.microsoft.com/office/drawing/2014/main" id="{C82444AC-82B7-4B0C-BA92-79F04ADBEC38}"/>
            </a:ext>
          </a:extLst>
        </xdr:cNvPr>
        <xdr:cNvSpPr txBox="1"/>
      </xdr:nvSpPr>
      <xdr:spPr>
        <a:xfrm>
          <a:off x="230701" y="554102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82550</xdr:rowOff>
    </xdr:from>
    <xdr:to>
      <xdr:col>28</xdr:col>
      <xdr:colOff>114300</xdr:colOff>
      <xdr:row>31</xdr:row>
      <xdr:rowOff>82550</xdr:rowOff>
    </xdr:to>
    <xdr:cxnSp macro="">
      <xdr:nvCxnSpPr>
        <xdr:cNvPr id="52" name="直線コネクタ 51">
          <a:extLst>
            <a:ext uri="{FF2B5EF4-FFF2-40B4-BE49-F238E27FC236}">
              <a16:creationId xmlns:a16="http://schemas.microsoft.com/office/drawing/2014/main" id="{2C4C4492-1FB2-43E9-8712-9F1980B74845}"/>
            </a:ext>
          </a:extLst>
        </xdr:cNvPr>
        <xdr:cNvCxnSpPr/>
      </xdr:nvCxnSpPr>
      <xdr:spPr>
        <a:xfrm>
          <a:off x="762000" y="5397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30</xdr:row>
      <xdr:rowOff>111777</xdr:rowOff>
    </xdr:from>
    <xdr:ext cx="531299" cy="259045"/>
    <xdr:sp macro="" textlink="">
      <xdr:nvSpPr>
        <xdr:cNvPr id="53" name="テキスト ボックス 52">
          <a:extLst>
            <a:ext uri="{FF2B5EF4-FFF2-40B4-BE49-F238E27FC236}">
              <a16:creationId xmlns:a16="http://schemas.microsoft.com/office/drawing/2014/main" id="{BA2AB6AB-A3FE-4F55-93CA-75E94320A04A}"/>
            </a:ext>
          </a:extLst>
        </xdr:cNvPr>
        <xdr:cNvSpPr txBox="1"/>
      </xdr:nvSpPr>
      <xdr:spPr>
        <a:xfrm>
          <a:off x="230701" y="52552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29</xdr:row>
      <xdr:rowOff>139700</xdr:rowOff>
    </xdr:from>
    <xdr:to>
      <xdr:col>28</xdr:col>
      <xdr:colOff>114300</xdr:colOff>
      <xdr:row>29</xdr:row>
      <xdr:rowOff>139700</xdr:rowOff>
    </xdr:to>
    <xdr:cxnSp macro="">
      <xdr:nvCxnSpPr>
        <xdr:cNvPr id="54" name="直線コネクタ 53">
          <a:extLst>
            <a:ext uri="{FF2B5EF4-FFF2-40B4-BE49-F238E27FC236}">
              <a16:creationId xmlns:a16="http://schemas.microsoft.com/office/drawing/2014/main" id="{E22C010F-004B-471E-9F25-DDADAFA26083}"/>
            </a:ext>
          </a:extLst>
        </xdr:cNvPr>
        <xdr:cNvCxnSpPr/>
      </xdr:nvCxnSpPr>
      <xdr:spPr>
        <a:xfrm>
          <a:off x="762000" y="51117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28</xdr:row>
      <xdr:rowOff>168927</xdr:rowOff>
    </xdr:from>
    <xdr:ext cx="531299" cy="259045"/>
    <xdr:sp macro="" textlink="">
      <xdr:nvSpPr>
        <xdr:cNvPr id="55" name="テキスト ボックス 54">
          <a:extLst>
            <a:ext uri="{FF2B5EF4-FFF2-40B4-BE49-F238E27FC236}">
              <a16:creationId xmlns:a16="http://schemas.microsoft.com/office/drawing/2014/main" id="{724606D8-472D-455F-A335-8F97D45A62FD}"/>
            </a:ext>
          </a:extLst>
        </xdr:cNvPr>
        <xdr:cNvSpPr txBox="1"/>
      </xdr:nvSpPr>
      <xdr:spPr>
        <a:xfrm>
          <a:off x="230701" y="496952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28</xdr:row>
      <xdr:rowOff>25400</xdr:rowOff>
    </xdr:to>
    <xdr:cxnSp macro="">
      <xdr:nvCxnSpPr>
        <xdr:cNvPr id="56" name="直線コネクタ 55">
          <a:extLst>
            <a:ext uri="{FF2B5EF4-FFF2-40B4-BE49-F238E27FC236}">
              <a16:creationId xmlns:a16="http://schemas.microsoft.com/office/drawing/2014/main" id="{8FC5AD58-5FFA-4D31-99CE-AF79EF89836B}"/>
            </a:ext>
          </a:extLst>
        </xdr:cNvPr>
        <xdr:cNvCxnSpPr/>
      </xdr:nvCxnSpPr>
      <xdr:spPr>
        <a:xfrm>
          <a:off x="762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27</xdr:row>
      <xdr:rowOff>54627</xdr:rowOff>
    </xdr:from>
    <xdr:ext cx="531299" cy="259045"/>
    <xdr:sp macro="" textlink="">
      <xdr:nvSpPr>
        <xdr:cNvPr id="57" name="テキスト ボックス 56">
          <a:extLst>
            <a:ext uri="{FF2B5EF4-FFF2-40B4-BE49-F238E27FC236}">
              <a16:creationId xmlns:a16="http://schemas.microsoft.com/office/drawing/2014/main" id="{A9FCD9B9-B602-41DE-8FF0-1C626D4BD170}"/>
            </a:ext>
          </a:extLst>
        </xdr:cNvPr>
        <xdr:cNvSpPr txBox="1"/>
      </xdr:nvSpPr>
      <xdr:spPr>
        <a:xfrm>
          <a:off x="230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41</xdr:row>
      <xdr:rowOff>82550</xdr:rowOff>
    </xdr:to>
    <xdr:sp macro="" textlink="">
      <xdr:nvSpPr>
        <xdr:cNvPr id="58" name="議会費グラフ枠">
          <a:extLst>
            <a:ext uri="{FF2B5EF4-FFF2-40B4-BE49-F238E27FC236}">
              <a16:creationId xmlns:a16="http://schemas.microsoft.com/office/drawing/2014/main" id="{E896B327-838C-4851-9542-3ABCC6EBEE96}"/>
            </a:ext>
          </a:extLst>
        </xdr:cNvPr>
        <xdr:cNvSpPr/>
      </xdr:nvSpPr>
      <xdr:spPr>
        <a:xfrm>
          <a:off x="762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30</xdr:row>
      <xdr:rowOff>142329</xdr:rowOff>
    </xdr:from>
    <xdr:to>
      <xdr:col>24</xdr:col>
      <xdr:colOff>62865</xdr:colOff>
      <xdr:row>38</xdr:row>
      <xdr:rowOff>116212</xdr:rowOff>
    </xdr:to>
    <xdr:cxnSp macro="">
      <xdr:nvCxnSpPr>
        <xdr:cNvPr id="59" name="直線コネクタ 58">
          <a:extLst>
            <a:ext uri="{FF2B5EF4-FFF2-40B4-BE49-F238E27FC236}">
              <a16:creationId xmlns:a16="http://schemas.microsoft.com/office/drawing/2014/main" id="{EA5DD7A6-BC2A-4885-9897-4E197BB0F857}"/>
            </a:ext>
          </a:extLst>
        </xdr:cNvPr>
        <xdr:cNvCxnSpPr/>
      </xdr:nvCxnSpPr>
      <xdr:spPr>
        <a:xfrm flipV="1">
          <a:off x="4633595" y="5285829"/>
          <a:ext cx="1270" cy="134548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38</xdr:row>
      <xdr:rowOff>120039</xdr:rowOff>
    </xdr:from>
    <xdr:ext cx="469744" cy="259045"/>
    <xdr:sp macro="" textlink="">
      <xdr:nvSpPr>
        <xdr:cNvPr id="60" name="議会費最小値テキスト">
          <a:extLst>
            <a:ext uri="{FF2B5EF4-FFF2-40B4-BE49-F238E27FC236}">
              <a16:creationId xmlns:a16="http://schemas.microsoft.com/office/drawing/2014/main" id="{CC29CC26-7EA4-420B-B26E-F1D0A7ACF268}"/>
            </a:ext>
          </a:extLst>
        </xdr:cNvPr>
        <xdr:cNvSpPr txBox="1"/>
      </xdr:nvSpPr>
      <xdr:spPr>
        <a:xfrm>
          <a:off x="4686300" y="663513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6,822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38</xdr:row>
      <xdr:rowOff>116212</xdr:rowOff>
    </xdr:from>
    <xdr:to>
      <xdr:col>24</xdr:col>
      <xdr:colOff>152400</xdr:colOff>
      <xdr:row>38</xdr:row>
      <xdr:rowOff>116212</xdr:rowOff>
    </xdr:to>
    <xdr:cxnSp macro="">
      <xdr:nvCxnSpPr>
        <xdr:cNvPr id="61" name="直線コネクタ 60">
          <a:extLst>
            <a:ext uri="{FF2B5EF4-FFF2-40B4-BE49-F238E27FC236}">
              <a16:creationId xmlns:a16="http://schemas.microsoft.com/office/drawing/2014/main" id="{8279B6A0-53E8-4007-89DE-AC53FA834787}"/>
            </a:ext>
          </a:extLst>
        </xdr:cNvPr>
        <xdr:cNvCxnSpPr/>
      </xdr:nvCxnSpPr>
      <xdr:spPr>
        <a:xfrm>
          <a:off x="4546600" y="663131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29</xdr:row>
      <xdr:rowOff>89006</xdr:rowOff>
    </xdr:from>
    <xdr:ext cx="534377" cy="259045"/>
    <xdr:sp macro="" textlink="">
      <xdr:nvSpPr>
        <xdr:cNvPr id="62" name="議会費最大値テキスト">
          <a:extLst>
            <a:ext uri="{FF2B5EF4-FFF2-40B4-BE49-F238E27FC236}">
              <a16:creationId xmlns:a16="http://schemas.microsoft.com/office/drawing/2014/main" id="{FACA806D-CD50-4F34-9BE2-FD0EB26C1D78}"/>
            </a:ext>
          </a:extLst>
        </xdr:cNvPr>
        <xdr:cNvSpPr txBox="1"/>
      </xdr:nvSpPr>
      <xdr:spPr>
        <a:xfrm>
          <a:off x="4686300" y="506105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53,908</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30</xdr:row>
      <xdr:rowOff>142329</xdr:rowOff>
    </xdr:from>
    <xdr:to>
      <xdr:col>24</xdr:col>
      <xdr:colOff>152400</xdr:colOff>
      <xdr:row>30</xdr:row>
      <xdr:rowOff>142329</xdr:rowOff>
    </xdr:to>
    <xdr:cxnSp macro="">
      <xdr:nvCxnSpPr>
        <xdr:cNvPr id="63" name="直線コネクタ 62">
          <a:extLst>
            <a:ext uri="{FF2B5EF4-FFF2-40B4-BE49-F238E27FC236}">
              <a16:creationId xmlns:a16="http://schemas.microsoft.com/office/drawing/2014/main" id="{9437EB55-0C52-47A0-9D87-907EA1DCDF41}"/>
            </a:ext>
          </a:extLst>
        </xdr:cNvPr>
        <xdr:cNvCxnSpPr/>
      </xdr:nvCxnSpPr>
      <xdr:spPr>
        <a:xfrm>
          <a:off x="4546600" y="528582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37</xdr:row>
      <xdr:rowOff>66834</xdr:rowOff>
    </xdr:from>
    <xdr:to>
      <xdr:col>24</xdr:col>
      <xdr:colOff>63500</xdr:colOff>
      <xdr:row>37</xdr:row>
      <xdr:rowOff>94552</xdr:rowOff>
    </xdr:to>
    <xdr:cxnSp macro="">
      <xdr:nvCxnSpPr>
        <xdr:cNvPr id="64" name="直線コネクタ 63">
          <a:extLst>
            <a:ext uri="{FF2B5EF4-FFF2-40B4-BE49-F238E27FC236}">
              <a16:creationId xmlns:a16="http://schemas.microsoft.com/office/drawing/2014/main" id="{F3306866-7E2C-46EB-8E12-C4AFD4F7C141}"/>
            </a:ext>
          </a:extLst>
        </xdr:cNvPr>
        <xdr:cNvCxnSpPr/>
      </xdr:nvCxnSpPr>
      <xdr:spPr>
        <a:xfrm flipV="1">
          <a:off x="3797300" y="6410484"/>
          <a:ext cx="838200" cy="2771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35</xdr:row>
      <xdr:rowOff>133294</xdr:rowOff>
    </xdr:from>
    <xdr:ext cx="534377" cy="259045"/>
    <xdr:sp macro="" textlink="">
      <xdr:nvSpPr>
        <xdr:cNvPr id="65" name="議会費平均値テキスト">
          <a:extLst>
            <a:ext uri="{FF2B5EF4-FFF2-40B4-BE49-F238E27FC236}">
              <a16:creationId xmlns:a16="http://schemas.microsoft.com/office/drawing/2014/main" id="{C1D23AA3-64C4-4E2A-A68D-A6BC7B2D5E88}"/>
            </a:ext>
          </a:extLst>
        </xdr:cNvPr>
        <xdr:cNvSpPr txBox="1"/>
      </xdr:nvSpPr>
      <xdr:spPr>
        <a:xfrm>
          <a:off x="4686300" y="6134044"/>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17,247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36</xdr:row>
      <xdr:rowOff>110417</xdr:rowOff>
    </xdr:from>
    <xdr:to>
      <xdr:col>24</xdr:col>
      <xdr:colOff>114300</xdr:colOff>
      <xdr:row>37</xdr:row>
      <xdr:rowOff>40567</xdr:rowOff>
    </xdr:to>
    <xdr:sp macro="" textlink="">
      <xdr:nvSpPr>
        <xdr:cNvPr id="66" name="フローチャート: 判断 65">
          <a:extLst>
            <a:ext uri="{FF2B5EF4-FFF2-40B4-BE49-F238E27FC236}">
              <a16:creationId xmlns:a16="http://schemas.microsoft.com/office/drawing/2014/main" id="{A033A3CD-14FF-4AE8-BCB0-C0067A4EC990}"/>
            </a:ext>
          </a:extLst>
        </xdr:cNvPr>
        <xdr:cNvSpPr/>
      </xdr:nvSpPr>
      <xdr:spPr>
        <a:xfrm>
          <a:off x="4584700" y="62826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37</xdr:row>
      <xdr:rowOff>87750</xdr:rowOff>
    </xdr:from>
    <xdr:to>
      <xdr:col>19</xdr:col>
      <xdr:colOff>177800</xdr:colOff>
      <xdr:row>37</xdr:row>
      <xdr:rowOff>94552</xdr:rowOff>
    </xdr:to>
    <xdr:cxnSp macro="">
      <xdr:nvCxnSpPr>
        <xdr:cNvPr id="67" name="直線コネクタ 66">
          <a:extLst>
            <a:ext uri="{FF2B5EF4-FFF2-40B4-BE49-F238E27FC236}">
              <a16:creationId xmlns:a16="http://schemas.microsoft.com/office/drawing/2014/main" id="{EB79781F-6B1A-452E-B057-CC8067E831E4}"/>
            </a:ext>
          </a:extLst>
        </xdr:cNvPr>
        <xdr:cNvCxnSpPr/>
      </xdr:nvCxnSpPr>
      <xdr:spPr>
        <a:xfrm>
          <a:off x="2908300" y="6431400"/>
          <a:ext cx="889000" cy="680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36</xdr:row>
      <xdr:rowOff>154422</xdr:rowOff>
    </xdr:from>
    <xdr:to>
      <xdr:col>20</xdr:col>
      <xdr:colOff>38100</xdr:colOff>
      <xdr:row>37</xdr:row>
      <xdr:rowOff>84572</xdr:rowOff>
    </xdr:to>
    <xdr:sp macro="" textlink="">
      <xdr:nvSpPr>
        <xdr:cNvPr id="68" name="フローチャート: 判断 67">
          <a:extLst>
            <a:ext uri="{FF2B5EF4-FFF2-40B4-BE49-F238E27FC236}">
              <a16:creationId xmlns:a16="http://schemas.microsoft.com/office/drawing/2014/main" id="{39868BF2-EC5E-4227-B140-6B71A4B473FE}"/>
            </a:ext>
          </a:extLst>
        </xdr:cNvPr>
        <xdr:cNvSpPr/>
      </xdr:nvSpPr>
      <xdr:spPr>
        <a:xfrm>
          <a:off x="3746500" y="63266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35</xdr:row>
      <xdr:rowOff>101099</xdr:rowOff>
    </xdr:from>
    <xdr:ext cx="534377" cy="259045"/>
    <xdr:sp macro="" textlink="">
      <xdr:nvSpPr>
        <xdr:cNvPr id="69" name="テキスト ボックス 68">
          <a:extLst>
            <a:ext uri="{FF2B5EF4-FFF2-40B4-BE49-F238E27FC236}">
              <a16:creationId xmlns:a16="http://schemas.microsoft.com/office/drawing/2014/main" id="{49246F3C-AB6F-48E0-A720-8EA8E690F5A3}"/>
            </a:ext>
          </a:extLst>
        </xdr:cNvPr>
        <xdr:cNvSpPr txBox="1"/>
      </xdr:nvSpPr>
      <xdr:spPr>
        <a:xfrm>
          <a:off x="3530111" y="610184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15,707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37</xdr:row>
      <xdr:rowOff>74806</xdr:rowOff>
    </xdr:from>
    <xdr:to>
      <xdr:col>15</xdr:col>
      <xdr:colOff>50800</xdr:colOff>
      <xdr:row>37</xdr:row>
      <xdr:rowOff>87750</xdr:rowOff>
    </xdr:to>
    <xdr:cxnSp macro="">
      <xdr:nvCxnSpPr>
        <xdr:cNvPr id="70" name="直線コネクタ 69">
          <a:extLst>
            <a:ext uri="{FF2B5EF4-FFF2-40B4-BE49-F238E27FC236}">
              <a16:creationId xmlns:a16="http://schemas.microsoft.com/office/drawing/2014/main" id="{003A467F-CBCD-4D5C-ACFB-3953ABECBF54}"/>
            </a:ext>
          </a:extLst>
        </xdr:cNvPr>
        <xdr:cNvCxnSpPr/>
      </xdr:nvCxnSpPr>
      <xdr:spPr>
        <a:xfrm>
          <a:off x="2019300" y="6418456"/>
          <a:ext cx="889000" cy="129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37</xdr:row>
      <xdr:rowOff>3661</xdr:rowOff>
    </xdr:from>
    <xdr:to>
      <xdr:col>15</xdr:col>
      <xdr:colOff>101600</xdr:colOff>
      <xdr:row>37</xdr:row>
      <xdr:rowOff>105261</xdr:rowOff>
    </xdr:to>
    <xdr:sp macro="" textlink="">
      <xdr:nvSpPr>
        <xdr:cNvPr id="71" name="フローチャート: 判断 70">
          <a:extLst>
            <a:ext uri="{FF2B5EF4-FFF2-40B4-BE49-F238E27FC236}">
              <a16:creationId xmlns:a16="http://schemas.microsoft.com/office/drawing/2014/main" id="{4CF04D8D-E018-4A48-868A-846C55949F66}"/>
            </a:ext>
          </a:extLst>
        </xdr:cNvPr>
        <xdr:cNvSpPr/>
      </xdr:nvSpPr>
      <xdr:spPr>
        <a:xfrm>
          <a:off x="2857500" y="63473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35</xdr:row>
      <xdr:rowOff>121788</xdr:rowOff>
    </xdr:from>
    <xdr:ext cx="534377" cy="259045"/>
    <xdr:sp macro="" textlink="">
      <xdr:nvSpPr>
        <xdr:cNvPr id="72" name="テキスト ボックス 71">
          <a:extLst>
            <a:ext uri="{FF2B5EF4-FFF2-40B4-BE49-F238E27FC236}">
              <a16:creationId xmlns:a16="http://schemas.microsoft.com/office/drawing/2014/main" id="{350B8E13-95C9-4936-8522-7B3784AC4D5A}"/>
            </a:ext>
          </a:extLst>
        </xdr:cNvPr>
        <xdr:cNvSpPr txBox="1"/>
      </xdr:nvSpPr>
      <xdr:spPr>
        <a:xfrm>
          <a:off x="2641111" y="612253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14,983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37</xdr:row>
      <xdr:rowOff>74806</xdr:rowOff>
    </xdr:from>
    <xdr:to>
      <xdr:col>10</xdr:col>
      <xdr:colOff>114300</xdr:colOff>
      <xdr:row>37</xdr:row>
      <xdr:rowOff>89494</xdr:rowOff>
    </xdr:to>
    <xdr:cxnSp macro="">
      <xdr:nvCxnSpPr>
        <xdr:cNvPr id="73" name="直線コネクタ 72">
          <a:extLst>
            <a:ext uri="{FF2B5EF4-FFF2-40B4-BE49-F238E27FC236}">
              <a16:creationId xmlns:a16="http://schemas.microsoft.com/office/drawing/2014/main" id="{4C0F824C-7DBD-415D-99D0-B802DE577C8D}"/>
            </a:ext>
          </a:extLst>
        </xdr:cNvPr>
        <xdr:cNvCxnSpPr/>
      </xdr:nvCxnSpPr>
      <xdr:spPr>
        <a:xfrm flipV="1">
          <a:off x="1130300" y="6418456"/>
          <a:ext cx="889000" cy="146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36</xdr:row>
      <xdr:rowOff>134363</xdr:rowOff>
    </xdr:from>
    <xdr:to>
      <xdr:col>10</xdr:col>
      <xdr:colOff>165100</xdr:colOff>
      <xdr:row>37</xdr:row>
      <xdr:rowOff>64513</xdr:rowOff>
    </xdr:to>
    <xdr:sp macro="" textlink="">
      <xdr:nvSpPr>
        <xdr:cNvPr id="74" name="フローチャート: 判断 73">
          <a:extLst>
            <a:ext uri="{FF2B5EF4-FFF2-40B4-BE49-F238E27FC236}">
              <a16:creationId xmlns:a16="http://schemas.microsoft.com/office/drawing/2014/main" id="{46E5E7DD-7501-4546-8334-30D75D931CAB}"/>
            </a:ext>
          </a:extLst>
        </xdr:cNvPr>
        <xdr:cNvSpPr/>
      </xdr:nvSpPr>
      <xdr:spPr>
        <a:xfrm>
          <a:off x="1968500" y="63065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35</xdr:row>
      <xdr:rowOff>81040</xdr:rowOff>
    </xdr:from>
    <xdr:ext cx="534377" cy="259045"/>
    <xdr:sp macro="" textlink="">
      <xdr:nvSpPr>
        <xdr:cNvPr id="75" name="テキスト ボックス 74">
          <a:extLst>
            <a:ext uri="{FF2B5EF4-FFF2-40B4-BE49-F238E27FC236}">
              <a16:creationId xmlns:a16="http://schemas.microsoft.com/office/drawing/2014/main" id="{6BF575FF-197B-4E8B-9F06-438E24337892}"/>
            </a:ext>
          </a:extLst>
        </xdr:cNvPr>
        <xdr:cNvSpPr txBox="1"/>
      </xdr:nvSpPr>
      <xdr:spPr>
        <a:xfrm>
          <a:off x="1752111" y="608179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16,409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36</xdr:row>
      <xdr:rowOff>117875</xdr:rowOff>
    </xdr:from>
    <xdr:to>
      <xdr:col>6</xdr:col>
      <xdr:colOff>38100</xdr:colOff>
      <xdr:row>37</xdr:row>
      <xdr:rowOff>48025</xdr:rowOff>
    </xdr:to>
    <xdr:sp macro="" textlink="">
      <xdr:nvSpPr>
        <xdr:cNvPr id="76" name="フローチャート: 判断 75">
          <a:extLst>
            <a:ext uri="{FF2B5EF4-FFF2-40B4-BE49-F238E27FC236}">
              <a16:creationId xmlns:a16="http://schemas.microsoft.com/office/drawing/2014/main" id="{457A6CCF-C7D7-42F8-BCB7-E720CD6ABD5B}"/>
            </a:ext>
          </a:extLst>
        </xdr:cNvPr>
        <xdr:cNvSpPr/>
      </xdr:nvSpPr>
      <xdr:spPr>
        <a:xfrm>
          <a:off x="1079500" y="62900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35</xdr:row>
      <xdr:rowOff>64552</xdr:rowOff>
    </xdr:from>
    <xdr:ext cx="534377" cy="259045"/>
    <xdr:sp macro="" textlink="">
      <xdr:nvSpPr>
        <xdr:cNvPr id="77" name="テキスト ボックス 76">
          <a:extLst>
            <a:ext uri="{FF2B5EF4-FFF2-40B4-BE49-F238E27FC236}">
              <a16:creationId xmlns:a16="http://schemas.microsoft.com/office/drawing/2014/main" id="{9077E24F-AEA7-4C64-A2E4-E4261FCEAABA}"/>
            </a:ext>
          </a:extLst>
        </xdr:cNvPr>
        <xdr:cNvSpPr txBox="1"/>
      </xdr:nvSpPr>
      <xdr:spPr>
        <a:xfrm>
          <a:off x="863111" y="606530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16,986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41</xdr:row>
      <xdr:rowOff>80027</xdr:rowOff>
    </xdr:from>
    <xdr:ext cx="762000" cy="259045"/>
    <xdr:sp macro="" textlink="">
      <xdr:nvSpPr>
        <xdr:cNvPr id="78" name="テキスト ボックス 77">
          <a:extLst>
            <a:ext uri="{FF2B5EF4-FFF2-40B4-BE49-F238E27FC236}">
              <a16:creationId xmlns:a16="http://schemas.microsoft.com/office/drawing/2014/main" id="{3102C5C1-1118-4E71-AB31-0C918EAA97EA}"/>
            </a:ext>
          </a:extLst>
        </xdr:cNvPr>
        <xdr:cNvSpPr txBox="1"/>
      </xdr:nvSpPr>
      <xdr:spPr>
        <a:xfrm>
          <a:off x="4445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41</xdr:row>
      <xdr:rowOff>80027</xdr:rowOff>
    </xdr:from>
    <xdr:ext cx="762000" cy="259045"/>
    <xdr:sp macro="" textlink="">
      <xdr:nvSpPr>
        <xdr:cNvPr id="79" name="テキスト ボックス 78">
          <a:extLst>
            <a:ext uri="{FF2B5EF4-FFF2-40B4-BE49-F238E27FC236}">
              <a16:creationId xmlns:a16="http://schemas.microsoft.com/office/drawing/2014/main" id="{6AFBD723-5A10-4C5F-9493-7493AD40B43B}"/>
            </a:ext>
          </a:extLst>
        </xdr:cNvPr>
        <xdr:cNvSpPr txBox="1"/>
      </xdr:nvSpPr>
      <xdr:spPr>
        <a:xfrm>
          <a:off x="3606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41</xdr:row>
      <xdr:rowOff>80027</xdr:rowOff>
    </xdr:from>
    <xdr:ext cx="762000" cy="259045"/>
    <xdr:sp macro="" textlink="">
      <xdr:nvSpPr>
        <xdr:cNvPr id="80" name="テキスト ボックス 79">
          <a:extLst>
            <a:ext uri="{FF2B5EF4-FFF2-40B4-BE49-F238E27FC236}">
              <a16:creationId xmlns:a16="http://schemas.microsoft.com/office/drawing/2014/main" id="{83567EFF-0322-4ED1-BDA8-09B2F3275A4B}"/>
            </a:ext>
          </a:extLst>
        </xdr:cNvPr>
        <xdr:cNvSpPr txBox="1"/>
      </xdr:nvSpPr>
      <xdr:spPr>
        <a:xfrm>
          <a:off x="2717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41</xdr:row>
      <xdr:rowOff>80027</xdr:rowOff>
    </xdr:from>
    <xdr:ext cx="762000" cy="259045"/>
    <xdr:sp macro="" textlink="">
      <xdr:nvSpPr>
        <xdr:cNvPr id="81" name="テキスト ボックス 80">
          <a:extLst>
            <a:ext uri="{FF2B5EF4-FFF2-40B4-BE49-F238E27FC236}">
              <a16:creationId xmlns:a16="http://schemas.microsoft.com/office/drawing/2014/main" id="{2FB09763-22AA-467F-B0EC-14ED4651AF7D}"/>
            </a:ext>
          </a:extLst>
        </xdr:cNvPr>
        <xdr:cNvSpPr txBox="1"/>
      </xdr:nvSpPr>
      <xdr:spPr>
        <a:xfrm>
          <a:off x="182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41</xdr:row>
      <xdr:rowOff>80027</xdr:rowOff>
    </xdr:from>
    <xdr:ext cx="762000" cy="259045"/>
    <xdr:sp macro="" textlink="">
      <xdr:nvSpPr>
        <xdr:cNvPr id="82" name="テキスト ボックス 81">
          <a:extLst>
            <a:ext uri="{FF2B5EF4-FFF2-40B4-BE49-F238E27FC236}">
              <a16:creationId xmlns:a16="http://schemas.microsoft.com/office/drawing/2014/main" id="{11CF4447-97F2-42F7-9D96-EB4419FB229F}"/>
            </a:ext>
          </a:extLst>
        </xdr:cNvPr>
        <xdr:cNvSpPr txBox="1"/>
      </xdr:nvSpPr>
      <xdr:spPr>
        <a:xfrm>
          <a:off x="93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37</xdr:row>
      <xdr:rowOff>16034</xdr:rowOff>
    </xdr:from>
    <xdr:to>
      <xdr:col>24</xdr:col>
      <xdr:colOff>114300</xdr:colOff>
      <xdr:row>37</xdr:row>
      <xdr:rowOff>117634</xdr:rowOff>
    </xdr:to>
    <xdr:sp macro="" textlink="">
      <xdr:nvSpPr>
        <xdr:cNvPr id="83" name="楕円 82">
          <a:extLst>
            <a:ext uri="{FF2B5EF4-FFF2-40B4-BE49-F238E27FC236}">
              <a16:creationId xmlns:a16="http://schemas.microsoft.com/office/drawing/2014/main" id="{3DF68FC1-F6DB-43DE-802A-FB78831F4215}"/>
            </a:ext>
          </a:extLst>
        </xdr:cNvPr>
        <xdr:cNvSpPr/>
      </xdr:nvSpPr>
      <xdr:spPr>
        <a:xfrm>
          <a:off x="4584700" y="63596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36</xdr:row>
      <xdr:rowOff>165911</xdr:rowOff>
    </xdr:from>
    <xdr:ext cx="534377" cy="259045"/>
    <xdr:sp macro="" textlink="">
      <xdr:nvSpPr>
        <xdr:cNvPr id="84" name="議会費該当値テキスト">
          <a:extLst>
            <a:ext uri="{FF2B5EF4-FFF2-40B4-BE49-F238E27FC236}">
              <a16:creationId xmlns:a16="http://schemas.microsoft.com/office/drawing/2014/main" id="{E5CBE3B3-A52D-436C-A5E1-227FADE4C454}"/>
            </a:ext>
          </a:extLst>
        </xdr:cNvPr>
        <xdr:cNvSpPr txBox="1"/>
      </xdr:nvSpPr>
      <xdr:spPr>
        <a:xfrm>
          <a:off x="4686300" y="633811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14,550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37</xdr:row>
      <xdr:rowOff>43752</xdr:rowOff>
    </xdr:from>
    <xdr:to>
      <xdr:col>20</xdr:col>
      <xdr:colOff>38100</xdr:colOff>
      <xdr:row>37</xdr:row>
      <xdr:rowOff>145352</xdr:rowOff>
    </xdr:to>
    <xdr:sp macro="" textlink="">
      <xdr:nvSpPr>
        <xdr:cNvPr id="85" name="楕円 84">
          <a:extLst>
            <a:ext uri="{FF2B5EF4-FFF2-40B4-BE49-F238E27FC236}">
              <a16:creationId xmlns:a16="http://schemas.microsoft.com/office/drawing/2014/main" id="{903CB17B-06F3-4F8C-96FE-BB2E95D0B348}"/>
            </a:ext>
          </a:extLst>
        </xdr:cNvPr>
        <xdr:cNvSpPr/>
      </xdr:nvSpPr>
      <xdr:spPr>
        <a:xfrm>
          <a:off x="3746500" y="638740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37</xdr:row>
      <xdr:rowOff>136479</xdr:rowOff>
    </xdr:from>
    <xdr:ext cx="534377" cy="259045"/>
    <xdr:sp macro="" textlink="">
      <xdr:nvSpPr>
        <xdr:cNvPr id="86" name="テキスト ボックス 85">
          <a:extLst>
            <a:ext uri="{FF2B5EF4-FFF2-40B4-BE49-F238E27FC236}">
              <a16:creationId xmlns:a16="http://schemas.microsoft.com/office/drawing/2014/main" id="{470741AD-04E4-4272-9120-D773F0482B7F}"/>
            </a:ext>
          </a:extLst>
        </xdr:cNvPr>
        <xdr:cNvSpPr txBox="1"/>
      </xdr:nvSpPr>
      <xdr:spPr>
        <a:xfrm>
          <a:off x="3530111" y="648012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13,580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37</xdr:row>
      <xdr:rowOff>36950</xdr:rowOff>
    </xdr:from>
    <xdr:to>
      <xdr:col>15</xdr:col>
      <xdr:colOff>101600</xdr:colOff>
      <xdr:row>37</xdr:row>
      <xdr:rowOff>138550</xdr:rowOff>
    </xdr:to>
    <xdr:sp macro="" textlink="">
      <xdr:nvSpPr>
        <xdr:cNvPr id="87" name="楕円 86">
          <a:extLst>
            <a:ext uri="{FF2B5EF4-FFF2-40B4-BE49-F238E27FC236}">
              <a16:creationId xmlns:a16="http://schemas.microsoft.com/office/drawing/2014/main" id="{B58FAB5F-EED4-4FAE-B7EA-03A494094D7C}"/>
            </a:ext>
          </a:extLst>
        </xdr:cNvPr>
        <xdr:cNvSpPr/>
      </xdr:nvSpPr>
      <xdr:spPr>
        <a:xfrm>
          <a:off x="2857500" y="6380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37</xdr:row>
      <xdr:rowOff>129677</xdr:rowOff>
    </xdr:from>
    <xdr:ext cx="534377" cy="259045"/>
    <xdr:sp macro="" textlink="">
      <xdr:nvSpPr>
        <xdr:cNvPr id="88" name="テキスト ボックス 87">
          <a:extLst>
            <a:ext uri="{FF2B5EF4-FFF2-40B4-BE49-F238E27FC236}">
              <a16:creationId xmlns:a16="http://schemas.microsoft.com/office/drawing/2014/main" id="{1612860B-C377-46C4-9152-6A093FD4031F}"/>
            </a:ext>
          </a:extLst>
        </xdr:cNvPr>
        <xdr:cNvSpPr txBox="1"/>
      </xdr:nvSpPr>
      <xdr:spPr>
        <a:xfrm>
          <a:off x="2641111" y="647332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13,818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37</xdr:row>
      <xdr:rowOff>24006</xdr:rowOff>
    </xdr:from>
    <xdr:to>
      <xdr:col>10</xdr:col>
      <xdr:colOff>165100</xdr:colOff>
      <xdr:row>37</xdr:row>
      <xdr:rowOff>125606</xdr:rowOff>
    </xdr:to>
    <xdr:sp macro="" textlink="">
      <xdr:nvSpPr>
        <xdr:cNvPr id="89" name="楕円 88">
          <a:extLst>
            <a:ext uri="{FF2B5EF4-FFF2-40B4-BE49-F238E27FC236}">
              <a16:creationId xmlns:a16="http://schemas.microsoft.com/office/drawing/2014/main" id="{02669BF4-264B-42EC-BDF0-A04C0B59305F}"/>
            </a:ext>
          </a:extLst>
        </xdr:cNvPr>
        <xdr:cNvSpPr/>
      </xdr:nvSpPr>
      <xdr:spPr>
        <a:xfrm>
          <a:off x="1968500" y="63676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37</xdr:row>
      <xdr:rowOff>116733</xdr:rowOff>
    </xdr:from>
    <xdr:ext cx="534377" cy="259045"/>
    <xdr:sp macro="" textlink="">
      <xdr:nvSpPr>
        <xdr:cNvPr id="90" name="テキスト ボックス 89">
          <a:extLst>
            <a:ext uri="{FF2B5EF4-FFF2-40B4-BE49-F238E27FC236}">
              <a16:creationId xmlns:a16="http://schemas.microsoft.com/office/drawing/2014/main" id="{B279D543-7C85-4BDE-B342-A482F18FCE05}"/>
            </a:ext>
          </a:extLst>
        </xdr:cNvPr>
        <xdr:cNvSpPr txBox="1"/>
      </xdr:nvSpPr>
      <xdr:spPr>
        <a:xfrm>
          <a:off x="1752111" y="646038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14,271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37</xdr:row>
      <xdr:rowOff>38694</xdr:rowOff>
    </xdr:from>
    <xdr:to>
      <xdr:col>6</xdr:col>
      <xdr:colOff>38100</xdr:colOff>
      <xdr:row>37</xdr:row>
      <xdr:rowOff>140294</xdr:rowOff>
    </xdr:to>
    <xdr:sp macro="" textlink="">
      <xdr:nvSpPr>
        <xdr:cNvPr id="91" name="楕円 90">
          <a:extLst>
            <a:ext uri="{FF2B5EF4-FFF2-40B4-BE49-F238E27FC236}">
              <a16:creationId xmlns:a16="http://schemas.microsoft.com/office/drawing/2014/main" id="{E0F723E6-D52B-4AFC-8DE6-4BC0D4F69A64}"/>
            </a:ext>
          </a:extLst>
        </xdr:cNvPr>
        <xdr:cNvSpPr/>
      </xdr:nvSpPr>
      <xdr:spPr>
        <a:xfrm>
          <a:off x="1079500" y="63823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37</xdr:row>
      <xdr:rowOff>131421</xdr:rowOff>
    </xdr:from>
    <xdr:ext cx="534377" cy="259045"/>
    <xdr:sp macro="" textlink="">
      <xdr:nvSpPr>
        <xdr:cNvPr id="92" name="テキスト ボックス 91">
          <a:extLst>
            <a:ext uri="{FF2B5EF4-FFF2-40B4-BE49-F238E27FC236}">
              <a16:creationId xmlns:a16="http://schemas.microsoft.com/office/drawing/2014/main" id="{E9A1139E-0856-4228-AB82-7813869754A7}"/>
            </a:ext>
          </a:extLst>
        </xdr:cNvPr>
        <xdr:cNvSpPr txBox="1"/>
      </xdr:nvSpPr>
      <xdr:spPr>
        <a:xfrm>
          <a:off x="863111" y="647507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13,757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43</xdr:row>
      <xdr:rowOff>57150</xdr:rowOff>
    </xdr:from>
    <xdr:to>
      <xdr:col>28</xdr:col>
      <xdr:colOff>114300</xdr:colOff>
      <xdr:row>45</xdr:row>
      <xdr:rowOff>31750</xdr:rowOff>
    </xdr:to>
    <xdr:sp macro="" textlink="">
      <xdr:nvSpPr>
        <xdr:cNvPr id="93" name="正方形/長方形 92">
          <a:extLst>
            <a:ext uri="{FF2B5EF4-FFF2-40B4-BE49-F238E27FC236}">
              <a16:creationId xmlns:a16="http://schemas.microsoft.com/office/drawing/2014/main" id="{EA845FBA-65E2-44E4-B7B4-771C5793A9A4}"/>
            </a:ext>
          </a:extLst>
        </xdr:cNvPr>
        <xdr:cNvSpPr/>
      </xdr:nvSpPr>
      <xdr:spPr>
        <a:xfrm>
          <a:off x="762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総務費</a:t>
          </a:r>
        </a:p>
      </xdr:txBody>
    </xdr:sp>
    <xdr:clientData/>
  </xdr:twoCellAnchor>
  <xdr:twoCellAnchor>
    <xdr:from>
      <xdr:col>4</xdr:col>
      <xdr:colOff>127000</xdr:colOff>
      <xdr:row>45</xdr:row>
      <xdr:rowOff>57150</xdr:rowOff>
    </xdr:from>
    <xdr:to>
      <xdr:col>12</xdr:col>
      <xdr:colOff>127000</xdr:colOff>
      <xdr:row>46</xdr:row>
      <xdr:rowOff>139700</xdr:rowOff>
    </xdr:to>
    <xdr:sp macro="" textlink="">
      <xdr:nvSpPr>
        <xdr:cNvPr id="94" name="正方形/長方形 93">
          <a:extLst>
            <a:ext uri="{FF2B5EF4-FFF2-40B4-BE49-F238E27FC236}">
              <a16:creationId xmlns:a16="http://schemas.microsoft.com/office/drawing/2014/main" id="{9D394B44-3E90-4594-90FF-8CB4E675F77D}"/>
            </a:ext>
          </a:extLst>
        </xdr:cNvPr>
        <xdr:cNvSpPr/>
      </xdr:nvSpPr>
      <xdr:spPr>
        <a:xfrm>
          <a:off x="8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46</xdr:row>
      <xdr:rowOff>88900</xdr:rowOff>
    </xdr:from>
    <xdr:to>
      <xdr:col>12</xdr:col>
      <xdr:colOff>127000</xdr:colOff>
      <xdr:row>48</xdr:row>
      <xdr:rowOff>0</xdr:rowOff>
    </xdr:to>
    <xdr:sp macro="" textlink="">
      <xdr:nvSpPr>
        <xdr:cNvPr id="95" name="正方形/長方形 94">
          <a:extLst>
            <a:ext uri="{FF2B5EF4-FFF2-40B4-BE49-F238E27FC236}">
              <a16:creationId xmlns:a16="http://schemas.microsoft.com/office/drawing/2014/main" id="{5DA1A7D4-6483-4814-9E29-6E0880D234E7}"/>
            </a:ext>
          </a:extLst>
        </xdr:cNvPr>
        <xdr:cNvSpPr/>
      </xdr:nvSpPr>
      <xdr:spPr>
        <a:xfrm>
          <a:off x="8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45/45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45</xdr:row>
      <xdr:rowOff>57150</xdr:rowOff>
    </xdr:from>
    <xdr:to>
      <xdr:col>18</xdr:col>
      <xdr:colOff>0</xdr:colOff>
      <xdr:row>46</xdr:row>
      <xdr:rowOff>139700</xdr:rowOff>
    </xdr:to>
    <xdr:sp macro="" textlink="">
      <xdr:nvSpPr>
        <xdr:cNvPr id="96" name="正方形/長方形 95">
          <a:extLst>
            <a:ext uri="{FF2B5EF4-FFF2-40B4-BE49-F238E27FC236}">
              <a16:creationId xmlns:a16="http://schemas.microsoft.com/office/drawing/2014/main" id="{FD6DFDE8-EFCC-4024-A2A2-2747735D96B8}"/>
            </a:ext>
          </a:extLst>
        </xdr:cNvPr>
        <xdr:cNvSpPr/>
      </xdr:nvSpPr>
      <xdr:spPr>
        <a:xfrm>
          <a:off x="190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46</xdr:row>
      <xdr:rowOff>88900</xdr:rowOff>
    </xdr:from>
    <xdr:to>
      <xdr:col>18</xdr:col>
      <xdr:colOff>0</xdr:colOff>
      <xdr:row>48</xdr:row>
      <xdr:rowOff>0</xdr:rowOff>
    </xdr:to>
    <xdr:sp macro="" textlink="">
      <xdr:nvSpPr>
        <xdr:cNvPr id="97" name="正方形/長方形 96">
          <a:extLst>
            <a:ext uri="{FF2B5EF4-FFF2-40B4-BE49-F238E27FC236}">
              <a16:creationId xmlns:a16="http://schemas.microsoft.com/office/drawing/2014/main" id="{B79B6BFD-7A61-464E-9B18-181D14E259F9}"/>
            </a:ext>
          </a:extLst>
        </xdr:cNvPr>
        <xdr:cNvSpPr/>
      </xdr:nvSpPr>
      <xdr:spPr>
        <a:xfrm>
          <a:off x="190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65,263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45</xdr:row>
      <xdr:rowOff>57150</xdr:rowOff>
    </xdr:from>
    <xdr:to>
      <xdr:col>24</xdr:col>
      <xdr:colOff>0</xdr:colOff>
      <xdr:row>46</xdr:row>
      <xdr:rowOff>139700</xdr:rowOff>
    </xdr:to>
    <xdr:sp macro="" textlink="">
      <xdr:nvSpPr>
        <xdr:cNvPr id="98" name="正方形/長方形 97">
          <a:extLst>
            <a:ext uri="{FF2B5EF4-FFF2-40B4-BE49-F238E27FC236}">
              <a16:creationId xmlns:a16="http://schemas.microsoft.com/office/drawing/2014/main" id="{DFC3E240-1A97-4611-AF18-C6362F2E91A9}"/>
            </a:ext>
          </a:extLst>
        </xdr:cNvPr>
        <xdr:cNvSpPr/>
      </xdr:nvSpPr>
      <xdr:spPr>
        <a:xfrm>
          <a:off x="3048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新潟県平均</a:t>
          </a:r>
        </a:p>
      </xdr:txBody>
    </xdr:sp>
    <xdr:clientData/>
  </xdr:twoCellAnchor>
  <xdr:twoCellAnchor>
    <xdr:from>
      <xdr:col>16</xdr:col>
      <xdr:colOff>0</xdr:colOff>
      <xdr:row>46</xdr:row>
      <xdr:rowOff>88900</xdr:rowOff>
    </xdr:from>
    <xdr:to>
      <xdr:col>24</xdr:col>
      <xdr:colOff>0</xdr:colOff>
      <xdr:row>48</xdr:row>
      <xdr:rowOff>0</xdr:rowOff>
    </xdr:to>
    <xdr:sp macro="" textlink="">
      <xdr:nvSpPr>
        <xdr:cNvPr id="99" name="正方形/長方形 98">
          <a:extLst>
            <a:ext uri="{FF2B5EF4-FFF2-40B4-BE49-F238E27FC236}">
              <a16:creationId xmlns:a16="http://schemas.microsoft.com/office/drawing/2014/main" id="{AE7A3777-3B90-4ABB-9183-4FAF434B8B71}"/>
            </a:ext>
          </a:extLst>
        </xdr:cNvPr>
        <xdr:cNvSpPr/>
      </xdr:nvSpPr>
      <xdr:spPr>
        <a:xfrm>
          <a:off x="3048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75,358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48</xdr:row>
      <xdr:rowOff>25400</xdr:rowOff>
    </xdr:from>
    <xdr:to>
      <xdr:col>28</xdr:col>
      <xdr:colOff>114300</xdr:colOff>
      <xdr:row>61</xdr:row>
      <xdr:rowOff>82550</xdr:rowOff>
    </xdr:to>
    <xdr:sp macro="" textlink="">
      <xdr:nvSpPr>
        <xdr:cNvPr id="100" name="正方形/長方形 99">
          <a:extLst>
            <a:ext uri="{FF2B5EF4-FFF2-40B4-BE49-F238E27FC236}">
              <a16:creationId xmlns:a16="http://schemas.microsoft.com/office/drawing/2014/main" id="{BBFCF1A5-B029-4624-AEBB-A61F6B219DEB}"/>
            </a:ext>
          </a:extLst>
        </xdr:cNvPr>
        <xdr:cNvSpPr/>
      </xdr:nvSpPr>
      <xdr:spPr>
        <a:xfrm>
          <a:off x="762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47</xdr:row>
      <xdr:rowOff>6350</xdr:rowOff>
    </xdr:from>
    <xdr:ext cx="349839" cy="225703"/>
    <xdr:sp macro="" textlink="">
      <xdr:nvSpPr>
        <xdr:cNvPr id="101" name="テキスト ボックス 100">
          <a:extLst>
            <a:ext uri="{FF2B5EF4-FFF2-40B4-BE49-F238E27FC236}">
              <a16:creationId xmlns:a16="http://schemas.microsoft.com/office/drawing/2014/main" id="{3F9CE129-3D00-4C61-993F-F4DEAC39D5F3}"/>
            </a:ext>
          </a:extLst>
        </xdr:cNvPr>
        <xdr:cNvSpPr txBox="1"/>
      </xdr:nvSpPr>
      <xdr:spPr>
        <a:xfrm>
          <a:off x="723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61</xdr:row>
      <xdr:rowOff>82550</xdr:rowOff>
    </xdr:from>
    <xdr:to>
      <xdr:col>28</xdr:col>
      <xdr:colOff>114300</xdr:colOff>
      <xdr:row>61</xdr:row>
      <xdr:rowOff>82550</xdr:rowOff>
    </xdr:to>
    <xdr:cxnSp macro="">
      <xdr:nvCxnSpPr>
        <xdr:cNvPr id="102" name="直線コネクタ 101">
          <a:extLst>
            <a:ext uri="{FF2B5EF4-FFF2-40B4-BE49-F238E27FC236}">
              <a16:creationId xmlns:a16="http://schemas.microsoft.com/office/drawing/2014/main" id="{E8B5478C-2ED3-449F-80D8-69E516C4FD95}"/>
            </a:ext>
          </a:extLst>
        </xdr:cNvPr>
        <xdr:cNvCxnSpPr/>
      </xdr:nvCxnSpPr>
      <xdr:spPr>
        <a:xfrm>
          <a:off x="762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59</xdr:row>
      <xdr:rowOff>44450</xdr:rowOff>
    </xdr:from>
    <xdr:to>
      <xdr:col>28</xdr:col>
      <xdr:colOff>114300</xdr:colOff>
      <xdr:row>59</xdr:row>
      <xdr:rowOff>44450</xdr:rowOff>
    </xdr:to>
    <xdr:cxnSp macro="">
      <xdr:nvCxnSpPr>
        <xdr:cNvPr id="103" name="直線コネクタ 102">
          <a:extLst>
            <a:ext uri="{FF2B5EF4-FFF2-40B4-BE49-F238E27FC236}">
              <a16:creationId xmlns:a16="http://schemas.microsoft.com/office/drawing/2014/main" id="{38C5D04F-728A-45FC-A4F4-162FFD638CAB}"/>
            </a:ext>
          </a:extLst>
        </xdr:cNvPr>
        <xdr:cNvCxnSpPr/>
      </xdr:nvCxnSpPr>
      <xdr:spPr>
        <a:xfrm>
          <a:off x="762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58</xdr:row>
      <xdr:rowOff>73677</xdr:rowOff>
    </xdr:from>
    <xdr:ext cx="248786" cy="259045"/>
    <xdr:sp macro="" textlink="">
      <xdr:nvSpPr>
        <xdr:cNvPr id="104" name="テキスト ボックス 103">
          <a:extLst>
            <a:ext uri="{FF2B5EF4-FFF2-40B4-BE49-F238E27FC236}">
              <a16:creationId xmlns:a16="http://schemas.microsoft.com/office/drawing/2014/main" id="{6727AE8E-1D34-4D62-83C3-B61961886FDF}"/>
            </a:ext>
          </a:extLst>
        </xdr:cNvPr>
        <xdr:cNvSpPr txBox="1"/>
      </xdr:nvSpPr>
      <xdr:spPr>
        <a:xfrm>
          <a:off x="513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6350</xdr:rowOff>
    </xdr:from>
    <xdr:to>
      <xdr:col>28</xdr:col>
      <xdr:colOff>114300</xdr:colOff>
      <xdr:row>57</xdr:row>
      <xdr:rowOff>6350</xdr:rowOff>
    </xdr:to>
    <xdr:cxnSp macro="">
      <xdr:nvCxnSpPr>
        <xdr:cNvPr id="105" name="直線コネクタ 104">
          <a:extLst>
            <a:ext uri="{FF2B5EF4-FFF2-40B4-BE49-F238E27FC236}">
              <a16:creationId xmlns:a16="http://schemas.microsoft.com/office/drawing/2014/main" id="{294E846D-677A-4638-83F8-5485EE042ED4}"/>
            </a:ext>
          </a:extLst>
        </xdr:cNvPr>
        <xdr:cNvCxnSpPr/>
      </xdr:nvCxnSpPr>
      <xdr:spPr>
        <a:xfrm>
          <a:off x="762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56</xdr:row>
      <xdr:rowOff>35577</xdr:rowOff>
    </xdr:from>
    <xdr:ext cx="595419" cy="259045"/>
    <xdr:sp macro="" textlink="">
      <xdr:nvSpPr>
        <xdr:cNvPr id="106" name="テキスト ボックス 105">
          <a:extLst>
            <a:ext uri="{FF2B5EF4-FFF2-40B4-BE49-F238E27FC236}">
              <a16:creationId xmlns:a16="http://schemas.microsoft.com/office/drawing/2014/main" id="{2AE23213-F7A8-4D66-BE91-E755D0A2CAA9}"/>
            </a:ext>
          </a:extLst>
        </xdr:cNvPr>
        <xdr:cNvSpPr txBox="1"/>
      </xdr:nvSpPr>
      <xdr:spPr>
        <a:xfrm>
          <a:off x="166581" y="963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54</xdr:row>
      <xdr:rowOff>139700</xdr:rowOff>
    </xdr:from>
    <xdr:to>
      <xdr:col>28</xdr:col>
      <xdr:colOff>114300</xdr:colOff>
      <xdr:row>54</xdr:row>
      <xdr:rowOff>139700</xdr:rowOff>
    </xdr:to>
    <xdr:cxnSp macro="">
      <xdr:nvCxnSpPr>
        <xdr:cNvPr id="107" name="直線コネクタ 106">
          <a:extLst>
            <a:ext uri="{FF2B5EF4-FFF2-40B4-BE49-F238E27FC236}">
              <a16:creationId xmlns:a16="http://schemas.microsoft.com/office/drawing/2014/main" id="{76BE157E-3F84-481C-894A-D378F4CFEE20}"/>
            </a:ext>
          </a:extLst>
        </xdr:cNvPr>
        <xdr:cNvCxnSpPr/>
      </xdr:nvCxnSpPr>
      <xdr:spPr>
        <a:xfrm>
          <a:off x="762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53</xdr:row>
      <xdr:rowOff>168927</xdr:rowOff>
    </xdr:from>
    <xdr:ext cx="595419" cy="259045"/>
    <xdr:sp macro="" textlink="">
      <xdr:nvSpPr>
        <xdr:cNvPr id="108" name="テキスト ボックス 107">
          <a:extLst>
            <a:ext uri="{FF2B5EF4-FFF2-40B4-BE49-F238E27FC236}">
              <a16:creationId xmlns:a16="http://schemas.microsoft.com/office/drawing/2014/main" id="{15C498C0-49FB-4CCF-9A38-A033A429B226}"/>
            </a:ext>
          </a:extLst>
        </xdr:cNvPr>
        <xdr:cNvSpPr txBox="1"/>
      </xdr:nvSpPr>
      <xdr:spPr>
        <a:xfrm>
          <a:off x="166581" y="925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52</xdr:row>
      <xdr:rowOff>101600</xdr:rowOff>
    </xdr:from>
    <xdr:to>
      <xdr:col>28</xdr:col>
      <xdr:colOff>114300</xdr:colOff>
      <xdr:row>52</xdr:row>
      <xdr:rowOff>101600</xdr:rowOff>
    </xdr:to>
    <xdr:cxnSp macro="">
      <xdr:nvCxnSpPr>
        <xdr:cNvPr id="109" name="直線コネクタ 108">
          <a:extLst>
            <a:ext uri="{FF2B5EF4-FFF2-40B4-BE49-F238E27FC236}">
              <a16:creationId xmlns:a16="http://schemas.microsoft.com/office/drawing/2014/main" id="{333EEC9B-5E98-4099-B372-6A7FC5072BEE}"/>
            </a:ext>
          </a:extLst>
        </xdr:cNvPr>
        <xdr:cNvCxnSpPr/>
      </xdr:nvCxnSpPr>
      <xdr:spPr>
        <a:xfrm>
          <a:off x="762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51</xdr:row>
      <xdr:rowOff>130827</xdr:rowOff>
    </xdr:from>
    <xdr:ext cx="595419" cy="259045"/>
    <xdr:sp macro="" textlink="">
      <xdr:nvSpPr>
        <xdr:cNvPr id="110" name="テキスト ボックス 109">
          <a:extLst>
            <a:ext uri="{FF2B5EF4-FFF2-40B4-BE49-F238E27FC236}">
              <a16:creationId xmlns:a16="http://schemas.microsoft.com/office/drawing/2014/main" id="{AA9E75B8-BB90-4191-B0F2-8C171CC64D09}"/>
            </a:ext>
          </a:extLst>
        </xdr:cNvPr>
        <xdr:cNvSpPr txBox="1"/>
      </xdr:nvSpPr>
      <xdr:spPr>
        <a:xfrm>
          <a:off x="166581" y="887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50</xdr:row>
      <xdr:rowOff>63500</xdr:rowOff>
    </xdr:from>
    <xdr:to>
      <xdr:col>28</xdr:col>
      <xdr:colOff>114300</xdr:colOff>
      <xdr:row>50</xdr:row>
      <xdr:rowOff>63500</xdr:rowOff>
    </xdr:to>
    <xdr:cxnSp macro="">
      <xdr:nvCxnSpPr>
        <xdr:cNvPr id="111" name="直線コネクタ 110">
          <a:extLst>
            <a:ext uri="{FF2B5EF4-FFF2-40B4-BE49-F238E27FC236}">
              <a16:creationId xmlns:a16="http://schemas.microsoft.com/office/drawing/2014/main" id="{FA5E0737-3EE1-4C78-AF85-E686BCAB590E}"/>
            </a:ext>
          </a:extLst>
        </xdr:cNvPr>
        <xdr:cNvCxnSpPr/>
      </xdr:nvCxnSpPr>
      <xdr:spPr>
        <a:xfrm>
          <a:off x="762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49</xdr:row>
      <xdr:rowOff>92727</xdr:rowOff>
    </xdr:from>
    <xdr:ext cx="685572" cy="259045"/>
    <xdr:sp macro="" textlink="">
      <xdr:nvSpPr>
        <xdr:cNvPr id="112" name="テキスト ボックス 111">
          <a:extLst>
            <a:ext uri="{FF2B5EF4-FFF2-40B4-BE49-F238E27FC236}">
              <a16:creationId xmlns:a16="http://schemas.microsoft.com/office/drawing/2014/main" id="{2327BC24-36A0-4562-A7E0-71BF89CC036A}"/>
            </a:ext>
          </a:extLst>
        </xdr:cNvPr>
        <xdr:cNvSpPr txBox="1"/>
      </xdr:nvSpPr>
      <xdr:spPr>
        <a:xfrm>
          <a:off x="76428" y="8493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48</xdr:row>
      <xdr:rowOff>25400</xdr:rowOff>
    </xdr:to>
    <xdr:cxnSp macro="">
      <xdr:nvCxnSpPr>
        <xdr:cNvPr id="113" name="直線コネクタ 112">
          <a:extLst>
            <a:ext uri="{FF2B5EF4-FFF2-40B4-BE49-F238E27FC236}">
              <a16:creationId xmlns:a16="http://schemas.microsoft.com/office/drawing/2014/main" id="{8B7797D0-1BD8-4786-B89B-DC0A45CF7AD7}"/>
            </a:ext>
          </a:extLst>
        </xdr:cNvPr>
        <xdr:cNvCxnSpPr/>
      </xdr:nvCxnSpPr>
      <xdr:spPr>
        <a:xfrm>
          <a:off x="762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47</xdr:row>
      <xdr:rowOff>54627</xdr:rowOff>
    </xdr:from>
    <xdr:ext cx="685572" cy="259045"/>
    <xdr:sp macro="" textlink="">
      <xdr:nvSpPr>
        <xdr:cNvPr id="114" name="テキスト ボックス 113">
          <a:extLst>
            <a:ext uri="{FF2B5EF4-FFF2-40B4-BE49-F238E27FC236}">
              <a16:creationId xmlns:a16="http://schemas.microsoft.com/office/drawing/2014/main" id="{E86DBB75-F761-426A-8BBA-A52758C6D8EC}"/>
            </a:ext>
          </a:extLst>
        </xdr:cNvPr>
        <xdr:cNvSpPr txBox="1"/>
      </xdr:nvSpPr>
      <xdr:spPr>
        <a:xfrm>
          <a:off x="76428" y="8112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61</xdr:row>
      <xdr:rowOff>82550</xdr:rowOff>
    </xdr:to>
    <xdr:sp macro="" textlink="">
      <xdr:nvSpPr>
        <xdr:cNvPr id="115" name="総務費グラフ枠">
          <a:extLst>
            <a:ext uri="{FF2B5EF4-FFF2-40B4-BE49-F238E27FC236}">
              <a16:creationId xmlns:a16="http://schemas.microsoft.com/office/drawing/2014/main" id="{9E182636-4E1F-4F7B-86D4-22FF517D5C63}"/>
            </a:ext>
          </a:extLst>
        </xdr:cNvPr>
        <xdr:cNvSpPr/>
      </xdr:nvSpPr>
      <xdr:spPr>
        <a:xfrm>
          <a:off x="762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50</xdr:row>
      <xdr:rowOff>101405</xdr:rowOff>
    </xdr:from>
    <xdr:to>
      <xdr:col>24</xdr:col>
      <xdr:colOff>62865</xdr:colOff>
      <xdr:row>58</xdr:row>
      <xdr:rowOff>30654</xdr:rowOff>
    </xdr:to>
    <xdr:cxnSp macro="">
      <xdr:nvCxnSpPr>
        <xdr:cNvPr id="116" name="直線コネクタ 115">
          <a:extLst>
            <a:ext uri="{FF2B5EF4-FFF2-40B4-BE49-F238E27FC236}">
              <a16:creationId xmlns:a16="http://schemas.microsoft.com/office/drawing/2014/main" id="{185A14E6-ABD3-4D8C-AA9E-A5A566EFF931}"/>
            </a:ext>
          </a:extLst>
        </xdr:cNvPr>
        <xdr:cNvCxnSpPr/>
      </xdr:nvCxnSpPr>
      <xdr:spPr>
        <a:xfrm flipV="1">
          <a:off x="4633595" y="8673905"/>
          <a:ext cx="1270" cy="130084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58</xdr:row>
      <xdr:rowOff>34481</xdr:rowOff>
    </xdr:from>
    <xdr:ext cx="599010" cy="259045"/>
    <xdr:sp macro="" textlink="">
      <xdr:nvSpPr>
        <xdr:cNvPr id="117" name="総務費最小値テキスト">
          <a:extLst>
            <a:ext uri="{FF2B5EF4-FFF2-40B4-BE49-F238E27FC236}">
              <a16:creationId xmlns:a16="http://schemas.microsoft.com/office/drawing/2014/main" id="{BAE41A51-CED3-44A0-A013-2BE4AA229A78}"/>
            </a:ext>
          </a:extLst>
        </xdr:cNvPr>
        <xdr:cNvSpPr txBox="1"/>
      </xdr:nvSpPr>
      <xdr:spPr>
        <a:xfrm>
          <a:off x="4686300" y="997858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145,863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58</xdr:row>
      <xdr:rowOff>30654</xdr:rowOff>
    </xdr:from>
    <xdr:to>
      <xdr:col>24</xdr:col>
      <xdr:colOff>152400</xdr:colOff>
      <xdr:row>58</xdr:row>
      <xdr:rowOff>30654</xdr:rowOff>
    </xdr:to>
    <xdr:cxnSp macro="">
      <xdr:nvCxnSpPr>
        <xdr:cNvPr id="118" name="直線コネクタ 117">
          <a:extLst>
            <a:ext uri="{FF2B5EF4-FFF2-40B4-BE49-F238E27FC236}">
              <a16:creationId xmlns:a16="http://schemas.microsoft.com/office/drawing/2014/main" id="{144BF8CF-FEB7-4C2A-A12F-111F71972D8D}"/>
            </a:ext>
          </a:extLst>
        </xdr:cNvPr>
        <xdr:cNvCxnSpPr/>
      </xdr:nvCxnSpPr>
      <xdr:spPr>
        <a:xfrm>
          <a:off x="4546600" y="997475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49</xdr:row>
      <xdr:rowOff>48082</xdr:rowOff>
    </xdr:from>
    <xdr:ext cx="690189" cy="259045"/>
    <xdr:sp macro="" textlink="">
      <xdr:nvSpPr>
        <xdr:cNvPr id="119" name="総務費最大値テキスト">
          <a:extLst>
            <a:ext uri="{FF2B5EF4-FFF2-40B4-BE49-F238E27FC236}">
              <a16:creationId xmlns:a16="http://schemas.microsoft.com/office/drawing/2014/main" id="{753E52F4-8191-400B-9C8B-9BED1D954CE4}"/>
            </a:ext>
          </a:extLst>
        </xdr:cNvPr>
        <xdr:cNvSpPr txBox="1"/>
      </xdr:nvSpPr>
      <xdr:spPr>
        <a:xfrm>
          <a:off x="4686300" y="8449132"/>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1,170,154</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50</xdr:row>
      <xdr:rowOff>101405</xdr:rowOff>
    </xdr:from>
    <xdr:to>
      <xdr:col>24</xdr:col>
      <xdr:colOff>152400</xdr:colOff>
      <xdr:row>50</xdr:row>
      <xdr:rowOff>101405</xdr:rowOff>
    </xdr:to>
    <xdr:cxnSp macro="">
      <xdr:nvCxnSpPr>
        <xdr:cNvPr id="120" name="直線コネクタ 119">
          <a:extLst>
            <a:ext uri="{FF2B5EF4-FFF2-40B4-BE49-F238E27FC236}">
              <a16:creationId xmlns:a16="http://schemas.microsoft.com/office/drawing/2014/main" id="{14721644-42BE-44EE-BEEC-CD520ED8C27C}"/>
            </a:ext>
          </a:extLst>
        </xdr:cNvPr>
        <xdr:cNvCxnSpPr/>
      </xdr:nvCxnSpPr>
      <xdr:spPr>
        <a:xfrm>
          <a:off x="4546600" y="867390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58</xdr:row>
      <xdr:rowOff>24471</xdr:rowOff>
    </xdr:from>
    <xdr:to>
      <xdr:col>24</xdr:col>
      <xdr:colOff>63500</xdr:colOff>
      <xdr:row>58</xdr:row>
      <xdr:rowOff>30654</xdr:rowOff>
    </xdr:to>
    <xdr:cxnSp macro="">
      <xdr:nvCxnSpPr>
        <xdr:cNvPr id="121" name="直線コネクタ 120">
          <a:extLst>
            <a:ext uri="{FF2B5EF4-FFF2-40B4-BE49-F238E27FC236}">
              <a16:creationId xmlns:a16="http://schemas.microsoft.com/office/drawing/2014/main" id="{FBA15E39-EDFE-44D2-8B31-509DA1C7A43D}"/>
            </a:ext>
          </a:extLst>
        </xdr:cNvPr>
        <xdr:cNvCxnSpPr/>
      </xdr:nvCxnSpPr>
      <xdr:spPr>
        <a:xfrm>
          <a:off x="3797300" y="9968571"/>
          <a:ext cx="838200" cy="618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55</xdr:row>
      <xdr:rowOff>101190</xdr:rowOff>
    </xdr:from>
    <xdr:ext cx="599010" cy="259045"/>
    <xdr:sp macro="" textlink="">
      <xdr:nvSpPr>
        <xdr:cNvPr id="122" name="総務費平均値テキスト">
          <a:extLst>
            <a:ext uri="{FF2B5EF4-FFF2-40B4-BE49-F238E27FC236}">
              <a16:creationId xmlns:a16="http://schemas.microsoft.com/office/drawing/2014/main" id="{6287FF6E-617A-4885-B821-351AF4E1D9B1}"/>
            </a:ext>
          </a:extLst>
        </xdr:cNvPr>
        <xdr:cNvSpPr txBox="1"/>
      </xdr:nvSpPr>
      <xdr:spPr>
        <a:xfrm>
          <a:off x="4686300" y="9530940"/>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338,336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56</xdr:row>
      <xdr:rowOff>78313</xdr:rowOff>
    </xdr:from>
    <xdr:to>
      <xdr:col>24</xdr:col>
      <xdr:colOff>114300</xdr:colOff>
      <xdr:row>57</xdr:row>
      <xdr:rowOff>8463</xdr:rowOff>
    </xdr:to>
    <xdr:sp macro="" textlink="">
      <xdr:nvSpPr>
        <xdr:cNvPr id="123" name="フローチャート: 判断 122">
          <a:extLst>
            <a:ext uri="{FF2B5EF4-FFF2-40B4-BE49-F238E27FC236}">
              <a16:creationId xmlns:a16="http://schemas.microsoft.com/office/drawing/2014/main" id="{6E715C69-565E-4BA8-BA5C-E8E0A1159EC2}"/>
            </a:ext>
          </a:extLst>
        </xdr:cNvPr>
        <xdr:cNvSpPr/>
      </xdr:nvSpPr>
      <xdr:spPr>
        <a:xfrm>
          <a:off x="4584700" y="96795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58</xdr:row>
      <xdr:rowOff>5031</xdr:rowOff>
    </xdr:from>
    <xdr:to>
      <xdr:col>19</xdr:col>
      <xdr:colOff>177800</xdr:colOff>
      <xdr:row>58</xdr:row>
      <xdr:rowOff>24471</xdr:rowOff>
    </xdr:to>
    <xdr:cxnSp macro="">
      <xdr:nvCxnSpPr>
        <xdr:cNvPr id="124" name="直線コネクタ 123">
          <a:extLst>
            <a:ext uri="{FF2B5EF4-FFF2-40B4-BE49-F238E27FC236}">
              <a16:creationId xmlns:a16="http://schemas.microsoft.com/office/drawing/2014/main" id="{A84C97B9-B073-43AC-95C0-1C4D2D39F466}"/>
            </a:ext>
          </a:extLst>
        </xdr:cNvPr>
        <xdr:cNvCxnSpPr/>
      </xdr:nvCxnSpPr>
      <xdr:spPr>
        <a:xfrm>
          <a:off x="2908300" y="9949131"/>
          <a:ext cx="889000" cy="194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56</xdr:row>
      <xdr:rowOff>312</xdr:rowOff>
    </xdr:from>
    <xdr:to>
      <xdr:col>20</xdr:col>
      <xdr:colOff>38100</xdr:colOff>
      <xdr:row>56</xdr:row>
      <xdr:rowOff>101912</xdr:rowOff>
    </xdr:to>
    <xdr:sp macro="" textlink="">
      <xdr:nvSpPr>
        <xdr:cNvPr id="125" name="フローチャート: 判断 124">
          <a:extLst>
            <a:ext uri="{FF2B5EF4-FFF2-40B4-BE49-F238E27FC236}">
              <a16:creationId xmlns:a16="http://schemas.microsoft.com/office/drawing/2014/main" id="{CDCCBF7A-C52D-4BC2-A96C-A8EB5017AFED}"/>
            </a:ext>
          </a:extLst>
        </xdr:cNvPr>
        <xdr:cNvSpPr/>
      </xdr:nvSpPr>
      <xdr:spPr>
        <a:xfrm>
          <a:off x="3746500" y="96015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54</xdr:row>
      <xdr:rowOff>118439</xdr:rowOff>
    </xdr:from>
    <xdr:ext cx="599010" cy="259045"/>
    <xdr:sp macro="" textlink="">
      <xdr:nvSpPr>
        <xdr:cNvPr id="126" name="テキスト ボックス 125">
          <a:extLst>
            <a:ext uri="{FF2B5EF4-FFF2-40B4-BE49-F238E27FC236}">
              <a16:creationId xmlns:a16="http://schemas.microsoft.com/office/drawing/2014/main" id="{4F19A207-24EC-4D47-99EF-0DB4936B029A}"/>
            </a:ext>
          </a:extLst>
        </xdr:cNvPr>
        <xdr:cNvSpPr txBox="1"/>
      </xdr:nvSpPr>
      <xdr:spPr>
        <a:xfrm>
          <a:off x="3497795" y="937673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399,754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57</xdr:row>
      <xdr:rowOff>63561</xdr:rowOff>
    </xdr:from>
    <xdr:to>
      <xdr:col>15</xdr:col>
      <xdr:colOff>50800</xdr:colOff>
      <xdr:row>58</xdr:row>
      <xdr:rowOff>5031</xdr:rowOff>
    </xdr:to>
    <xdr:cxnSp macro="">
      <xdr:nvCxnSpPr>
        <xdr:cNvPr id="127" name="直線コネクタ 126">
          <a:extLst>
            <a:ext uri="{FF2B5EF4-FFF2-40B4-BE49-F238E27FC236}">
              <a16:creationId xmlns:a16="http://schemas.microsoft.com/office/drawing/2014/main" id="{A3788DB0-0F4B-44F8-A4C0-DB1820FB2DEC}"/>
            </a:ext>
          </a:extLst>
        </xdr:cNvPr>
        <xdr:cNvCxnSpPr/>
      </xdr:nvCxnSpPr>
      <xdr:spPr>
        <a:xfrm>
          <a:off x="2019300" y="9836211"/>
          <a:ext cx="889000" cy="1129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55</xdr:row>
      <xdr:rowOff>145628</xdr:rowOff>
    </xdr:from>
    <xdr:to>
      <xdr:col>15</xdr:col>
      <xdr:colOff>101600</xdr:colOff>
      <xdr:row>56</xdr:row>
      <xdr:rowOff>75778</xdr:rowOff>
    </xdr:to>
    <xdr:sp macro="" textlink="">
      <xdr:nvSpPr>
        <xdr:cNvPr id="128" name="フローチャート: 判断 127">
          <a:extLst>
            <a:ext uri="{FF2B5EF4-FFF2-40B4-BE49-F238E27FC236}">
              <a16:creationId xmlns:a16="http://schemas.microsoft.com/office/drawing/2014/main" id="{9886058F-18AC-4F5E-BA8C-7CA014EC5C24}"/>
            </a:ext>
          </a:extLst>
        </xdr:cNvPr>
        <xdr:cNvSpPr/>
      </xdr:nvSpPr>
      <xdr:spPr>
        <a:xfrm>
          <a:off x="2857500" y="957537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54</xdr:row>
      <xdr:rowOff>92305</xdr:rowOff>
    </xdr:from>
    <xdr:ext cx="599010" cy="259045"/>
    <xdr:sp macro="" textlink="">
      <xdr:nvSpPr>
        <xdr:cNvPr id="129" name="テキスト ボックス 128">
          <a:extLst>
            <a:ext uri="{FF2B5EF4-FFF2-40B4-BE49-F238E27FC236}">
              <a16:creationId xmlns:a16="http://schemas.microsoft.com/office/drawing/2014/main" id="{3D81854D-20B2-45AB-9212-753CB871D99C}"/>
            </a:ext>
          </a:extLst>
        </xdr:cNvPr>
        <xdr:cNvSpPr txBox="1"/>
      </xdr:nvSpPr>
      <xdr:spPr>
        <a:xfrm>
          <a:off x="2608795" y="935060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420,332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57</xdr:row>
      <xdr:rowOff>63561</xdr:rowOff>
    </xdr:from>
    <xdr:to>
      <xdr:col>10</xdr:col>
      <xdr:colOff>114300</xdr:colOff>
      <xdr:row>58</xdr:row>
      <xdr:rowOff>104815</xdr:rowOff>
    </xdr:to>
    <xdr:cxnSp macro="">
      <xdr:nvCxnSpPr>
        <xdr:cNvPr id="130" name="直線コネクタ 129">
          <a:extLst>
            <a:ext uri="{FF2B5EF4-FFF2-40B4-BE49-F238E27FC236}">
              <a16:creationId xmlns:a16="http://schemas.microsoft.com/office/drawing/2014/main" id="{CCB9D616-786B-478A-A422-B01054ECF14E}"/>
            </a:ext>
          </a:extLst>
        </xdr:cNvPr>
        <xdr:cNvCxnSpPr/>
      </xdr:nvCxnSpPr>
      <xdr:spPr>
        <a:xfrm flipV="1">
          <a:off x="1130300" y="9836211"/>
          <a:ext cx="889000" cy="21270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55</xdr:row>
      <xdr:rowOff>141656</xdr:rowOff>
    </xdr:from>
    <xdr:to>
      <xdr:col>10</xdr:col>
      <xdr:colOff>165100</xdr:colOff>
      <xdr:row>56</xdr:row>
      <xdr:rowOff>71806</xdr:rowOff>
    </xdr:to>
    <xdr:sp macro="" textlink="">
      <xdr:nvSpPr>
        <xdr:cNvPr id="131" name="フローチャート: 判断 130">
          <a:extLst>
            <a:ext uri="{FF2B5EF4-FFF2-40B4-BE49-F238E27FC236}">
              <a16:creationId xmlns:a16="http://schemas.microsoft.com/office/drawing/2014/main" id="{EB3F4FD8-66C7-4442-851B-6A1A1CC94988}"/>
            </a:ext>
          </a:extLst>
        </xdr:cNvPr>
        <xdr:cNvSpPr/>
      </xdr:nvSpPr>
      <xdr:spPr>
        <a:xfrm>
          <a:off x="1968500" y="957140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54</xdr:row>
      <xdr:rowOff>88333</xdr:rowOff>
    </xdr:from>
    <xdr:ext cx="599010" cy="259045"/>
    <xdr:sp macro="" textlink="">
      <xdr:nvSpPr>
        <xdr:cNvPr id="132" name="テキスト ボックス 131">
          <a:extLst>
            <a:ext uri="{FF2B5EF4-FFF2-40B4-BE49-F238E27FC236}">
              <a16:creationId xmlns:a16="http://schemas.microsoft.com/office/drawing/2014/main" id="{0C3B557B-A849-4309-8342-E71559DE9CE0}"/>
            </a:ext>
          </a:extLst>
        </xdr:cNvPr>
        <xdr:cNvSpPr txBox="1"/>
      </xdr:nvSpPr>
      <xdr:spPr>
        <a:xfrm>
          <a:off x="1719795" y="934663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423,460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57</xdr:row>
      <xdr:rowOff>27579</xdr:rowOff>
    </xdr:from>
    <xdr:to>
      <xdr:col>6</xdr:col>
      <xdr:colOff>38100</xdr:colOff>
      <xdr:row>57</xdr:row>
      <xdr:rowOff>129179</xdr:rowOff>
    </xdr:to>
    <xdr:sp macro="" textlink="">
      <xdr:nvSpPr>
        <xdr:cNvPr id="133" name="フローチャート: 判断 132">
          <a:extLst>
            <a:ext uri="{FF2B5EF4-FFF2-40B4-BE49-F238E27FC236}">
              <a16:creationId xmlns:a16="http://schemas.microsoft.com/office/drawing/2014/main" id="{F123D294-6C00-4BAF-A5A9-D41F012531A1}"/>
            </a:ext>
          </a:extLst>
        </xdr:cNvPr>
        <xdr:cNvSpPr/>
      </xdr:nvSpPr>
      <xdr:spPr>
        <a:xfrm>
          <a:off x="1079500" y="98002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55</xdr:row>
      <xdr:rowOff>145706</xdr:rowOff>
    </xdr:from>
    <xdr:ext cx="599010" cy="259045"/>
    <xdr:sp macro="" textlink="">
      <xdr:nvSpPr>
        <xdr:cNvPr id="134" name="テキスト ボックス 133">
          <a:extLst>
            <a:ext uri="{FF2B5EF4-FFF2-40B4-BE49-F238E27FC236}">
              <a16:creationId xmlns:a16="http://schemas.microsoft.com/office/drawing/2014/main" id="{2317B5BD-6775-4F46-8F2F-F7EA15B3EABE}"/>
            </a:ext>
          </a:extLst>
        </xdr:cNvPr>
        <xdr:cNvSpPr txBox="1"/>
      </xdr:nvSpPr>
      <xdr:spPr>
        <a:xfrm>
          <a:off x="830795" y="957545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243,284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61</xdr:row>
      <xdr:rowOff>80027</xdr:rowOff>
    </xdr:from>
    <xdr:ext cx="762000" cy="259045"/>
    <xdr:sp macro="" textlink="">
      <xdr:nvSpPr>
        <xdr:cNvPr id="135" name="テキスト ボックス 134">
          <a:extLst>
            <a:ext uri="{FF2B5EF4-FFF2-40B4-BE49-F238E27FC236}">
              <a16:creationId xmlns:a16="http://schemas.microsoft.com/office/drawing/2014/main" id="{3E85A729-80D6-4082-A7FC-0CA9E23D875E}"/>
            </a:ext>
          </a:extLst>
        </xdr:cNvPr>
        <xdr:cNvSpPr txBox="1"/>
      </xdr:nvSpPr>
      <xdr:spPr>
        <a:xfrm>
          <a:off x="4445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61</xdr:row>
      <xdr:rowOff>80027</xdr:rowOff>
    </xdr:from>
    <xdr:ext cx="762000" cy="259045"/>
    <xdr:sp macro="" textlink="">
      <xdr:nvSpPr>
        <xdr:cNvPr id="136" name="テキスト ボックス 135">
          <a:extLst>
            <a:ext uri="{FF2B5EF4-FFF2-40B4-BE49-F238E27FC236}">
              <a16:creationId xmlns:a16="http://schemas.microsoft.com/office/drawing/2014/main" id="{EAF39701-ED68-44F5-9EAF-434C5B8DBADC}"/>
            </a:ext>
          </a:extLst>
        </xdr:cNvPr>
        <xdr:cNvSpPr txBox="1"/>
      </xdr:nvSpPr>
      <xdr:spPr>
        <a:xfrm>
          <a:off x="3606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61</xdr:row>
      <xdr:rowOff>80027</xdr:rowOff>
    </xdr:from>
    <xdr:ext cx="762000" cy="259045"/>
    <xdr:sp macro="" textlink="">
      <xdr:nvSpPr>
        <xdr:cNvPr id="137" name="テキスト ボックス 136">
          <a:extLst>
            <a:ext uri="{FF2B5EF4-FFF2-40B4-BE49-F238E27FC236}">
              <a16:creationId xmlns:a16="http://schemas.microsoft.com/office/drawing/2014/main" id="{714FB5A3-2AF8-4CE5-8AB3-B0E3827F6276}"/>
            </a:ext>
          </a:extLst>
        </xdr:cNvPr>
        <xdr:cNvSpPr txBox="1"/>
      </xdr:nvSpPr>
      <xdr:spPr>
        <a:xfrm>
          <a:off x="2717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61</xdr:row>
      <xdr:rowOff>80027</xdr:rowOff>
    </xdr:from>
    <xdr:ext cx="762000" cy="259045"/>
    <xdr:sp macro="" textlink="">
      <xdr:nvSpPr>
        <xdr:cNvPr id="138" name="テキスト ボックス 137">
          <a:extLst>
            <a:ext uri="{FF2B5EF4-FFF2-40B4-BE49-F238E27FC236}">
              <a16:creationId xmlns:a16="http://schemas.microsoft.com/office/drawing/2014/main" id="{E6B3E32A-89E2-4FF7-ABEF-63C7D6E932E6}"/>
            </a:ext>
          </a:extLst>
        </xdr:cNvPr>
        <xdr:cNvSpPr txBox="1"/>
      </xdr:nvSpPr>
      <xdr:spPr>
        <a:xfrm>
          <a:off x="182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61</xdr:row>
      <xdr:rowOff>80027</xdr:rowOff>
    </xdr:from>
    <xdr:ext cx="762000" cy="259045"/>
    <xdr:sp macro="" textlink="">
      <xdr:nvSpPr>
        <xdr:cNvPr id="139" name="テキスト ボックス 138">
          <a:extLst>
            <a:ext uri="{FF2B5EF4-FFF2-40B4-BE49-F238E27FC236}">
              <a16:creationId xmlns:a16="http://schemas.microsoft.com/office/drawing/2014/main" id="{979C99FE-4DFC-4871-A8BD-D7A707DBCFEA}"/>
            </a:ext>
          </a:extLst>
        </xdr:cNvPr>
        <xdr:cNvSpPr txBox="1"/>
      </xdr:nvSpPr>
      <xdr:spPr>
        <a:xfrm>
          <a:off x="93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57</xdr:row>
      <xdr:rowOff>151304</xdr:rowOff>
    </xdr:from>
    <xdr:to>
      <xdr:col>24</xdr:col>
      <xdr:colOff>114300</xdr:colOff>
      <xdr:row>58</xdr:row>
      <xdr:rowOff>81454</xdr:rowOff>
    </xdr:to>
    <xdr:sp macro="" textlink="">
      <xdr:nvSpPr>
        <xdr:cNvPr id="140" name="楕円 139">
          <a:extLst>
            <a:ext uri="{FF2B5EF4-FFF2-40B4-BE49-F238E27FC236}">
              <a16:creationId xmlns:a16="http://schemas.microsoft.com/office/drawing/2014/main" id="{76E465C7-F00E-42CF-B8DD-96CE483DAC7D}"/>
            </a:ext>
          </a:extLst>
        </xdr:cNvPr>
        <xdr:cNvSpPr/>
      </xdr:nvSpPr>
      <xdr:spPr>
        <a:xfrm>
          <a:off x="4584700" y="992395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57</xdr:row>
      <xdr:rowOff>66231</xdr:rowOff>
    </xdr:from>
    <xdr:ext cx="599010" cy="259045"/>
    <xdr:sp macro="" textlink="">
      <xdr:nvSpPr>
        <xdr:cNvPr id="141" name="総務費該当値テキスト">
          <a:extLst>
            <a:ext uri="{FF2B5EF4-FFF2-40B4-BE49-F238E27FC236}">
              <a16:creationId xmlns:a16="http://schemas.microsoft.com/office/drawing/2014/main" id="{F0FA0480-7CE0-475C-8564-781EDEC1EF63}"/>
            </a:ext>
          </a:extLst>
        </xdr:cNvPr>
        <xdr:cNvSpPr txBox="1"/>
      </xdr:nvSpPr>
      <xdr:spPr>
        <a:xfrm>
          <a:off x="4686300" y="983888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145,863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57</xdr:row>
      <xdr:rowOff>145121</xdr:rowOff>
    </xdr:from>
    <xdr:to>
      <xdr:col>20</xdr:col>
      <xdr:colOff>38100</xdr:colOff>
      <xdr:row>58</xdr:row>
      <xdr:rowOff>75271</xdr:rowOff>
    </xdr:to>
    <xdr:sp macro="" textlink="">
      <xdr:nvSpPr>
        <xdr:cNvPr id="142" name="楕円 141">
          <a:extLst>
            <a:ext uri="{FF2B5EF4-FFF2-40B4-BE49-F238E27FC236}">
              <a16:creationId xmlns:a16="http://schemas.microsoft.com/office/drawing/2014/main" id="{99B478B4-966E-4EA1-984B-D54BA7689FC0}"/>
            </a:ext>
          </a:extLst>
        </xdr:cNvPr>
        <xdr:cNvSpPr/>
      </xdr:nvSpPr>
      <xdr:spPr>
        <a:xfrm>
          <a:off x="3746500" y="99177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58</xdr:row>
      <xdr:rowOff>66398</xdr:rowOff>
    </xdr:from>
    <xdr:ext cx="599010" cy="259045"/>
    <xdr:sp macro="" textlink="">
      <xdr:nvSpPr>
        <xdr:cNvPr id="143" name="テキスト ボックス 142">
          <a:extLst>
            <a:ext uri="{FF2B5EF4-FFF2-40B4-BE49-F238E27FC236}">
              <a16:creationId xmlns:a16="http://schemas.microsoft.com/office/drawing/2014/main" id="{0A5F634C-DA46-42E9-85F8-39232C7EFF5D}"/>
            </a:ext>
          </a:extLst>
        </xdr:cNvPr>
        <xdr:cNvSpPr txBox="1"/>
      </xdr:nvSpPr>
      <xdr:spPr>
        <a:xfrm>
          <a:off x="3497795" y="1001049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150,731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57</xdr:row>
      <xdr:rowOff>125681</xdr:rowOff>
    </xdr:from>
    <xdr:to>
      <xdr:col>15</xdr:col>
      <xdr:colOff>101600</xdr:colOff>
      <xdr:row>58</xdr:row>
      <xdr:rowOff>55831</xdr:rowOff>
    </xdr:to>
    <xdr:sp macro="" textlink="">
      <xdr:nvSpPr>
        <xdr:cNvPr id="144" name="楕円 143">
          <a:extLst>
            <a:ext uri="{FF2B5EF4-FFF2-40B4-BE49-F238E27FC236}">
              <a16:creationId xmlns:a16="http://schemas.microsoft.com/office/drawing/2014/main" id="{10EAA6BD-B30B-42ED-9D65-A498C7E1FD02}"/>
            </a:ext>
          </a:extLst>
        </xdr:cNvPr>
        <xdr:cNvSpPr/>
      </xdr:nvSpPr>
      <xdr:spPr>
        <a:xfrm>
          <a:off x="2857500" y="989833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58</xdr:row>
      <xdr:rowOff>46958</xdr:rowOff>
    </xdr:from>
    <xdr:ext cx="599010" cy="259045"/>
    <xdr:sp macro="" textlink="">
      <xdr:nvSpPr>
        <xdr:cNvPr id="145" name="テキスト ボックス 144">
          <a:extLst>
            <a:ext uri="{FF2B5EF4-FFF2-40B4-BE49-F238E27FC236}">
              <a16:creationId xmlns:a16="http://schemas.microsoft.com/office/drawing/2014/main" id="{EC3C5C7D-486F-4B85-9736-3BDB3C8EC8C6}"/>
            </a:ext>
          </a:extLst>
        </xdr:cNvPr>
        <xdr:cNvSpPr txBox="1"/>
      </xdr:nvSpPr>
      <xdr:spPr>
        <a:xfrm>
          <a:off x="2608795" y="999105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166,039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57</xdr:row>
      <xdr:rowOff>12761</xdr:rowOff>
    </xdr:from>
    <xdr:to>
      <xdr:col>10</xdr:col>
      <xdr:colOff>165100</xdr:colOff>
      <xdr:row>57</xdr:row>
      <xdr:rowOff>114361</xdr:rowOff>
    </xdr:to>
    <xdr:sp macro="" textlink="">
      <xdr:nvSpPr>
        <xdr:cNvPr id="146" name="楕円 145">
          <a:extLst>
            <a:ext uri="{FF2B5EF4-FFF2-40B4-BE49-F238E27FC236}">
              <a16:creationId xmlns:a16="http://schemas.microsoft.com/office/drawing/2014/main" id="{C13E6175-3E6A-4D99-A808-0481ACB6D9A2}"/>
            </a:ext>
          </a:extLst>
        </xdr:cNvPr>
        <xdr:cNvSpPr/>
      </xdr:nvSpPr>
      <xdr:spPr>
        <a:xfrm>
          <a:off x="1968500" y="97854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57</xdr:row>
      <xdr:rowOff>105488</xdr:rowOff>
    </xdr:from>
    <xdr:ext cx="599010" cy="259045"/>
    <xdr:sp macro="" textlink="">
      <xdr:nvSpPr>
        <xdr:cNvPr id="147" name="テキスト ボックス 146">
          <a:extLst>
            <a:ext uri="{FF2B5EF4-FFF2-40B4-BE49-F238E27FC236}">
              <a16:creationId xmlns:a16="http://schemas.microsoft.com/office/drawing/2014/main" id="{6AF77443-F6AC-4111-AEE9-25808C5D9A1F}"/>
            </a:ext>
          </a:extLst>
        </xdr:cNvPr>
        <xdr:cNvSpPr txBox="1"/>
      </xdr:nvSpPr>
      <xdr:spPr>
        <a:xfrm>
          <a:off x="1719795" y="987813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254,952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58</xdr:row>
      <xdr:rowOff>54015</xdr:rowOff>
    </xdr:from>
    <xdr:to>
      <xdr:col>6</xdr:col>
      <xdr:colOff>38100</xdr:colOff>
      <xdr:row>58</xdr:row>
      <xdr:rowOff>155615</xdr:rowOff>
    </xdr:to>
    <xdr:sp macro="" textlink="">
      <xdr:nvSpPr>
        <xdr:cNvPr id="148" name="楕円 147">
          <a:extLst>
            <a:ext uri="{FF2B5EF4-FFF2-40B4-BE49-F238E27FC236}">
              <a16:creationId xmlns:a16="http://schemas.microsoft.com/office/drawing/2014/main" id="{E5E9698B-1743-4659-AAC1-3A49AB385357}"/>
            </a:ext>
          </a:extLst>
        </xdr:cNvPr>
        <xdr:cNvSpPr/>
      </xdr:nvSpPr>
      <xdr:spPr>
        <a:xfrm>
          <a:off x="1079500" y="99981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58</xdr:row>
      <xdr:rowOff>146742</xdr:rowOff>
    </xdr:from>
    <xdr:ext cx="534377" cy="259045"/>
    <xdr:sp macro="" textlink="">
      <xdr:nvSpPr>
        <xdr:cNvPr id="149" name="テキスト ボックス 148">
          <a:extLst>
            <a:ext uri="{FF2B5EF4-FFF2-40B4-BE49-F238E27FC236}">
              <a16:creationId xmlns:a16="http://schemas.microsoft.com/office/drawing/2014/main" id="{FD9CCAA0-9AB2-45BA-94ED-AB1F262B022E}"/>
            </a:ext>
          </a:extLst>
        </xdr:cNvPr>
        <xdr:cNvSpPr txBox="1"/>
      </xdr:nvSpPr>
      <xdr:spPr>
        <a:xfrm>
          <a:off x="863111" y="1009084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87,468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63</xdr:row>
      <xdr:rowOff>57150</xdr:rowOff>
    </xdr:from>
    <xdr:to>
      <xdr:col>28</xdr:col>
      <xdr:colOff>114300</xdr:colOff>
      <xdr:row>65</xdr:row>
      <xdr:rowOff>31750</xdr:rowOff>
    </xdr:to>
    <xdr:sp macro="" textlink="">
      <xdr:nvSpPr>
        <xdr:cNvPr id="150" name="正方形/長方形 149">
          <a:extLst>
            <a:ext uri="{FF2B5EF4-FFF2-40B4-BE49-F238E27FC236}">
              <a16:creationId xmlns:a16="http://schemas.microsoft.com/office/drawing/2014/main" id="{2D344E62-05F0-4D25-938C-0F4B30FD1B4B}"/>
            </a:ext>
          </a:extLst>
        </xdr:cNvPr>
        <xdr:cNvSpPr/>
      </xdr:nvSpPr>
      <xdr:spPr>
        <a:xfrm>
          <a:off x="762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民生費</a:t>
          </a:r>
        </a:p>
      </xdr:txBody>
    </xdr:sp>
    <xdr:clientData/>
  </xdr:twoCellAnchor>
  <xdr:twoCellAnchor>
    <xdr:from>
      <xdr:col>4</xdr:col>
      <xdr:colOff>127000</xdr:colOff>
      <xdr:row>65</xdr:row>
      <xdr:rowOff>57150</xdr:rowOff>
    </xdr:from>
    <xdr:to>
      <xdr:col>12</xdr:col>
      <xdr:colOff>127000</xdr:colOff>
      <xdr:row>66</xdr:row>
      <xdr:rowOff>139700</xdr:rowOff>
    </xdr:to>
    <xdr:sp macro="" textlink="">
      <xdr:nvSpPr>
        <xdr:cNvPr id="151" name="正方形/長方形 150">
          <a:extLst>
            <a:ext uri="{FF2B5EF4-FFF2-40B4-BE49-F238E27FC236}">
              <a16:creationId xmlns:a16="http://schemas.microsoft.com/office/drawing/2014/main" id="{834AE48E-5451-4A0A-94EC-ED8383D9C5D3}"/>
            </a:ext>
          </a:extLst>
        </xdr:cNvPr>
        <xdr:cNvSpPr/>
      </xdr:nvSpPr>
      <xdr:spPr>
        <a:xfrm>
          <a:off x="8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66</xdr:row>
      <xdr:rowOff>88900</xdr:rowOff>
    </xdr:from>
    <xdr:to>
      <xdr:col>12</xdr:col>
      <xdr:colOff>127000</xdr:colOff>
      <xdr:row>68</xdr:row>
      <xdr:rowOff>0</xdr:rowOff>
    </xdr:to>
    <xdr:sp macro="" textlink="">
      <xdr:nvSpPr>
        <xdr:cNvPr id="152" name="正方形/長方形 151">
          <a:extLst>
            <a:ext uri="{FF2B5EF4-FFF2-40B4-BE49-F238E27FC236}">
              <a16:creationId xmlns:a16="http://schemas.microsoft.com/office/drawing/2014/main" id="{7A5886BF-465A-490C-8F84-110F5498B2E4}"/>
            </a:ext>
          </a:extLst>
        </xdr:cNvPr>
        <xdr:cNvSpPr/>
      </xdr:nvSpPr>
      <xdr:spPr>
        <a:xfrm>
          <a:off x="8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26/45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65</xdr:row>
      <xdr:rowOff>57150</xdr:rowOff>
    </xdr:from>
    <xdr:to>
      <xdr:col>18</xdr:col>
      <xdr:colOff>0</xdr:colOff>
      <xdr:row>66</xdr:row>
      <xdr:rowOff>139700</xdr:rowOff>
    </xdr:to>
    <xdr:sp macro="" textlink="">
      <xdr:nvSpPr>
        <xdr:cNvPr id="153" name="正方形/長方形 152">
          <a:extLst>
            <a:ext uri="{FF2B5EF4-FFF2-40B4-BE49-F238E27FC236}">
              <a16:creationId xmlns:a16="http://schemas.microsoft.com/office/drawing/2014/main" id="{605A82AB-8D09-4298-B41E-CDAE6DB305AC}"/>
            </a:ext>
          </a:extLst>
        </xdr:cNvPr>
        <xdr:cNvSpPr/>
      </xdr:nvSpPr>
      <xdr:spPr>
        <a:xfrm>
          <a:off x="190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66</xdr:row>
      <xdr:rowOff>88900</xdr:rowOff>
    </xdr:from>
    <xdr:to>
      <xdr:col>18</xdr:col>
      <xdr:colOff>0</xdr:colOff>
      <xdr:row>68</xdr:row>
      <xdr:rowOff>0</xdr:rowOff>
    </xdr:to>
    <xdr:sp macro="" textlink="">
      <xdr:nvSpPr>
        <xdr:cNvPr id="154" name="正方形/長方形 153">
          <a:extLst>
            <a:ext uri="{FF2B5EF4-FFF2-40B4-BE49-F238E27FC236}">
              <a16:creationId xmlns:a16="http://schemas.microsoft.com/office/drawing/2014/main" id="{E07EBA6D-CA2A-46CD-9463-E686AD844CF8}"/>
            </a:ext>
          </a:extLst>
        </xdr:cNvPr>
        <xdr:cNvSpPr/>
      </xdr:nvSpPr>
      <xdr:spPr>
        <a:xfrm>
          <a:off x="190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207,189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65</xdr:row>
      <xdr:rowOff>57150</xdr:rowOff>
    </xdr:from>
    <xdr:to>
      <xdr:col>24</xdr:col>
      <xdr:colOff>0</xdr:colOff>
      <xdr:row>66</xdr:row>
      <xdr:rowOff>139700</xdr:rowOff>
    </xdr:to>
    <xdr:sp macro="" textlink="">
      <xdr:nvSpPr>
        <xdr:cNvPr id="155" name="正方形/長方形 154">
          <a:extLst>
            <a:ext uri="{FF2B5EF4-FFF2-40B4-BE49-F238E27FC236}">
              <a16:creationId xmlns:a16="http://schemas.microsoft.com/office/drawing/2014/main" id="{2FC4AEB8-8562-4423-85FA-EED700606CD5}"/>
            </a:ext>
          </a:extLst>
        </xdr:cNvPr>
        <xdr:cNvSpPr/>
      </xdr:nvSpPr>
      <xdr:spPr>
        <a:xfrm>
          <a:off x="3048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新潟県平均</a:t>
          </a:r>
        </a:p>
      </xdr:txBody>
    </xdr:sp>
    <xdr:clientData/>
  </xdr:twoCellAnchor>
  <xdr:twoCellAnchor>
    <xdr:from>
      <xdr:col>16</xdr:col>
      <xdr:colOff>0</xdr:colOff>
      <xdr:row>66</xdr:row>
      <xdr:rowOff>88900</xdr:rowOff>
    </xdr:from>
    <xdr:to>
      <xdr:col>24</xdr:col>
      <xdr:colOff>0</xdr:colOff>
      <xdr:row>68</xdr:row>
      <xdr:rowOff>0</xdr:rowOff>
    </xdr:to>
    <xdr:sp macro="" textlink="">
      <xdr:nvSpPr>
        <xdr:cNvPr id="156" name="正方形/長方形 155">
          <a:extLst>
            <a:ext uri="{FF2B5EF4-FFF2-40B4-BE49-F238E27FC236}">
              <a16:creationId xmlns:a16="http://schemas.microsoft.com/office/drawing/2014/main" id="{16BB6B9F-59DE-42F7-B855-243A55B4D907}"/>
            </a:ext>
          </a:extLst>
        </xdr:cNvPr>
        <xdr:cNvSpPr/>
      </xdr:nvSpPr>
      <xdr:spPr>
        <a:xfrm>
          <a:off x="3048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183,219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68</xdr:row>
      <xdr:rowOff>25400</xdr:rowOff>
    </xdr:from>
    <xdr:to>
      <xdr:col>28</xdr:col>
      <xdr:colOff>114300</xdr:colOff>
      <xdr:row>81</xdr:row>
      <xdr:rowOff>82550</xdr:rowOff>
    </xdr:to>
    <xdr:sp macro="" textlink="">
      <xdr:nvSpPr>
        <xdr:cNvPr id="157" name="正方形/長方形 156">
          <a:extLst>
            <a:ext uri="{FF2B5EF4-FFF2-40B4-BE49-F238E27FC236}">
              <a16:creationId xmlns:a16="http://schemas.microsoft.com/office/drawing/2014/main" id="{AF6C6F6F-10D8-4FB0-9B1E-E091A9653E64}"/>
            </a:ext>
          </a:extLst>
        </xdr:cNvPr>
        <xdr:cNvSpPr/>
      </xdr:nvSpPr>
      <xdr:spPr>
        <a:xfrm>
          <a:off x="762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67</xdr:row>
      <xdr:rowOff>6350</xdr:rowOff>
    </xdr:from>
    <xdr:ext cx="349839" cy="225703"/>
    <xdr:sp macro="" textlink="">
      <xdr:nvSpPr>
        <xdr:cNvPr id="158" name="テキスト ボックス 157">
          <a:extLst>
            <a:ext uri="{FF2B5EF4-FFF2-40B4-BE49-F238E27FC236}">
              <a16:creationId xmlns:a16="http://schemas.microsoft.com/office/drawing/2014/main" id="{47B37237-A207-4CCF-A644-188B99B5512D}"/>
            </a:ext>
          </a:extLst>
        </xdr:cNvPr>
        <xdr:cNvSpPr txBox="1"/>
      </xdr:nvSpPr>
      <xdr:spPr>
        <a:xfrm>
          <a:off x="723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81</xdr:row>
      <xdr:rowOff>82550</xdr:rowOff>
    </xdr:from>
    <xdr:to>
      <xdr:col>28</xdr:col>
      <xdr:colOff>114300</xdr:colOff>
      <xdr:row>81</xdr:row>
      <xdr:rowOff>82550</xdr:rowOff>
    </xdr:to>
    <xdr:cxnSp macro="">
      <xdr:nvCxnSpPr>
        <xdr:cNvPr id="159" name="直線コネクタ 158">
          <a:extLst>
            <a:ext uri="{FF2B5EF4-FFF2-40B4-BE49-F238E27FC236}">
              <a16:creationId xmlns:a16="http://schemas.microsoft.com/office/drawing/2014/main" id="{7A363327-A6E0-41E3-8977-2C8FAC66CC7C}"/>
            </a:ext>
          </a:extLst>
        </xdr:cNvPr>
        <xdr:cNvCxnSpPr/>
      </xdr:nvCxnSpPr>
      <xdr:spPr>
        <a:xfrm>
          <a:off x="762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80</xdr:row>
      <xdr:rowOff>111777</xdr:rowOff>
    </xdr:from>
    <xdr:ext cx="248786" cy="259045"/>
    <xdr:sp macro="" textlink="">
      <xdr:nvSpPr>
        <xdr:cNvPr id="160" name="テキスト ボックス 159">
          <a:extLst>
            <a:ext uri="{FF2B5EF4-FFF2-40B4-BE49-F238E27FC236}">
              <a16:creationId xmlns:a16="http://schemas.microsoft.com/office/drawing/2014/main" id="{C7290C86-2C14-4A79-8215-F9596FA22AB9}"/>
            </a:ext>
          </a:extLst>
        </xdr:cNvPr>
        <xdr:cNvSpPr txBox="1"/>
      </xdr:nvSpPr>
      <xdr:spPr>
        <a:xfrm>
          <a:off x="513214" y="1382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78</xdr:row>
      <xdr:rowOff>139700</xdr:rowOff>
    </xdr:from>
    <xdr:to>
      <xdr:col>28</xdr:col>
      <xdr:colOff>114300</xdr:colOff>
      <xdr:row>78</xdr:row>
      <xdr:rowOff>139700</xdr:rowOff>
    </xdr:to>
    <xdr:cxnSp macro="">
      <xdr:nvCxnSpPr>
        <xdr:cNvPr id="161" name="直線コネクタ 160">
          <a:extLst>
            <a:ext uri="{FF2B5EF4-FFF2-40B4-BE49-F238E27FC236}">
              <a16:creationId xmlns:a16="http://schemas.microsoft.com/office/drawing/2014/main" id="{211437DB-094E-4183-8B4A-8965A7286CD7}"/>
            </a:ext>
          </a:extLst>
        </xdr:cNvPr>
        <xdr:cNvCxnSpPr/>
      </xdr:nvCxnSpPr>
      <xdr:spPr>
        <a:xfrm>
          <a:off x="762000" y="1351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77</xdr:row>
      <xdr:rowOff>168927</xdr:rowOff>
    </xdr:from>
    <xdr:ext cx="595419" cy="259045"/>
    <xdr:sp macro="" textlink="">
      <xdr:nvSpPr>
        <xdr:cNvPr id="162" name="テキスト ボックス 161">
          <a:extLst>
            <a:ext uri="{FF2B5EF4-FFF2-40B4-BE49-F238E27FC236}">
              <a16:creationId xmlns:a16="http://schemas.microsoft.com/office/drawing/2014/main" id="{3139D907-9B02-4429-951F-FFAC388747D1}"/>
            </a:ext>
          </a:extLst>
        </xdr:cNvPr>
        <xdr:cNvSpPr txBox="1"/>
      </xdr:nvSpPr>
      <xdr:spPr>
        <a:xfrm>
          <a:off x="166581" y="133705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76</xdr:row>
      <xdr:rowOff>25400</xdr:rowOff>
    </xdr:from>
    <xdr:to>
      <xdr:col>28</xdr:col>
      <xdr:colOff>114300</xdr:colOff>
      <xdr:row>76</xdr:row>
      <xdr:rowOff>25400</xdr:rowOff>
    </xdr:to>
    <xdr:cxnSp macro="">
      <xdr:nvCxnSpPr>
        <xdr:cNvPr id="163" name="直線コネクタ 162">
          <a:extLst>
            <a:ext uri="{FF2B5EF4-FFF2-40B4-BE49-F238E27FC236}">
              <a16:creationId xmlns:a16="http://schemas.microsoft.com/office/drawing/2014/main" id="{488B1402-4473-417E-96B9-7E3F18045A79}"/>
            </a:ext>
          </a:extLst>
        </xdr:cNvPr>
        <xdr:cNvCxnSpPr/>
      </xdr:nvCxnSpPr>
      <xdr:spPr>
        <a:xfrm>
          <a:off x="762000" y="1305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75</xdr:row>
      <xdr:rowOff>54627</xdr:rowOff>
    </xdr:from>
    <xdr:ext cx="595419" cy="259045"/>
    <xdr:sp macro="" textlink="">
      <xdr:nvSpPr>
        <xdr:cNvPr id="164" name="テキスト ボックス 163">
          <a:extLst>
            <a:ext uri="{FF2B5EF4-FFF2-40B4-BE49-F238E27FC236}">
              <a16:creationId xmlns:a16="http://schemas.microsoft.com/office/drawing/2014/main" id="{80F1510A-C936-4746-B651-FC298F8D12DD}"/>
            </a:ext>
          </a:extLst>
        </xdr:cNvPr>
        <xdr:cNvSpPr txBox="1"/>
      </xdr:nvSpPr>
      <xdr:spPr>
        <a:xfrm>
          <a:off x="166581" y="12913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73</xdr:row>
      <xdr:rowOff>82550</xdr:rowOff>
    </xdr:from>
    <xdr:to>
      <xdr:col>28</xdr:col>
      <xdr:colOff>114300</xdr:colOff>
      <xdr:row>73</xdr:row>
      <xdr:rowOff>82550</xdr:rowOff>
    </xdr:to>
    <xdr:cxnSp macro="">
      <xdr:nvCxnSpPr>
        <xdr:cNvPr id="165" name="直線コネクタ 164">
          <a:extLst>
            <a:ext uri="{FF2B5EF4-FFF2-40B4-BE49-F238E27FC236}">
              <a16:creationId xmlns:a16="http://schemas.microsoft.com/office/drawing/2014/main" id="{58D1A5B8-063C-4FBD-8F8D-619F378414FF}"/>
            </a:ext>
          </a:extLst>
        </xdr:cNvPr>
        <xdr:cNvCxnSpPr/>
      </xdr:nvCxnSpPr>
      <xdr:spPr>
        <a:xfrm>
          <a:off x="762000" y="1259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72</xdr:row>
      <xdr:rowOff>111777</xdr:rowOff>
    </xdr:from>
    <xdr:ext cx="595419" cy="259045"/>
    <xdr:sp macro="" textlink="">
      <xdr:nvSpPr>
        <xdr:cNvPr id="166" name="テキスト ボックス 165">
          <a:extLst>
            <a:ext uri="{FF2B5EF4-FFF2-40B4-BE49-F238E27FC236}">
              <a16:creationId xmlns:a16="http://schemas.microsoft.com/office/drawing/2014/main" id="{55BCE717-80BF-4DD6-8057-E1AA7894A936}"/>
            </a:ext>
          </a:extLst>
        </xdr:cNvPr>
        <xdr:cNvSpPr txBox="1"/>
      </xdr:nvSpPr>
      <xdr:spPr>
        <a:xfrm>
          <a:off x="166581" y="12456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70</xdr:row>
      <xdr:rowOff>139700</xdr:rowOff>
    </xdr:from>
    <xdr:to>
      <xdr:col>28</xdr:col>
      <xdr:colOff>114300</xdr:colOff>
      <xdr:row>70</xdr:row>
      <xdr:rowOff>139700</xdr:rowOff>
    </xdr:to>
    <xdr:cxnSp macro="">
      <xdr:nvCxnSpPr>
        <xdr:cNvPr id="167" name="直線コネクタ 166">
          <a:extLst>
            <a:ext uri="{FF2B5EF4-FFF2-40B4-BE49-F238E27FC236}">
              <a16:creationId xmlns:a16="http://schemas.microsoft.com/office/drawing/2014/main" id="{569D85D9-33E1-4911-A9B3-BF15FACA3C82}"/>
            </a:ext>
          </a:extLst>
        </xdr:cNvPr>
        <xdr:cNvCxnSpPr/>
      </xdr:nvCxnSpPr>
      <xdr:spPr>
        <a:xfrm>
          <a:off x="762000" y="1214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69</xdr:row>
      <xdr:rowOff>168927</xdr:rowOff>
    </xdr:from>
    <xdr:ext cx="595419" cy="259045"/>
    <xdr:sp macro="" textlink="">
      <xdr:nvSpPr>
        <xdr:cNvPr id="168" name="テキスト ボックス 167">
          <a:extLst>
            <a:ext uri="{FF2B5EF4-FFF2-40B4-BE49-F238E27FC236}">
              <a16:creationId xmlns:a16="http://schemas.microsoft.com/office/drawing/2014/main" id="{FD908FF6-BC8F-46AE-BC80-A231000C6E28}"/>
            </a:ext>
          </a:extLst>
        </xdr:cNvPr>
        <xdr:cNvSpPr txBox="1"/>
      </xdr:nvSpPr>
      <xdr:spPr>
        <a:xfrm>
          <a:off x="166581" y="11998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68</xdr:row>
      <xdr:rowOff>25400</xdr:rowOff>
    </xdr:to>
    <xdr:cxnSp macro="">
      <xdr:nvCxnSpPr>
        <xdr:cNvPr id="169" name="直線コネクタ 168">
          <a:extLst>
            <a:ext uri="{FF2B5EF4-FFF2-40B4-BE49-F238E27FC236}">
              <a16:creationId xmlns:a16="http://schemas.microsoft.com/office/drawing/2014/main" id="{712B3A82-2D0B-4533-A79F-56C3AD5E00FE}"/>
            </a:ext>
          </a:extLst>
        </xdr:cNvPr>
        <xdr:cNvCxnSpPr/>
      </xdr:nvCxnSpPr>
      <xdr:spPr>
        <a:xfrm>
          <a:off x="762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67</xdr:row>
      <xdr:rowOff>54627</xdr:rowOff>
    </xdr:from>
    <xdr:ext cx="595419" cy="259045"/>
    <xdr:sp macro="" textlink="">
      <xdr:nvSpPr>
        <xdr:cNvPr id="170" name="テキスト ボックス 169">
          <a:extLst>
            <a:ext uri="{FF2B5EF4-FFF2-40B4-BE49-F238E27FC236}">
              <a16:creationId xmlns:a16="http://schemas.microsoft.com/office/drawing/2014/main" id="{6302A2C2-D7CC-41EF-B1EA-E7C93F3DE4DB}"/>
            </a:ext>
          </a:extLst>
        </xdr:cNvPr>
        <xdr:cNvSpPr txBox="1"/>
      </xdr:nvSpPr>
      <xdr:spPr>
        <a:xfrm>
          <a:off x="166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81</xdr:row>
      <xdr:rowOff>82550</xdr:rowOff>
    </xdr:to>
    <xdr:sp macro="" textlink="">
      <xdr:nvSpPr>
        <xdr:cNvPr id="171" name="民生費グラフ枠">
          <a:extLst>
            <a:ext uri="{FF2B5EF4-FFF2-40B4-BE49-F238E27FC236}">
              <a16:creationId xmlns:a16="http://schemas.microsoft.com/office/drawing/2014/main" id="{8D58E7D7-51F5-4499-BBC4-43314C7DF15E}"/>
            </a:ext>
          </a:extLst>
        </xdr:cNvPr>
        <xdr:cNvSpPr/>
      </xdr:nvSpPr>
      <xdr:spPr>
        <a:xfrm>
          <a:off x="762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71</xdr:row>
      <xdr:rowOff>2673</xdr:rowOff>
    </xdr:from>
    <xdr:to>
      <xdr:col>24</xdr:col>
      <xdr:colOff>62865</xdr:colOff>
      <xdr:row>77</xdr:row>
      <xdr:rowOff>38046</xdr:rowOff>
    </xdr:to>
    <xdr:cxnSp macro="">
      <xdr:nvCxnSpPr>
        <xdr:cNvPr id="172" name="直線コネクタ 171">
          <a:extLst>
            <a:ext uri="{FF2B5EF4-FFF2-40B4-BE49-F238E27FC236}">
              <a16:creationId xmlns:a16="http://schemas.microsoft.com/office/drawing/2014/main" id="{73243661-BBAA-4C07-98DB-B82488911F98}"/>
            </a:ext>
          </a:extLst>
        </xdr:cNvPr>
        <xdr:cNvCxnSpPr/>
      </xdr:nvCxnSpPr>
      <xdr:spPr>
        <a:xfrm flipV="1">
          <a:off x="4633595" y="12175623"/>
          <a:ext cx="1270" cy="106407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77</xdr:row>
      <xdr:rowOff>41873</xdr:rowOff>
    </xdr:from>
    <xdr:ext cx="599010" cy="259045"/>
    <xdr:sp macro="" textlink="">
      <xdr:nvSpPr>
        <xdr:cNvPr id="173" name="民生費最小値テキスト">
          <a:extLst>
            <a:ext uri="{FF2B5EF4-FFF2-40B4-BE49-F238E27FC236}">
              <a16:creationId xmlns:a16="http://schemas.microsoft.com/office/drawing/2014/main" id="{CA58AF8C-A52D-4D72-981C-C70CA9EDA6CB}"/>
            </a:ext>
          </a:extLst>
        </xdr:cNvPr>
        <xdr:cNvSpPr txBox="1"/>
      </xdr:nvSpPr>
      <xdr:spPr>
        <a:xfrm>
          <a:off x="4686300" y="1324352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159,734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77</xdr:row>
      <xdr:rowOff>38046</xdr:rowOff>
    </xdr:from>
    <xdr:to>
      <xdr:col>24</xdr:col>
      <xdr:colOff>152400</xdr:colOff>
      <xdr:row>77</xdr:row>
      <xdr:rowOff>38046</xdr:rowOff>
    </xdr:to>
    <xdr:cxnSp macro="">
      <xdr:nvCxnSpPr>
        <xdr:cNvPr id="174" name="直線コネクタ 173">
          <a:extLst>
            <a:ext uri="{FF2B5EF4-FFF2-40B4-BE49-F238E27FC236}">
              <a16:creationId xmlns:a16="http://schemas.microsoft.com/office/drawing/2014/main" id="{B375E21B-D545-4D14-A2A9-FA08711C3658}"/>
            </a:ext>
          </a:extLst>
        </xdr:cNvPr>
        <xdr:cNvCxnSpPr/>
      </xdr:nvCxnSpPr>
      <xdr:spPr>
        <a:xfrm>
          <a:off x="4546600" y="1323969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69</xdr:row>
      <xdr:rowOff>120800</xdr:rowOff>
    </xdr:from>
    <xdr:ext cx="599010" cy="259045"/>
    <xdr:sp macro="" textlink="">
      <xdr:nvSpPr>
        <xdr:cNvPr id="175" name="民生費最大値テキスト">
          <a:extLst>
            <a:ext uri="{FF2B5EF4-FFF2-40B4-BE49-F238E27FC236}">
              <a16:creationId xmlns:a16="http://schemas.microsoft.com/office/drawing/2014/main" id="{6D05E984-EA72-422B-B476-3A3C19C0BFFE}"/>
            </a:ext>
          </a:extLst>
        </xdr:cNvPr>
        <xdr:cNvSpPr txBox="1"/>
      </xdr:nvSpPr>
      <xdr:spPr>
        <a:xfrm>
          <a:off x="4686300" y="1195085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392,471</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71</xdr:row>
      <xdr:rowOff>2673</xdr:rowOff>
    </xdr:from>
    <xdr:to>
      <xdr:col>24</xdr:col>
      <xdr:colOff>152400</xdr:colOff>
      <xdr:row>71</xdr:row>
      <xdr:rowOff>2673</xdr:rowOff>
    </xdr:to>
    <xdr:cxnSp macro="">
      <xdr:nvCxnSpPr>
        <xdr:cNvPr id="176" name="直線コネクタ 175">
          <a:extLst>
            <a:ext uri="{FF2B5EF4-FFF2-40B4-BE49-F238E27FC236}">
              <a16:creationId xmlns:a16="http://schemas.microsoft.com/office/drawing/2014/main" id="{A0BDF11A-DF44-4C87-9A74-0EEF4B9D6A18}"/>
            </a:ext>
          </a:extLst>
        </xdr:cNvPr>
        <xdr:cNvCxnSpPr/>
      </xdr:nvCxnSpPr>
      <xdr:spPr>
        <a:xfrm>
          <a:off x="4546600" y="1217562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75</xdr:row>
      <xdr:rowOff>33305</xdr:rowOff>
    </xdr:from>
    <xdr:to>
      <xdr:col>24</xdr:col>
      <xdr:colOff>63500</xdr:colOff>
      <xdr:row>75</xdr:row>
      <xdr:rowOff>153312</xdr:rowOff>
    </xdr:to>
    <xdr:cxnSp macro="">
      <xdr:nvCxnSpPr>
        <xdr:cNvPr id="177" name="直線コネクタ 176">
          <a:extLst>
            <a:ext uri="{FF2B5EF4-FFF2-40B4-BE49-F238E27FC236}">
              <a16:creationId xmlns:a16="http://schemas.microsoft.com/office/drawing/2014/main" id="{794E336C-9788-44A1-9011-A9AC5EAC7C77}"/>
            </a:ext>
          </a:extLst>
        </xdr:cNvPr>
        <xdr:cNvCxnSpPr/>
      </xdr:nvCxnSpPr>
      <xdr:spPr>
        <a:xfrm flipV="1">
          <a:off x="3797300" y="12892055"/>
          <a:ext cx="838200" cy="12000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73</xdr:row>
      <xdr:rowOff>140366</xdr:rowOff>
    </xdr:from>
    <xdr:ext cx="599010" cy="259045"/>
    <xdr:sp macro="" textlink="">
      <xdr:nvSpPr>
        <xdr:cNvPr id="178" name="民生費平均値テキスト">
          <a:extLst>
            <a:ext uri="{FF2B5EF4-FFF2-40B4-BE49-F238E27FC236}">
              <a16:creationId xmlns:a16="http://schemas.microsoft.com/office/drawing/2014/main" id="{E4F0D909-3763-4AE3-891D-F14AC7D8EA7E}"/>
            </a:ext>
          </a:extLst>
        </xdr:cNvPr>
        <xdr:cNvSpPr txBox="1"/>
      </xdr:nvSpPr>
      <xdr:spPr>
        <a:xfrm>
          <a:off x="4686300" y="12656216"/>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243,747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74</xdr:row>
      <xdr:rowOff>117489</xdr:rowOff>
    </xdr:from>
    <xdr:to>
      <xdr:col>24</xdr:col>
      <xdr:colOff>114300</xdr:colOff>
      <xdr:row>75</xdr:row>
      <xdr:rowOff>47639</xdr:rowOff>
    </xdr:to>
    <xdr:sp macro="" textlink="">
      <xdr:nvSpPr>
        <xdr:cNvPr id="179" name="フローチャート: 判断 178">
          <a:extLst>
            <a:ext uri="{FF2B5EF4-FFF2-40B4-BE49-F238E27FC236}">
              <a16:creationId xmlns:a16="http://schemas.microsoft.com/office/drawing/2014/main" id="{10327278-B10E-4226-B817-FCE85C4CA1F0}"/>
            </a:ext>
          </a:extLst>
        </xdr:cNvPr>
        <xdr:cNvSpPr/>
      </xdr:nvSpPr>
      <xdr:spPr>
        <a:xfrm>
          <a:off x="4584700" y="128047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75</xdr:row>
      <xdr:rowOff>98099</xdr:rowOff>
    </xdr:from>
    <xdr:to>
      <xdr:col>19</xdr:col>
      <xdr:colOff>177800</xdr:colOff>
      <xdr:row>75</xdr:row>
      <xdr:rowOff>153312</xdr:rowOff>
    </xdr:to>
    <xdr:cxnSp macro="">
      <xdr:nvCxnSpPr>
        <xdr:cNvPr id="180" name="直線コネクタ 179">
          <a:extLst>
            <a:ext uri="{FF2B5EF4-FFF2-40B4-BE49-F238E27FC236}">
              <a16:creationId xmlns:a16="http://schemas.microsoft.com/office/drawing/2014/main" id="{8CF5C53A-52CB-40DE-9C65-7025FCB250A0}"/>
            </a:ext>
          </a:extLst>
        </xdr:cNvPr>
        <xdr:cNvCxnSpPr/>
      </xdr:nvCxnSpPr>
      <xdr:spPr>
        <a:xfrm>
          <a:off x="2908300" y="12956849"/>
          <a:ext cx="889000" cy="5521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75</xdr:row>
      <xdr:rowOff>54725</xdr:rowOff>
    </xdr:from>
    <xdr:to>
      <xdr:col>20</xdr:col>
      <xdr:colOff>38100</xdr:colOff>
      <xdr:row>75</xdr:row>
      <xdr:rowOff>156325</xdr:rowOff>
    </xdr:to>
    <xdr:sp macro="" textlink="">
      <xdr:nvSpPr>
        <xdr:cNvPr id="181" name="フローチャート: 判断 180">
          <a:extLst>
            <a:ext uri="{FF2B5EF4-FFF2-40B4-BE49-F238E27FC236}">
              <a16:creationId xmlns:a16="http://schemas.microsoft.com/office/drawing/2014/main" id="{2AE71A24-7D8A-427F-9441-D05DE642B6A7}"/>
            </a:ext>
          </a:extLst>
        </xdr:cNvPr>
        <xdr:cNvSpPr/>
      </xdr:nvSpPr>
      <xdr:spPr>
        <a:xfrm>
          <a:off x="3746500" y="129134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74</xdr:row>
      <xdr:rowOff>1402</xdr:rowOff>
    </xdr:from>
    <xdr:ext cx="599010" cy="259045"/>
    <xdr:sp macro="" textlink="">
      <xdr:nvSpPr>
        <xdr:cNvPr id="182" name="テキスト ボックス 181">
          <a:extLst>
            <a:ext uri="{FF2B5EF4-FFF2-40B4-BE49-F238E27FC236}">
              <a16:creationId xmlns:a16="http://schemas.microsoft.com/office/drawing/2014/main" id="{DC5DF2AE-6D13-415A-B629-100F9B4054F2}"/>
            </a:ext>
          </a:extLst>
        </xdr:cNvPr>
        <xdr:cNvSpPr txBox="1"/>
      </xdr:nvSpPr>
      <xdr:spPr>
        <a:xfrm>
          <a:off x="3497795" y="1268870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219,975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75</xdr:row>
      <xdr:rowOff>98099</xdr:rowOff>
    </xdr:from>
    <xdr:to>
      <xdr:col>15</xdr:col>
      <xdr:colOff>50800</xdr:colOff>
      <xdr:row>76</xdr:row>
      <xdr:rowOff>35897</xdr:rowOff>
    </xdr:to>
    <xdr:cxnSp macro="">
      <xdr:nvCxnSpPr>
        <xdr:cNvPr id="183" name="直線コネクタ 182">
          <a:extLst>
            <a:ext uri="{FF2B5EF4-FFF2-40B4-BE49-F238E27FC236}">
              <a16:creationId xmlns:a16="http://schemas.microsoft.com/office/drawing/2014/main" id="{323673A6-907F-4AD2-A236-472F564774E7}"/>
            </a:ext>
          </a:extLst>
        </xdr:cNvPr>
        <xdr:cNvCxnSpPr/>
      </xdr:nvCxnSpPr>
      <xdr:spPr>
        <a:xfrm flipV="1">
          <a:off x="2019300" y="12956849"/>
          <a:ext cx="889000" cy="10924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74</xdr:row>
      <xdr:rowOff>97779</xdr:rowOff>
    </xdr:from>
    <xdr:to>
      <xdr:col>15</xdr:col>
      <xdr:colOff>101600</xdr:colOff>
      <xdr:row>75</xdr:row>
      <xdr:rowOff>27929</xdr:rowOff>
    </xdr:to>
    <xdr:sp macro="" textlink="">
      <xdr:nvSpPr>
        <xdr:cNvPr id="184" name="フローチャート: 判断 183">
          <a:extLst>
            <a:ext uri="{FF2B5EF4-FFF2-40B4-BE49-F238E27FC236}">
              <a16:creationId xmlns:a16="http://schemas.microsoft.com/office/drawing/2014/main" id="{67A75FCD-90C2-4115-88AC-3858429516FC}"/>
            </a:ext>
          </a:extLst>
        </xdr:cNvPr>
        <xdr:cNvSpPr/>
      </xdr:nvSpPr>
      <xdr:spPr>
        <a:xfrm>
          <a:off x="2857500" y="1278507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73</xdr:row>
      <xdr:rowOff>44456</xdr:rowOff>
    </xdr:from>
    <xdr:ext cx="599010" cy="259045"/>
    <xdr:sp macro="" textlink="">
      <xdr:nvSpPr>
        <xdr:cNvPr id="185" name="テキスト ボックス 184">
          <a:extLst>
            <a:ext uri="{FF2B5EF4-FFF2-40B4-BE49-F238E27FC236}">
              <a16:creationId xmlns:a16="http://schemas.microsoft.com/office/drawing/2014/main" id="{82727591-A2C0-4B76-9E0F-BEE550735966}"/>
            </a:ext>
          </a:extLst>
        </xdr:cNvPr>
        <xdr:cNvSpPr txBox="1"/>
      </xdr:nvSpPr>
      <xdr:spPr>
        <a:xfrm>
          <a:off x="2608795" y="1256030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248,058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76</xdr:row>
      <xdr:rowOff>35897</xdr:rowOff>
    </xdr:from>
    <xdr:to>
      <xdr:col>10</xdr:col>
      <xdr:colOff>114300</xdr:colOff>
      <xdr:row>76</xdr:row>
      <xdr:rowOff>62049</xdr:rowOff>
    </xdr:to>
    <xdr:cxnSp macro="">
      <xdr:nvCxnSpPr>
        <xdr:cNvPr id="186" name="直線コネクタ 185">
          <a:extLst>
            <a:ext uri="{FF2B5EF4-FFF2-40B4-BE49-F238E27FC236}">
              <a16:creationId xmlns:a16="http://schemas.microsoft.com/office/drawing/2014/main" id="{76BAE221-A8DD-4700-A28F-65AAF45C6AA3}"/>
            </a:ext>
          </a:extLst>
        </xdr:cNvPr>
        <xdr:cNvCxnSpPr/>
      </xdr:nvCxnSpPr>
      <xdr:spPr>
        <a:xfrm flipV="1">
          <a:off x="1130300" y="13066097"/>
          <a:ext cx="889000" cy="2615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75</xdr:row>
      <xdr:rowOff>37104</xdr:rowOff>
    </xdr:from>
    <xdr:to>
      <xdr:col>10</xdr:col>
      <xdr:colOff>165100</xdr:colOff>
      <xdr:row>75</xdr:row>
      <xdr:rowOff>138704</xdr:rowOff>
    </xdr:to>
    <xdr:sp macro="" textlink="">
      <xdr:nvSpPr>
        <xdr:cNvPr id="187" name="フローチャート: 判断 186">
          <a:extLst>
            <a:ext uri="{FF2B5EF4-FFF2-40B4-BE49-F238E27FC236}">
              <a16:creationId xmlns:a16="http://schemas.microsoft.com/office/drawing/2014/main" id="{194BBE1C-9717-48B6-8D85-40B5DEE1E5EA}"/>
            </a:ext>
          </a:extLst>
        </xdr:cNvPr>
        <xdr:cNvSpPr/>
      </xdr:nvSpPr>
      <xdr:spPr>
        <a:xfrm>
          <a:off x="1968500" y="128958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73</xdr:row>
      <xdr:rowOff>155231</xdr:rowOff>
    </xdr:from>
    <xdr:ext cx="599010" cy="259045"/>
    <xdr:sp macro="" textlink="">
      <xdr:nvSpPr>
        <xdr:cNvPr id="188" name="テキスト ボックス 187">
          <a:extLst>
            <a:ext uri="{FF2B5EF4-FFF2-40B4-BE49-F238E27FC236}">
              <a16:creationId xmlns:a16="http://schemas.microsoft.com/office/drawing/2014/main" id="{20E83E0F-00C5-4C9B-A5A9-BDCB22754212}"/>
            </a:ext>
          </a:extLst>
        </xdr:cNvPr>
        <xdr:cNvSpPr txBox="1"/>
      </xdr:nvSpPr>
      <xdr:spPr>
        <a:xfrm>
          <a:off x="1719795" y="1267108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223,829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75</xdr:row>
      <xdr:rowOff>123496</xdr:rowOff>
    </xdr:from>
    <xdr:to>
      <xdr:col>6</xdr:col>
      <xdr:colOff>38100</xdr:colOff>
      <xdr:row>76</xdr:row>
      <xdr:rowOff>53646</xdr:rowOff>
    </xdr:to>
    <xdr:sp macro="" textlink="">
      <xdr:nvSpPr>
        <xdr:cNvPr id="189" name="フローチャート: 判断 188">
          <a:extLst>
            <a:ext uri="{FF2B5EF4-FFF2-40B4-BE49-F238E27FC236}">
              <a16:creationId xmlns:a16="http://schemas.microsoft.com/office/drawing/2014/main" id="{6D233B3A-2B53-4F64-8BE5-BF51BB24CACB}"/>
            </a:ext>
          </a:extLst>
        </xdr:cNvPr>
        <xdr:cNvSpPr/>
      </xdr:nvSpPr>
      <xdr:spPr>
        <a:xfrm>
          <a:off x="1079500" y="129822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74</xdr:row>
      <xdr:rowOff>70173</xdr:rowOff>
    </xdr:from>
    <xdr:ext cx="599010" cy="259045"/>
    <xdr:sp macro="" textlink="">
      <xdr:nvSpPr>
        <xdr:cNvPr id="190" name="テキスト ボックス 189">
          <a:extLst>
            <a:ext uri="{FF2B5EF4-FFF2-40B4-BE49-F238E27FC236}">
              <a16:creationId xmlns:a16="http://schemas.microsoft.com/office/drawing/2014/main" id="{518F753F-2B39-4681-96E2-8B401D590300}"/>
            </a:ext>
          </a:extLst>
        </xdr:cNvPr>
        <xdr:cNvSpPr txBox="1"/>
      </xdr:nvSpPr>
      <xdr:spPr>
        <a:xfrm>
          <a:off x="830795" y="1275747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204,933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81</xdr:row>
      <xdr:rowOff>80027</xdr:rowOff>
    </xdr:from>
    <xdr:ext cx="762000" cy="259045"/>
    <xdr:sp macro="" textlink="">
      <xdr:nvSpPr>
        <xdr:cNvPr id="191" name="テキスト ボックス 190">
          <a:extLst>
            <a:ext uri="{FF2B5EF4-FFF2-40B4-BE49-F238E27FC236}">
              <a16:creationId xmlns:a16="http://schemas.microsoft.com/office/drawing/2014/main" id="{6E2AD8A7-D18E-48BA-963F-CB9128D730AA}"/>
            </a:ext>
          </a:extLst>
        </xdr:cNvPr>
        <xdr:cNvSpPr txBox="1"/>
      </xdr:nvSpPr>
      <xdr:spPr>
        <a:xfrm>
          <a:off x="4445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81</xdr:row>
      <xdr:rowOff>80027</xdr:rowOff>
    </xdr:from>
    <xdr:ext cx="762000" cy="259045"/>
    <xdr:sp macro="" textlink="">
      <xdr:nvSpPr>
        <xdr:cNvPr id="192" name="テキスト ボックス 191">
          <a:extLst>
            <a:ext uri="{FF2B5EF4-FFF2-40B4-BE49-F238E27FC236}">
              <a16:creationId xmlns:a16="http://schemas.microsoft.com/office/drawing/2014/main" id="{407EB932-DCD9-481B-AC1E-58952364FD96}"/>
            </a:ext>
          </a:extLst>
        </xdr:cNvPr>
        <xdr:cNvSpPr txBox="1"/>
      </xdr:nvSpPr>
      <xdr:spPr>
        <a:xfrm>
          <a:off x="3606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81</xdr:row>
      <xdr:rowOff>80027</xdr:rowOff>
    </xdr:from>
    <xdr:ext cx="762000" cy="259045"/>
    <xdr:sp macro="" textlink="">
      <xdr:nvSpPr>
        <xdr:cNvPr id="193" name="テキスト ボックス 192">
          <a:extLst>
            <a:ext uri="{FF2B5EF4-FFF2-40B4-BE49-F238E27FC236}">
              <a16:creationId xmlns:a16="http://schemas.microsoft.com/office/drawing/2014/main" id="{9EC2D6CD-C691-4D19-8915-7AE25DFDFEE9}"/>
            </a:ext>
          </a:extLst>
        </xdr:cNvPr>
        <xdr:cNvSpPr txBox="1"/>
      </xdr:nvSpPr>
      <xdr:spPr>
        <a:xfrm>
          <a:off x="2717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81</xdr:row>
      <xdr:rowOff>80027</xdr:rowOff>
    </xdr:from>
    <xdr:ext cx="762000" cy="259045"/>
    <xdr:sp macro="" textlink="">
      <xdr:nvSpPr>
        <xdr:cNvPr id="194" name="テキスト ボックス 193">
          <a:extLst>
            <a:ext uri="{FF2B5EF4-FFF2-40B4-BE49-F238E27FC236}">
              <a16:creationId xmlns:a16="http://schemas.microsoft.com/office/drawing/2014/main" id="{C370E8E0-289E-4A44-B220-FA343797EB6D}"/>
            </a:ext>
          </a:extLst>
        </xdr:cNvPr>
        <xdr:cNvSpPr txBox="1"/>
      </xdr:nvSpPr>
      <xdr:spPr>
        <a:xfrm>
          <a:off x="182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81</xdr:row>
      <xdr:rowOff>80027</xdr:rowOff>
    </xdr:from>
    <xdr:ext cx="762000" cy="259045"/>
    <xdr:sp macro="" textlink="">
      <xdr:nvSpPr>
        <xdr:cNvPr id="195" name="テキスト ボックス 194">
          <a:extLst>
            <a:ext uri="{FF2B5EF4-FFF2-40B4-BE49-F238E27FC236}">
              <a16:creationId xmlns:a16="http://schemas.microsoft.com/office/drawing/2014/main" id="{A82A057F-3B1A-43E5-9BA4-630204643A97}"/>
            </a:ext>
          </a:extLst>
        </xdr:cNvPr>
        <xdr:cNvSpPr txBox="1"/>
      </xdr:nvSpPr>
      <xdr:spPr>
        <a:xfrm>
          <a:off x="93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74</xdr:row>
      <xdr:rowOff>153955</xdr:rowOff>
    </xdr:from>
    <xdr:to>
      <xdr:col>24</xdr:col>
      <xdr:colOff>114300</xdr:colOff>
      <xdr:row>75</xdr:row>
      <xdr:rowOff>84105</xdr:rowOff>
    </xdr:to>
    <xdr:sp macro="" textlink="">
      <xdr:nvSpPr>
        <xdr:cNvPr id="196" name="楕円 195">
          <a:extLst>
            <a:ext uri="{FF2B5EF4-FFF2-40B4-BE49-F238E27FC236}">
              <a16:creationId xmlns:a16="http://schemas.microsoft.com/office/drawing/2014/main" id="{5C121DBA-6E95-4B1E-A0F3-7DA9A4D11B5A}"/>
            </a:ext>
          </a:extLst>
        </xdr:cNvPr>
        <xdr:cNvSpPr/>
      </xdr:nvSpPr>
      <xdr:spPr>
        <a:xfrm>
          <a:off x="4584700" y="128412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74</xdr:row>
      <xdr:rowOff>132382</xdr:rowOff>
    </xdr:from>
    <xdr:ext cx="599010" cy="259045"/>
    <xdr:sp macro="" textlink="">
      <xdr:nvSpPr>
        <xdr:cNvPr id="197" name="民生費該当値テキスト">
          <a:extLst>
            <a:ext uri="{FF2B5EF4-FFF2-40B4-BE49-F238E27FC236}">
              <a16:creationId xmlns:a16="http://schemas.microsoft.com/office/drawing/2014/main" id="{9C972A3F-B159-4FB4-8560-78D548147A24}"/>
            </a:ext>
          </a:extLst>
        </xdr:cNvPr>
        <xdr:cNvSpPr txBox="1"/>
      </xdr:nvSpPr>
      <xdr:spPr>
        <a:xfrm>
          <a:off x="4686300" y="1281968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235,771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75</xdr:row>
      <xdr:rowOff>102511</xdr:rowOff>
    </xdr:from>
    <xdr:to>
      <xdr:col>20</xdr:col>
      <xdr:colOff>38100</xdr:colOff>
      <xdr:row>76</xdr:row>
      <xdr:rowOff>32662</xdr:rowOff>
    </xdr:to>
    <xdr:sp macro="" textlink="">
      <xdr:nvSpPr>
        <xdr:cNvPr id="198" name="楕円 197">
          <a:extLst>
            <a:ext uri="{FF2B5EF4-FFF2-40B4-BE49-F238E27FC236}">
              <a16:creationId xmlns:a16="http://schemas.microsoft.com/office/drawing/2014/main" id="{D265744D-EDAF-4873-8A0F-0CEE610C8718}"/>
            </a:ext>
          </a:extLst>
        </xdr:cNvPr>
        <xdr:cNvSpPr/>
      </xdr:nvSpPr>
      <xdr:spPr>
        <a:xfrm>
          <a:off x="3746500" y="12961261"/>
          <a:ext cx="101600" cy="101601"/>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76</xdr:row>
      <xdr:rowOff>23789</xdr:rowOff>
    </xdr:from>
    <xdr:ext cx="599010" cy="259045"/>
    <xdr:sp macro="" textlink="">
      <xdr:nvSpPr>
        <xdr:cNvPr id="199" name="テキスト ボックス 198">
          <a:extLst>
            <a:ext uri="{FF2B5EF4-FFF2-40B4-BE49-F238E27FC236}">
              <a16:creationId xmlns:a16="http://schemas.microsoft.com/office/drawing/2014/main" id="{B6598015-02B1-4EC7-9420-E41F3FC468F4}"/>
            </a:ext>
          </a:extLst>
        </xdr:cNvPr>
        <xdr:cNvSpPr txBox="1"/>
      </xdr:nvSpPr>
      <xdr:spPr>
        <a:xfrm>
          <a:off x="3497795" y="1305398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209,523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75</xdr:row>
      <xdr:rowOff>47299</xdr:rowOff>
    </xdr:from>
    <xdr:to>
      <xdr:col>15</xdr:col>
      <xdr:colOff>101600</xdr:colOff>
      <xdr:row>75</xdr:row>
      <xdr:rowOff>148899</xdr:rowOff>
    </xdr:to>
    <xdr:sp macro="" textlink="">
      <xdr:nvSpPr>
        <xdr:cNvPr id="200" name="楕円 199">
          <a:extLst>
            <a:ext uri="{FF2B5EF4-FFF2-40B4-BE49-F238E27FC236}">
              <a16:creationId xmlns:a16="http://schemas.microsoft.com/office/drawing/2014/main" id="{FF7F7041-0315-406C-AE62-F72F41B5B0FD}"/>
            </a:ext>
          </a:extLst>
        </xdr:cNvPr>
        <xdr:cNvSpPr/>
      </xdr:nvSpPr>
      <xdr:spPr>
        <a:xfrm>
          <a:off x="2857500" y="1290604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75</xdr:row>
      <xdr:rowOff>140026</xdr:rowOff>
    </xdr:from>
    <xdr:ext cx="599010" cy="259045"/>
    <xdr:sp macro="" textlink="">
      <xdr:nvSpPr>
        <xdr:cNvPr id="201" name="テキスト ボックス 200">
          <a:extLst>
            <a:ext uri="{FF2B5EF4-FFF2-40B4-BE49-F238E27FC236}">
              <a16:creationId xmlns:a16="http://schemas.microsoft.com/office/drawing/2014/main" id="{75E7AC03-F601-4409-A4A3-EC514D0F2531}"/>
            </a:ext>
          </a:extLst>
        </xdr:cNvPr>
        <xdr:cNvSpPr txBox="1"/>
      </xdr:nvSpPr>
      <xdr:spPr>
        <a:xfrm>
          <a:off x="2608795" y="1299877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221,599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75</xdr:row>
      <xdr:rowOff>156547</xdr:rowOff>
    </xdr:from>
    <xdr:to>
      <xdr:col>10</xdr:col>
      <xdr:colOff>165100</xdr:colOff>
      <xdr:row>76</xdr:row>
      <xdr:rowOff>86697</xdr:rowOff>
    </xdr:to>
    <xdr:sp macro="" textlink="">
      <xdr:nvSpPr>
        <xdr:cNvPr id="202" name="楕円 201">
          <a:extLst>
            <a:ext uri="{FF2B5EF4-FFF2-40B4-BE49-F238E27FC236}">
              <a16:creationId xmlns:a16="http://schemas.microsoft.com/office/drawing/2014/main" id="{C89F0E74-C9B7-4A46-8343-00D33522346F}"/>
            </a:ext>
          </a:extLst>
        </xdr:cNvPr>
        <xdr:cNvSpPr/>
      </xdr:nvSpPr>
      <xdr:spPr>
        <a:xfrm>
          <a:off x="1968500" y="1301529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76</xdr:row>
      <xdr:rowOff>77824</xdr:rowOff>
    </xdr:from>
    <xdr:ext cx="599010" cy="259045"/>
    <xdr:sp macro="" textlink="">
      <xdr:nvSpPr>
        <xdr:cNvPr id="203" name="テキスト ボックス 202">
          <a:extLst>
            <a:ext uri="{FF2B5EF4-FFF2-40B4-BE49-F238E27FC236}">
              <a16:creationId xmlns:a16="http://schemas.microsoft.com/office/drawing/2014/main" id="{055ED4B6-E090-444E-93E4-AE5BF622A697}"/>
            </a:ext>
          </a:extLst>
        </xdr:cNvPr>
        <xdr:cNvSpPr txBox="1"/>
      </xdr:nvSpPr>
      <xdr:spPr>
        <a:xfrm>
          <a:off x="1719795" y="1310802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197,704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76</xdr:row>
      <xdr:rowOff>11249</xdr:rowOff>
    </xdr:from>
    <xdr:to>
      <xdr:col>6</xdr:col>
      <xdr:colOff>38100</xdr:colOff>
      <xdr:row>76</xdr:row>
      <xdr:rowOff>112849</xdr:rowOff>
    </xdr:to>
    <xdr:sp macro="" textlink="">
      <xdr:nvSpPr>
        <xdr:cNvPr id="204" name="楕円 203">
          <a:extLst>
            <a:ext uri="{FF2B5EF4-FFF2-40B4-BE49-F238E27FC236}">
              <a16:creationId xmlns:a16="http://schemas.microsoft.com/office/drawing/2014/main" id="{B290D5C5-720B-4C4F-90F2-FCBF9D390F79}"/>
            </a:ext>
          </a:extLst>
        </xdr:cNvPr>
        <xdr:cNvSpPr/>
      </xdr:nvSpPr>
      <xdr:spPr>
        <a:xfrm>
          <a:off x="1079500" y="1304144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76</xdr:row>
      <xdr:rowOff>103976</xdr:rowOff>
    </xdr:from>
    <xdr:ext cx="599010" cy="259045"/>
    <xdr:sp macro="" textlink="">
      <xdr:nvSpPr>
        <xdr:cNvPr id="205" name="テキスト ボックス 204">
          <a:extLst>
            <a:ext uri="{FF2B5EF4-FFF2-40B4-BE49-F238E27FC236}">
              <a16:creationId xmlns:a16="http://schemas.microsoft.com/office/drawing/2014/main" id="{A74164BB-90CD-4F02-9984-EAB36B000D2A}"/>
            </a:ext>
          </a:extLst>
        </xdr:cNvPr>
        <xdr:cNvSpPr txBox="1"/>
      </xdr:nvSpPr>
      <xdr:spPr>
        <a:xfrm>
          <a:off x="830795" y="1313417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191,984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57150</xdr:rowOff>
    </xdr:from>
    <xdr:to>
      <xdr:col>28</xdr:col>
      <xdr:colOff>114300</xdr:colOff>
      <xdr:row>85</xdr:row>
      <xdr:rowOff>31750</xdr:rowOff>
    </xdr:to>
    <xdr:sp macro="" textlink="">
      <xdr:nvSpPr>
        <xdr:cNvPr id="206" name="正方形/長方形 205">
          <a:extLst>
            <a:ext uri="{FF2B5EF4-FFF2-40B4-BE49-F238E27FC236}">
              <a16:creationId xmlns:a16="http://schemas.microsoft.com/office/drawing/2014/main" id="{B841FD7D-7B07-4DDA-80ED-D8B3BB945D42}"/>
            </a:ext>
          </a:extLst>
        </xdr:cNvPr>
        <xdr:cNvSpPr/>
      </xdr:nvSpPr>
      <xdr:spPr>
        <a:xfrm>
          <a:off x="762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衛生費</a:t>
          </a:r>
        </a:p>
      </xdr:txBody>
    </xdr:sp>
    <xdr:clientData/>
  </xdr:twoCellAnchor>
  <xdr:twoCellAnchor>
    <xdr:from>
      <xdr:col>4</xdr:col>
      <xdr:colOff>127000</xdr:colOff>
      <xdr:row>85</xdr:row>
      <xdr:rowOff>57150</xdr:rowOff>
    </xdr:from>
    <xdr:to>
      <xdr:col>12</xdr:col>
      <xdr:colOff>127000</xdr:colOff>
      <xdr:row>86</xdr:row>
      <xdr:rowOff>139700</xdr:rowOff>
    </xdr:to>
    <xdr:sp macro="" textlink="">
      <xdr:nvSpPr>
        <xdr:cNvPr id="207" name="正方形/長方形 206">
          <a:extLst>
            <a:ext uri="{FF2B5EF4-FFF2-40B4-BE49-F238E27FC236}">
              <a16:creationId xmlns:a16="http://schemas.microsoft.com/office/drawing/2014/main" id="{F7A6813D-4D0F-4B92-8DF6-DB696E46039F}"/>
            </a:ext>
          </a:extLst>
        </xdr:cNvPr>
        <xdr:cNvSpPr/>
      </xdr:nvSpPr>
      <xdr:spPr>
        <a:xfrm>
          <a:off x="8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86</xdr:row>
      <xdr:rowOff>88900</xdr:rowOff>
    </xdr:from>
    <xdr:to>
      <xdr:col>12</xdr:col>
      <xdr:colOff>127000</xdr:colOff>
      <xdr:row>88</xdr:row>
      <xdr:rowOff>0</xdr:rowOff>
    </xdr:to>
    <xdr:sp macro="" textlink="">
      <xdr:nvSpPr>
        <xdr:cNvPr id="208" name="正方形/長方形 207">
          <a:extLst>
            <a:ext uri="{FF2B5EF4-FFF2-40B4-BE49-F238E27FC236}">
              <a16:creationId xmlns:a16="http://schemas.microsoft.com/office/drawing/2014/main" id="{E78FCB9A-DEF8-4912-8CC2-20236B4FB0B7}"/>
            </a:ext>
          </a:extLst>
        </xdr:cNvPr>
        <xdr:cNvSpPr/>
      </xdr:nvSpPr>
      <xdr:spPr>
        <a:xfrm>
          <a:off x="8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40/45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85</xdr:row>
      <xdr:rowOff>57150</xdr:rowOff>
    </xdr:from>
    <xdr:to>
      <xdr:col>18</xdr:col>
      <xdr:colOff>0</xdr:colOff>
      <xdr:row>86</xdr:row>
      <xdr:rowOff>139700</xdr:rowOff>
    </xdr:to>
    <xdr:sp macro="" textlink="">
      <xdr:nvSpPr>
        <xdr:cNvPr id="209" name="正方形/長方形 208">
          <a:extLst>
            <a:ext uri="{FF2B5EF4-FFF2-40B4-BE49-F238E27FC236}">
              <a16:creationId xmlns:a16="http://schemas.microsoft.com/office/drawing/2014/main" id="{14FB5164-CBCD-4F65-AC9E-E07AD4AF82CD}"/>
            </a:ext>
          </a:extLst>
        </xdr:cNvPr>
        <xdr:cNvSpPr/>
      </xdr:nvSpPr>
      <xdr:spPr>
        <a:xfrm>
          <a:off x="190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86</xdr:row>
      <xdr:rowOff>88900</xdr:rowOff>
    </xdr:from>
    <xdr:to>
      <xdr:col>18</xdr:col>
      <xdr:colOff>0</xdr:colOff>
      <xdr:row>88</xdr:row>
      <xdr:rowOff>0</xdr:rowOff>
    </xdr:to>
    <xdr:sp macro="" textlink="">
      <xdr:nvSpPr>
        <xdr:cNvPr id="210" name="正方形/長方形 209">
          <a:extLst>
            <a:ext uri="{FF2B5EF4-FFF2-40B4-BE49-F238E27FC236}">
              <a16:creationId xmlns:a16="http://schemas.microsoft.com/office/drawing/2014/main" id="{4A017A69-2C53-4CD2-885B-66B8CBE11FE1}"/>
            </a:ext>
          </a:extLst>
        </xdr:cNvPr>
        <xdr:cNvSpPr/>
      </xdr:nvSpPr>
      <xdr:spPr>
        <a:xfrm>
          <a:off x="190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46,051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85</xdr:row>
      <xdr:rowOff>57150</xdr:rowOff>
    </xdr:from>
    <xdr:to>
      <xdr:col>24</xdr:col>
      <xdr:colOff>0</xdr:colOff>
      <xdr:row>86</xdr:row>
      <xdr:rowOff>139700</xdr:rowOff>
    </xdr:to>
    <xdr:sp macro="" textlink="">
      <xdr:nvSpPr>
        <xdr:cNvPr id="211" name="正方形/長方形 210">
          <a:extLst>
            <a:ext uri="{FF2B5EF4-FFF2-40B4-BE49-F238E27FC236}">
              <a16:creationId xmlns:a16="http://schemas.microsoft.com/office/drawing/2014/main" id="{780D7D6B-726C-408C-93F8-F9F04C91BB7F}"/>
            </a:ext>
          </a:extLst>
        </xdr:cNvPr>
        <xdr:cNvSpPr/>
      </xdr:nvSpPr>
      <xdr:spPr>
        <a:xfrm>
          <a:off x="3048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新潟県平均</a:t>
          </a:r>
        </a:p>
      </xdr:txBody>
    </xdr:sp>
    <xdr:clientData/>
  </xdr:twoCellAnchor>
  <xdr:twoCellAnchor>
    <xdr:from>
      <xdr:col>16</xdr:col>
      <xdr:colOff>0</xdr:colOff>
      <xdr:row>86</xdr:row>
      <xdr:rowOff>88900</xdr:rowOff>
    </xdr:from>
    <xdr:to>
      <xdr:col>24</xdr:col>
      <xdr:colOff>0</xdr:colOff>
      <xdr:row>88</xdr:row>
      <xdr:rowOff>0</xdr:rowOff>
    </xdr:to>
    <xdr:sp macro="" textlink="">
      <xdr:nvSpPr>
        <xdr:cNvPr id="212" name="正方形/長方形 211">
          <a:extLst>
            <a:ext uri="{FF2B5EF4-FFF2-40B4-BE49-F238E27FC236}">
              <a16:creationId xmlns:a16="http://schemas.microsoft.com/office/drawing/2014/main" id="{F7827429-0F12-47D9-849E-D9152BB1AA3F}"/>
            </a:ext>
          </a:extLst>
        </xdr:cNvPr>
        <xdr:cNvSpPr/>
      </xdr:nvSpPr>
      <xdr:spPr>
        <a:xfrm>
          <a:off x="3048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54,380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88</xdr:row>
      <xdr:rowOff>25400</xdr:rowOff>
    </xdr:from>
    <xdr:to>
      <xdr:col>28</xdr:col>
      <xdr:colOff>114300</xdr:colOff>
      <xdr:row>101</xdr:row>
      <xdr:rowOff>82550</xdr:rowOff>
    </xdr:to>
    <xdr:sp macro="" textlink="">
      <xdr:nvSpPr>
        <xdr:cNvPr id="213" name="正方形/長方形 212">
          <a:extLst>
            <a:ext uri="{FF2B5EF4-FFF2-40B4-BE49-F238E27FC236}">
              <a16:creationId xmlns:a16="http://schemas.microsoft.com/office/drawing/2014/main" id="{CFFC3A56-587F-49E6-890F-37BA39C1B519}"/>
            </a:ext>
          </a:extLst>
        </xdr:cNvPr>
        <xdr:cNvSpPr/>
      </xdr:nvSpPr>
      <xdr:spPr>
        <a:xfrm>
          <a:off x="762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87</xdr:row>
      <xdr:rowOff>6350</xdr:rowOff>
    </xdr:from>
    <xdr:ext cx="349839" cy="225703"/>
    <xdr:sp macro="" textlink="">
      <xdr:nvSpPr>
        <xdr:cNvPr id="214" name="テキスト ボックス 213">
          <a:extLst>
            <a:ext uri="{FF2B5EF4-FFF2-40B4-BE49-F238E27FC236}">
              <a16:creationId xmlns:a16="http://schemas.microsoft.com/office/drawing/2014/main" id="{72E140D5-4A99-490B-A313-77B384A867DB}"/>
            </a:ext>
          </a:extLst>
        </xdr:cNvPr>
        <xdr:cNvSpPr txBox="1"/>
      </xdr:nvSpPr>
      <xdr:spPr>
        <a:xfrm>
          <a:off x="723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101</xdr:row>
      <xdr:rowOff>82550</xdr:rowOff>
    </xdr:from>
    <xdr:to>
      <xdr:col>28</xdr:col>
      <xdr:colOff>114300</xdr:colOff>
      <xdr:row>101</xdr:row>
      <xdr:rowOff>82550</xdr:rowOff>
    </xdr:to>
    <xdr:cxnSp macro="">
      <xdr:nvCxnSpPr>
        <xdr:cNvPr id="215" name="直線コネクタ 214">
          <a:extLst>
            <a:ext uri="{FF2B5EF4-FFF2-40B4-BE49-F238E27FC236}">
              <a16:creationId xmlns:a16="http://schemas.microsoft.com/office/drawing/2014/main" id="{E94CBAC4-027A-4B21-B8E4-9623AE8571D5}"/>
            </a:ext>
          </a:extLst>
        </xdr:cNvPr>
        <xdr:cNvCxnSpPr/>
      </xdr:nvCxnSpPr>
      <xdr:spPr>
        <a:xfrm>
          <a:off x="762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99</xdr:row>
      <xdr:rowOff>98879</xdr:rowOff>
    </xdr:from>
    <xdr:to>
      <xdr:col>28</xdr:col>
      <xdr:colOff>114300</xdr:colOff>
      <xdr:row>99</xdr:row>
      <xdr:rowOff>98879</xdr:rowOff>
    </xdr:to>
    <xdr:cxnSp macro="">
      <xdr:nvCxnSpPr>
        <xdr:cNvPr id="216" name="直線コネクタ 215">
          <a:extLst>
            <a:ext uri="{FF2B5EF4-FFF2-40B4-BE49-F238E27FC236}">
              <a16:creationId xmlns:a16="http://schemas.microsoft.com/office/drawing/2014/main" id="{7616C755-B223-4A07-AE61-730ECFB10EB7}"/>
            </a:ext>
          </a:extLst>
        </xdr:cNvPr>
        <xdr:cNvCxnSpPr/>
      </xdr:nvCxnSpPr>
      <xdr:spPr>
        <a:xfrm>
          <a:off x="762000" y="17072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98</xdr:row>
      <xdr:rowOff>128106</xdr:rowOff>
    </xdr:from>
    <xdr:ext cx="248786" cy="259045"/>
    <xdr:sp macro="" textlink="">
      <xdr:nvSpPr>
        <xdr:cNvPr id="217" name="テキスト ボックス 216">
          <a:extLst>
            <a:ext uri="{FF2B5EF4-FFF2-40B4-BE49-F238E27FC236}">
              <a16:creationId xmlns:a16="http://schemas.microsoft.com/office/drawing/2014/main" id="{49E7CDD3-2F68-41D6-BF8A-711D8737FD90}"/>
            </a:ext>
          </a:extLst>
        </xdr:cNvPr>
        <xdr:cNvSpPr txBox="1"/>
      </xdr:nvSpPr>
      <xdr:spPr>
        <a:xfrm>
          <a:off x="513214" y="16930206"/>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115207</xdr:rowOff>
    </xdr:from>
    <xdr:to>
      <xdr:col>28</xdr:col>
      <xdr:colOff>114300</xdr:colOff>
      <xdr:row>97</xdr:row>
      <xdr:rowOff>115207</xdr:rowOff>
    </xdr:to>
    <xdr:cxnSp macro="">
      <xdr:nvCxnSpPr>
        <xdr:cNvPr id="218" name="直線コネクタ 217">
          <a:extLst>
            <a:ext uri="{FF2B5EF4-FFF2-40B4-BE49-F238E27FC236}">
              <a16:creationId xmlns:a16="http://schemas.microsoft.com/office/drawing/2014/main" id="{974851FD-1809-4684-9FFC-AD2F53FBF9CA}"/>
            </a:ext>
          </a:extLst>
        </xdr:cNvPr>
        <xdr:cNvCxnSpPr/>
      </xdr:nvCxnSpPr>
      <xdr:spPr>
        <a:xfrm>
          <a:off x="762000" y="16745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96</xdr:row>
      <xdr:rowOff>144434</xdr:rowOff>
    </xdr:from>
    <xdr:ext cx="595419" cy="259045"/>
    <xdr:sp macro="" textlink="">
      <xdr:nvSpPr>
        <xdr:cNvPr id="219" name="テキスト ボックス 218">
          <a:extLst>
            <a:ext uri="{FF2B5EF4-FFF2-40B4-BE49-F238E27FC236}">
              <a16:creationId xmlns:a16="http://schemas.microsoft.com/office/drawing/2014/main" id="{C8C54BAC-A2FE-4F3E-8904-93C4111C5783}"/>
            </a:ext>
          </a:extLst>
        </xdr:cNvPr>
        <xdr:cNvSpPr txBox="1"/>
      </xdr:nvSpPr>
      <xdr:spPr>
        <a:xfrm>
          <a:off x="166581" y="16603634"/>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95</xdr:row>
      <xdr:rowOff>131536</xdr:rowOff>
    </xdr:from>
    <xdr:to>
      <xdr:col>28</xdr:col>
      <xdr:colOff>114300</xdr:colOff>
      <xdr:row>95</xdr:row>
      <xdr:rowOff>131536</xdr:rowOff>
    </xdr:to>
    <xdr:cxnSp macro="">
      <xdr:nvCxnSpPr>
        <xdr:cNvPr id="220" name="直線コネクタ 219">
          <a:extLst>
            <a:ext uri="{FF2B5EF4-FFF2-40B4-BE49-F238E27FC236}">
              <a16:creationId xmlns:a16="http://schemas.microsoft.com/office/drawing/2014/main" id="{770979FA-7188-48E3-8038-54DDD480CABC}"/>
            </a:ext>
          </a:extLst>
        </xdr:cNvPr>
        <xdr:cNvCxnSpPr/>
      </xdr:nvCxnSpPr>
      <xdr:spPr>
        <a:xfrm>
          <a:off x="762000" y="16419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94</xdr:row>
      <xdr:rowOff>160763</xdr:rowOff>
    </xdr:from>
    <xdr:ext cx="595419" cy="259045"/>
    <xdr:sp macro="" textlink="">
      <xdr:nvSpPr>
        <xdr:cNvPr id="221" name="テキスト ボックス 220">
          <a:extLst>
            <a:ext uri="{FF2B5EF4-FFF2-40B4-BE49-F238E27FC236}">
              <a16:creationId xmlns:a16="http://schemas.microsoft.com/office/drawing/2014/main" id="{713C7DFC-FB39-4D2E-9B7D-5A2B9ABB215D}"/>
            </a:ext>
          </a:extLst>
        </xdr:cNvPr>
        <xdr:cNvSpPr txBox="1"/>
      </xdr:nvSpPr>
      <xdr:spPr>
        <a:xfrm>
          <a:off x="166581" y="16277063"/>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93</xdr:row>
      <xdr:rowOff>147864</xdr:rowOff>
    </xdr:from>
    <xdr:to>
      <xdr:col>28</xdr:col>
      <xdr:colOff>114300</xdr:colOff>
      <xdr:row>93</xdr:row>
      <xdr:rowOff>147864</xdr:rowOff>
    </xdr:to>
    <xdr:cxnSp macro="">
      <xdr:nvCxnSpPr>
        <xdr:cNvPr id="222" name="直線コネクタ 221">
          <a:extLst>
            <a:ext uri="{FF2B5EF4-FFF2-40B4-BE49-F238E27FC236}">
              <a16:creationId xmlns:a16="http://schemas.microsoft.com/office/drawing/2014/main" id="{4EF6F2EC-19FB-4D5B-A0E5-372F5A4740D8}"/>
            </a:ext>
          </a:extLst>
        </xdr:cNvPr>
        <xdr:cNvCxnSpPr/>
      </xdr:nvCxnSpPr>
      <xdr:spPr>
        <a:xfrm>
          <a:off x="762000" y="16092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93</xdr:row>
      <xdr:rowOff>5641</xdr:rowOff>
    </xdr:from>
    <xdr:ext cx="595419" cy="259045"/>
    <xdr:sp macro="" textlink="">
      <xdr:nvSpPr>
        <xdr:cNvPr id="223" name="テキスト ボックス 222">
          <a:extLst>
            <a:ext uri="{FF2B5EF4-FFF2-40B4-BE49-F238E27FC236}">
              <a16:creationId xmlns:a16="http://schemas.microsoft.com/office/drawing/2014/main" id="{4278022F-BB91-46CB-BE43-3E52C22600ED}"/>
            </a:ext>
          </a:extLst>
        </xdr:cNvPr>
        <xdr:cNvSpPr txBox="1"/>
      </xdr:nvSpPr>
      <xdr:spPr>
        <a:xfrm>
          <a:off x="166581" y="15950491"/>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91</xdr:row>
      <xdr:rowOff>164193</xdr:rowOff>
    </xdr:from>
    <xdr:to>
      <xdr:col>28</xdr:col>
      <xdr:colOff>114300</xdr:colOff>
      <xdr:row>91</xdr:row>
      <xdr:rowOff>164193</xdr:rowOff>
    </xdr:to>
    <xdr:cxnSp macro="">
      <xdr:nvCxnSpPr>
        <xdr:cNvPr id="224" name="直線コネクタ 223">
          <a:extLst>
            <a:ext uri="{FF2B5EF4-FFF2-40B4-BE49-F238E27FC236}">
              <a16:creationId xmlns:a16="http://schemas.microsoft.com/office/drawing/2014/main" id="{648EABCC-7A1C-4EBF-AA81-A30A58726C4C}"/>
            </a:ext>
          </a:extLst>
        </xdr:cNvPr>
        <xdr:cNvCxnSpPr/>
      </xdr:nvCxnSpPr>
      <xdr:spPr>
        <a:xfrm>
          <a:off x="762000" y="15766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91</xdr:row>
      <xdr:rowOff>21970</xdr:rowOff>
    </xdr:from>
    <xdr:ext cx="595419" cy="259045"/>
    <xdr:sp macro="" textlink="">
      <xdr:nvSpPr>
        <xdr:cNvPr id="225" name="テキスト ボックス 224">
          <a:extLst>
            <a:ext uri="{FF2B5EF4-FFF2-40B4-BE49-F238E27FC236}">
              <a16:creationId xmlns:a16="http://schemas.microsoft.com/office/drawing/2014/main" id="{50C9B086-1C88-4AAD-9C07-4E1669C6DCA2}"/>
            </a:ext>
          </a:extLst>
        </xdr:cNvPr>
        <xdr:cNvSpPr txBox="1"/>
      </xdr:nvSpPr>
      <xdr:spPr>
        <a:xfrm>
          <a:off x="166581" y="15623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90</xdr:row>
      <xdr:rowOff>9071</xdr:rowOff>
    </xdr:from>
    <xdr:to>
      <xdr:col>28</xdr:col>
      <xdr:colOff>114300</xdr:colOff>
      <xdr:row>90</xdr:row>
      <xdr:rowOff>9071</xdr:rowOff>
    </xdr:to>
    <xdr:cxnSp macro="">
      <xdr:nvCxnSpPr>
        <xdr:cNvPr id="226" name="直線コネクタ 225">
          <a:extLst>
            <a:ext uri="{FF2B5EF4-FFF2-40B4-BE49-F238E27FC236}">
              <a16:creationId xmlns:a16="http://schemas.microsoft.com/office/drawing/2014/main" id="{A4582D92-105C-41A1-98E5-F9917F80BE07}"/>
            </a:ext>
          </a:extLst>
        </xdr:cNvPr>
        <xdr:cNvCxnSpPr/>
      </xdr:nvCxnSpPr>
      <xdr:spPr>
        <a:xfrm>
          <a:off x="762000" y="15439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89</xdr:row>
      <xdr:rowOff>38298</xdr:rowOff>
    </xdr:from>
    <xdr:ext cx="595419" cy="259045"/>
    <xdr:sp macro="" textlink="">
      <xdr:nvSpPr>
        <xdr:cNvPr id="227" name="テキスト ボックス 226">
          <a:extLst>
            <a:ext uri="{FF2B5EF4-FFF2-40B4-BE49-F238E27FC236}">
              <a16:creationId xmlns:a16="http://schemas.microsoft.com/office/drawing/2014/main" id="{879EE5F6-0890-4687-8455-2900F3E5F8F3}"/>
            </a:ext>
          </a:extLst>
        </xdr:cNvPr>
        <xdr:cNvSpPr txBox="1"/>
      </xdr:nvSpPr>
      <xdr:spPr>
        <a:xfrm>
          <a:off x="166581" y="15297348"/>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88</xdr:row>
      <xdr:rowOff>25400</xdr:rowOff>
    </xdr:to>
    <xdr:cxnSp macro="">
      <xdr:nvCxnSpPr>
        <xdr:cNvPr id="228" name="直線コネクタ 227">
          <a:extLst>
            <a:ext uri="{FF2B5EF4-FFF2-40B4-BE49-F238E27FC236}">
              <a16:creationId xmlns:a16="http://schemas.microsoft.com/office/drawing/2014/main" id="{0D1B00B2-0E2F-4C52-9852-A18B73507BB4}"/>
            </a:ext>
          </a:extLst>
        </xdr:cNvPr>
        <xdr:cNvCxnSpPr/>
      </xdr:nvCxnSpPr>
      <xdr:spPr>
        <a:xfrm>
          <a:off x="762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87</xdr:row>
      <xdr:rowOff>54627</xdr:rowOff>
    </xdr:from>
    <xdr:ext cx="595419" cy="259045"/>
    <xdr:sp macro="" textlink="">
      <xdr:nvSpPr>
        <xdr:cNvPr id="229" name="テキスト ボックス 228">
          <a:extLst>
            <a:ext uri="{FF2B5EF4-FFF2-40B4-BE49-F238E27FC236}">
              <a16:creationId xmlns:a16="http://schemas.microsoft.com/office/drawing/2014/main" id="{F71EE4C9-7E15-4AD8-B13F-69888875E869}"/>
            </a:ext>
          </a:extLst>
        </xdr:cNvPr>
        <xdr:cNvSpPr txBox="1"/>
      </xdr:nvSpPr>
      <xdr:spPr>
        <a:xfrm>
          <a:off x="166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101</xdr:row>
      <xdr:rowOff>82550</xdr:rowOff>
    </xdr:to>
    <xdr:sp macro="" textlink="">
      <xdr:nvSpPr>
        <xdr:cNvPr id="230" name="衛生費グラフ枠">
          <a:extLst>
            <a:ext uri="{FF2B5EF4-FFF2-40B4-BE49-F238E27FC236}">
              <a16:creationId xmlns:a16="http://schemas.microsoft.com/office/drawing/2014/main" id="{07872CC9-62CF-4ED0-AED2-E67FEA45C69D}"/>
            </a:ext>
          </a:extLst>
        </xdr:cNvPr>
        <xdr:cNvSpPr/>
      </xdr:nvSpPr>
      <xdr:spPr>
        <a:xfrm>
          <a:off x="762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90</xdr:row>
      <xdr:rowOff>53279</xdr:rowOff>
    </xdr:from>
    <xdr:to>
      <xdr:col>24</xdr:col>
      <xdr:colOff>62865</xdr:colOff>
      <xdr:row>98</xdr:row>
      <xdr:rowOff>110606</xdr:rowOff>
    </xdr:to>
    <xdr:cxnSp macro="">
      <xdr:nvCxnSpPr>
        <xdr:cNvPr id="231" name="直線コネクタ 230">
          <a:extLst>
            <a:ext uri="{FF2B5EF4-FFF2-40B4-BE49-F238E27FC236}">
              <a16:creationId xmlns:a16="http://schemas.microsoft.com/office/drawing/2014/main" id="{0EEEB794-FF61-4BCD-A587-2F1914DC61F4}"/>
            </a:ext>
          </a:extLst>
        </xdr:cNvPr>
        <xdr:cNvCxnSpPr/>
      </xdr:nvCxnSpPr>
      <xdr:spPr>
        <a:xfrm flipV="1">
          <a:off x="4633595" y="15483779"/>
          <a:ext cx="1270" cy="142892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98</xdr:row>
      <xdr:rowOff>114433</xdr:rowOff>
    </xdr:from>
    <xdr:ext cx="534377" cy="259045"/>
    <xdr:sp macro="" textlink="">
      <xdr:nvSpPr>
        <xdr:cNvPr id="232" name="衛生費最小値テキスト">
          <a:extLst>
            <a:ext uri="{FF2B5EF4-FFF2-40B4-BE49-F238E27FC236}">
              <a16:creationId xmlns:a16="http://schemas.microsoft.com/office/drawing/2014/main" id="{E19A5969-D47A-4EEF-BEEF-C3F8FD3DE55D}"/>
            </a:ext>
          </a:extLst>
        </xdr:cNvPr>
        <xdr:cNvSpPr txBox="1"/>
      </xdr:nvSpPr>
      <xdr:spPr>
        <a:xfrm>
          <a:off x="4686300" y="1691653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48,909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98</xdr:row>
      <xdr:rowOff>110606</xdr:rowOff>
    </xdr:from>
    <xdr:to>
      <xdr:col>24</xdr:col>
      <xdr:colOff>152400</xdr:colOff>
      <xdr:row>98</xdr:row>
      <xdr:rowOff>110606</xdr:rowOff>
    </xdr:to>
    <xdr:cxnSp macro="">
      <xdr:nvCxnSpPr>
        <xdr:cNvPr id="233" name="直線コネクタ 232">
          <a:extLst>
            <a:ext uri="{FF2B5EF4-FFF2-40B4-BE49-F238E27FC236}">
              <a16:creationId xmlns:a16="http://schemas.microsoft.com/office/drawing/2014/main" id="{6B3E2853-11EF-4451-A413-BA9AD4B4576A}"/>
            </a:ext>
          </a:extLst>
        </xdr:cNvPr>
        <xdr:cNvCxnSpPr/>
      </xdr:nvCxnSpPr>
      <xdr:spPr>
        <a:xfrm>
          <a:off x="4546600" y="1691270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88</xdr:row>
      <xdr:rowOff>171406</xdr:rowOff>
    </xdr:from>
    <xdr:ext cx="599010" cy="259045"/>
    <xdr:sp macro="" textlink="">
      <xdr:nvSpPr>
        <xdr:cNvPr id="234" name="衛生費最大値テキスト">
          <a:extLst>
            <a:ext uri="{FF2B5EF4-FFF2-40B4-BE49-F238E27FC236}">
              <a16:creationId xmlns:a16="http://schemas.microsoft.com/office/drawing/2014/main" id="{67A5FDCD-124C-4295-A33C-72BBDEC795D4}"/>
            </a:ext>
          </a:extLst>
        </xdr:cNvPr>
        <xdr:cNvSpPr txBox="1"/>
      </xdr:nvSpPr>
      <xdr:spPr>
        <a:xfrm>
          <a:off x="4686300" y="1525900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486,463</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90</xdr:row>
      <xdr:rowOff>53279</xdr:rowOff>
    </xdr:from>
    <xdr:to>
      <xdr:col>24</xdr:col>
      <xdr:colOff>152400</xdr:colOff>
      <xdr:row>90</xdr:row>
      <xdr:rowOff>53279</xdr:rowOff>
    </xdr:to>
    <xdr:cxnSp macro="">
      <xdr:nvCxnSpPr>
        <xdr:cNvPr id="235" name="直線コネクタ 234">
          <a:extLst>
            <a:ext uri="{FF2B5EF4-FFF2-40B4-BE49-F238E27FC236}">
              <a16:creationId xmlns:a16="http://schemas.microsoft.com/office/drawing/2014/main" id="{F7E76B75-DC52-4956-A652-1D7611872DD3}"/>
            </a:ext>
          </a:extLst>
        </xdr:cNvPr>
        <xdr:cNvCxnSpPr/>
      </xdr:nvCxnSpPr>
      <xdr:spPr>
        <a:xfrm>
          <a:off x="4546600" y="1548377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98</xdr:row>
      <xdr:rowOff>75287</xdr:rowOff>
    </xdr:from>
    <xdr:to>
      <xdr:col>24</xdr:col>
      <xdr:colOff>63500</xdr:colOff>
      <xdr:row>98</xdr:row>
      <xdr:rowOff>97841</xdr:rowOff>
    </xdr:to>
    <xdr:cxnSp macro="">
      <xdr:nvCxnSpPr>
        <xdr:cNvPr id="236" name="直線コネクタ 235">
          <a:extLst>
            <a:ext uri="{FF2B5EF4-FFF2-40B4-BE49-F238E27FC236}">
              <a16:creationId xmlns:a16="http://schemas.microsoft.com/office/drawing/2014/main" id="{D397EE22-7B2A-4FB9-BF4C-0D18D2CFAFA9}"/>
            </a:ext>
          </a:extLst>
        </xdr:cNvPr>
        <xdr:cNvCxnSpPr/>
      </xdr:nvCxnSpPr>
      <xdr:spPr>
        <a:xfrm flipV="1">
          <a:off x="3797300" y="16877387"/>
          <a:ext cx="838200" cy="2255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96</xdr:row>
      <xdr:rowOff>8403</xdr:rowOff>
    </xdr:from>
    <xdr:ext cx="599010" cy="259045"/>
    <xdr:sp macro="" textlink="">
      <xdr:nvSpPr>
        <xdr:cNvPr id="237" name="衛生費平均値テキスト">
          <a:extLst>
            <a:ext uri="{FF2B5EF4-FFF2-40B4-BE49-F238E27FC236}">
              <a16:creationId xmlns:a16="http://schemas.microsoft.com/office/drawing/2014/main" id="{9636C8B4-D589-48E1-8DD5-32F82843A2DE}"/>
            </a:ext>
          </a:extLst>
        </xdr:cNvPr>
        <xdr:cNvSpPr txBox="1"/>
      </xdr:nvSpPr>
      <xdr:spPr>
        <a:xfrm>
          <a:off x="4686300" y="16467603"/>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124,154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96</xdr:row>
      <xdr:rowOff>156976</xdr:rowOff>
    </xdr:from>
    <xdr:to>
      <xdr:col>24</xdr:col>
      <xdr:colOff>114300</xdr:colOff>
      <xdr:row>97</xdr:row>
      <xdr:rowOff>87126</xdr:rowOff>
    </xdr:to>
    <xdr:sp macro="" textlink="">
      <xdr:nvSpPr>
        <xdr:cNvPr id="238" name="フローチャート: 判断 237">
          <a:extLst>
            <a:ext uri="{FF2B5EF4-FFF2-40B4-BE49-F238E27FC236}">
              <a16:creationId xmlns:a16="http://schemas.microsoft.com/office/drawing/2014/main" id="{E0534D60-BA1A-4E5D-B466-0C88F87CD863}"/>
            </a:ext>
          </a:extLst>
        </xdr:cNvPr>
        <xdr:cNvSpPr/>
      </xdr:nvSpPr>
      <xdr:spPr>
        <a:xfrm>
          <a:off x="4584700" y="166161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98</xdr:row>
      <xdr:rowOff>97841</xdr:rowOff>
    </xdr:from>
    <xdr:to>
      <xdr:col>19</xdr:col>
      <xdr:colOff>177800</xdr:colOff>
      <xdr:row>98</xdr:row>
      <xdr:rowOff>105553</xdr:rowOff>
    </xdr:to>
    <xdr:cxnSp macro="">
      <xdr:nvCxnSpPr>
        <xdr:cNvPr id="239" name="直線コネクタ 238">
          <a:extLst>
            <a:ext uri="{FF2B5EF4-FFF2-40B4-BE49-F238E27FC236}">
              <a16:creationId xmlns:a16="http://schemas.microsoft.com/office/drawing/2014/main" id="{5CD48BDE-E1E9-4147-B175-D51C3030DD44}"/>
            </a:ext>
          </a:extLst>
        </xdr:cNvPr>
        <xdr:cNvCxnSpPr/>
      </xdr:nvCxnSpPr>
      <xdr:spPr>
        <a:xfrm flipV="1">
          <a:off x="2908300" y="16899941"/>
          <a:ext cx="889000" cy="771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97</xdr:row>
      <xdr:rowOff>43449</xdr:rowOff>
    </xdr:from>
    <xdr:to>
      <xdr:col>20</xdr:col>
      <xdr:colOff>38100</xdr:colOff>
      <xdr:row>97</xdr:row>
      <xdr:rowOff>145049</xdr:rowOff>
    </xdr:to>
    <xdr:sp macro="" textlink="">
      <xdr:nvSpPr>
        <xdr:cNvPr id="240" name="フローチャート: 判断 239">
          <a:extLst>
            <a:ext uri="{FF2B5EF4-FFF2-40B4-BE49-F238E27FC236}">
              <a16:creationId xmlns:a16="http://schemas.microsoft.com/office/drawing/2014/main" id="{F87B9FA3-5B43-43CA-9F89-DAA69DB8634E}"/>
            </a:ext>
          </a:extLst>
        </xdr:cNvPr>
        <xdr:cNvSpPr/>
      </xdr:nvSpPr>
      <xdr:spPr>
        <a:xfrm>
          <a:off x="3746500" y="1667409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95</xdr:row>
      <xdr:rowOff>161576</xdr:rowOff>
    </xdr:from>
    <xdr:ext cx="599010" cy="259045"/>
    <xdr:sp macro="" textlink="">
      <xdr:nvSpPr>
        <xdr:cNvPr id="241" name="テキスト ボックス 240">
          <a:extLst>
            <a:ext uri="{FF2B5EF4-FFF2-40B4-BE49-F238E27FC236}">
              <a16:creationId xmlns:a16="http://schemas.microsoft.com/office/drawing/2014/main" id="{D32E451E-AA0E-409E-91A6-4ABCC0655A01}"/>
            </a:ext>
          </a:extLst>
        </xdr:cNvPr>
        <xdr:cNvSpPr txBox="1"/>
      </xdr:nvSpPr>
      <xdr:spPr>
        <a:xfrm>
          <a:off x="3497795" y="1644932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106,418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98</xdr:row>
      <xdr:rowOff>105553</xdr:rowOff>
    </xdr:from>
    <xdr:to>
      <xdr:col>15</xdr:col>
      <xdr:colOff>50800</xdr:colOff>
      <xdr:row>98</xdr:row>
      <xdr:rowOff>122735</xdr:rowOff>
    </xdr:to>
    <xdr:cxnSp macro="">
      <xdr:nvCxnSpPr>
        <xdr:cNvPr id="242" name="直線コネクタ 241">
          <a:extLst>
            <a:ext uri="{FF2B5EF4-FFF2-40B4-BE49-F238E27FC236}">
              <a16:creationId xmlns:a16="http://schemas.microsoft.com/office/drawing/2014/main" id="{F8A82F8B-54E9-4003-A3DA-603083F2A2F2}"/>
            </a:ext>
          </a:extLst>
        </xdr:cNvPr>
        <xdr:cNvCxnSpPr/>
      </xdr:nvCxnSpPr>
      <xdr:spPr>
        <a:xfrm flipV="1">
          <a:off x="2019300" y="16907653"/>
          <a:ext cx="889000" cy="1718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96</xdr:row>
      <xdr:rowOff>144388</xdr:rowOff>
    </xdr:from>
    <xdr:to>
      <xdr:col>15</xdr:col>
      <xdr:colOff>101600</xdr:colOff>
      <xdr:row>97</xdr:row>
      <xdr:rowOff>74538</xdr:rowOff>
    </xdr:to>
    <xdr:sp macro="" textlink="">
      <xdr:nvSpPr>
        <xdr:cNvPr id="243" name="フローチャート: 判断 242">
          <a:extLst>
            <a:ext uri="{FF2B5EF4-FFF2-40B4-BE49-F238E27FC236}">
              <a16:creationId xmlns:a16="http://schemas.microsoft.com/office/drawing/2014/main" id="{B75CBEF3-820D-45B7-8C4F-A326C1BCC4E6}"/>
            </a:ext>
          </a:extLst>
        </xdr:cNvPr>
        <xdr:cNvSpPr/>
      </xdr:nvSpPr>
      <xdr:spPr>
        <a:xfrm>
          <a:off x="2857500" y="166035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95</xdr:row>
      <xdr:rowOff>91065</xdr:rowOff>
    </xdr:from>
    <xdr:ext cx="599010" cy="259045"/>
    <xdr:sp macro="" textlink="">
      <xdr:nvSpPr>
        <xdr:cNvPr id="244" name="テキスト ボックス 243">
          <a:extLst>
            <a:ext uri="{FF2B5EF4-FFF2-40B4-BE49-F238E27FC236}">
              <a16:creationId xmlns:a16="http://schemas.microsoft.com/office/drawing/2014/main" id="{6B083721-F959-4C74-B2D0-2655746BCE35}"/>
            </a:ext>
          </a:extLst>
        </xdr:cNvPr>
        <xdr:cNvSpPr txBox="1"/>
      </xdr:nvSpPr>
      <xdr:spPr>
        <a:xfrm>
          <a:off x="2608795" y="1637881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128,009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98</xdr:row>
      <xdr:rowOff>122735</xdr:rowOff>
    </xdr:from>
    <xdr:to>
      <xdr:col>10</xdr:col>
      <xdr:colOff>114300</xdr:colOff>
      <xdr:row>98</xdr:row>
      <xdr:rowOff>135902</xdr:rowOff>
    </xdr:to>
    <xdr:cxnSp macro="">
      <xdr:nvCxnSpPr>
        <xdr:cNvPr id="245" name="直線コネクタ 244">
          <a:extLst>
            <a:ext uri="{FF2B5EF4-FFF2-40B4-BE49-F238E27FC236}">
              <a16:creationId xmlns:a16="http://schemas.microsoft.com/office/drawing/2014/main" id="{426A63BD-3688-45CE-8AA4-84708A837415}"/>
            </a:ext>
          </a:extLst>
        </xdr:cNvPr>
        <xdr:cNvCxnSpPr/>
      </xdr:nvCxnSpPr>
      <xdr:spPr>
        <a:xfrm flipV="1">
          <a:off x="1130300" y="16924835"/>
          <a:ext cx="889000" cy="1316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97</xdr:row>
      <xdr:rowOff>42106</xdr:rowOff>
    </xdr:from>
    <xdr:to>
      <xdr:col>10</xdr:col>
      <xdr:colOff>165100</xdr:colOff>
      <xdr:row>97</xdr:row>
      <xdr:rowOff>143706</xdr:rowOff>
    </xdr:to>
    <xdr:sp macro="" textlink="">
      <xdr:nvSpPr>
        <xdr:cNvPr id="246" name="フローチャート: 判断 245">
          <a:extLst>
            <a:ext uri="{FF2B5EF4-FFF2-40B4-BE49-F238E27FC236}">
              <a16:creationId xmlns:a16="http://schemas.microsoft.com/office/drawing/2014/main" id="{FBE55DD5-DA94-4F6A-8DE6-5C5D218A1D34}"/>
            </a:ext>
          </a:extLst>
        </xdr:cNvPr>
        <xdr:cNvSpPr/>
      </xdr:nvSpPr>
      <xdr:spPr>
        <a:xfrm>
          <a:off x="1968500" y="166727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95</xdr:row>
      <xdr:rowOff>160233</xdr:rowOff>
    </xdr:from>
    <xdr:ext cx="599010" cy="259045"/>
    <xdr:sp macro="" textlink="">
      <xdr:nvSpPr>
        <xdr:cNvPr id="247" name="テキスト ボックス 246">
          <a:extLst>
            <a:ext uri="{FF2B5EF4-FFF2-40B4-BE49-F238E27FC236}">
              <a16:creationId xmlns:a16="http://schemas.microsoft.com/office/drawing/2014/main" id="{F46C432D-C706-4A19-92FC-A2D510BDB7F3}"/>
            </a:ext>
          </a:extLst>
        </xdr:cNvPr>
        <xdr:cNvSpPr txBox="1"/>
      </xdr:nvSpPr>
      <xdr:spPr>
        <a:xfrm>
          <a:off x="1719795" y="1644798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106,829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97</xdr:row>
      <xdr:rowOff>88410</xdr:rowOff>
    </xdr:from>
    <xdr:to>
      <xdr:col>6</xdr:col>
      <xdr:colOff>38100</xdr:colOff>
      <xdr:row>98</xdr:row>
      <xdr:rowOff>18560</xdr:rowOff>
    </xdr:to>
    <xdr:sp macro="" textlink="">
      <xdr:nvSpPr>
        <xdr:cNvPr id="248" name="フローチャート: 判断 247">
          <a:extLst>
            <a:ext uri="{FF2B5EF4-FFF2-40B4-BE49-F238E27FC236}">
              <a16:creationId xmlns:a16="http://schemas.microsoft.com/office/drawing/2014/main" id="{2B1ABF5C-E28B-492A-A6DA-D9CBDA41A59B}"/>
            </a:ext>
          </a:extLst>
        </xdr:cNvPr>
        <xdr:cNvSpPr/>
      </xdr:nvSpPr>
      <xdr:spPr>
        <a:xfrm>
          <a:off x="1079500" y="167190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96</xdr:row>
      <xdr:rowOff>35087</xdr:rowOff>
    </xdr:from>
    <xdr:ext cx="534377" cy="259045"/>
    <xdr:sp macro="" textlink="">
      <xdr:nvSpPr>
        <xdr:cNvPr id="249" name="テキスト ボックス 248">
          <a:extLst>
            <a:ext uri="{FF2B5EF4-FFF2-40B4-BE49-F238E27FC236}">
              <a16:creationId xmlns:a16="http://schemas.microsoft.com/office/drawing/2014/main" id="{05C1DFDD-3A4D-4947-B5A2-A3689F455757}"/>
            </a:ext>
          </a:extLst>
        </xdr:cNvPr>
        <xdr:cNvSpPr txBox="1"/>
      </xdr:nvSpPr>
      <xdr:spPr>
        <a:xfrm>
          <a:off x="863111" y="1649428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92,650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101</xdr:row>
      <xdr:rowOff>80027</xdr:rowOff>
    </xdr:from>
    <xdr:ext cx="762000" cy="259045"/>
    <xdr:sp macro="" textlink="">
      <xdr:nvSpPr>
        <xdr:cNvPr id="250" name="テキスト ボックス 249">
          <a:extLst>
            <a:ext uri="{FF2B5EF4-FFF2-40B4-BE49-F238E27FC236}">
              <a16:creationId xmlns:a16="http://schemas.microsoft.com/office/drawing/2014/main" id="{DA876E10-1D06-4253-98AA-7EF147DDBCD5}"/>
            </a:ext>
          </a:extLst>
        </xdr:cNvPr>
        <xdr:cNvSpPr txBox="1"/>
      </xdr:nvSpPr>
      <xdr:spPr>
        <a:xfrm>
          <a:off x="4445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101</xdr:row>
      <xdr:rowOff>80027</xdr:rowOff>
    </xdr:from>
    <xdr:ext cx="762000" cy="259045"/>
    <xdr:sp macro="" textlink="">
      <xdr:nvSpPr>
        <xdr:cNvPr id="251" name="テキスト ボックス 250">
          <a:extLst>
            <a:ext uri="{FF2B5EF4-FFF2-40B4-BE49-F238E27FC236}">
              <a16:creationId xmlns:a16="http://schemas.microsoft.com/office/drawing/2014/main" id="{923F5075-D63A-4835-9ED4-17CCD75F8AD0}"/>
            </a:ext>
          </a:extLst>
        </xdr:cNvPr>
        <xdr:cNvSpPr txBox="1"/>
      </xdr:nvSpPr>
      <xdr:spPr>
        <a:xfrm>
          <a:off x="3606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101</xdr:row>
      <xdr:rowOff>80027</xdr:rowOff>
    </xdr:from>
    <xdr:ext cx="762000" cy="259045"/>
    <xdr:sp macro="" textlink="">
      <xdr:nvSpPr>
        <xdr:cNvPr id="252" name="テキスト ボックス 251">
          <a:extLst>
            <a:ext uri="{FF2B5EF4-FFF2-40B4-BE49-F238E27FC236}">
              <a16:creationId xmlns:a16="http://schemas.microsoft.com/office/drawing/2014/main" id="{23D0CB78-E5D3-4CDD-A8BA-ECD9970E48ED}"/>
            </a:ext>
          </a:extLst>
        </xdr:cNvPr>
        <xdr:cNvSpPr txBox="1"/>
      </xdr:nvSpPr>
      <xdr:spPr>
        <a:xfrm>
          <a:off x="2717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101</xdr:row>
      <xdr:rowOff>80027</xdr:rowOff>
    </xdr:from>
    <xdr:ext cx="762000" cy="259045"/>
    <xdr:sp macro="" textlink="">
      <xdr:nvSpPr>
        <xdr:cNvPr id="253" name="テキスト ボックス 252">
          <a:extLst>
            <a:ext uri="{FF2B5EF4-FFF2-40B4-BE49-F238E27FC236}">
              <a16:creationId xmlns:a16="http://schemas.microsoft.com/office/drawing/2014/main" id="{970EE148-4361-4B91-8F32-830525560015}"/>
            </a:ext>
          </a:extLst>
        </xdr:cNvPr>
        <xdr:cNvSpPr txBox="1"/>
      </xdr:nvSpPr>
      <xdr:spPr>
        <a:xfrm>
          <a:off x="182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101</xdr:row>
      <xdr:rowOff>80027</xdr:rowOff>
    </xdr:from>
    <xdr:ext cx="762000" cy="259045"/>
    <xdr:sp macro="" textlink="">
      <xdr:nvSpPr>
        <xdr:cNvPr id="254" name="テキスト ボックス 253">
          <a:extLst>
            <a:ext uri="{FF2B5EF4-FFF2-40B4-BE49-F238E27FC236}">
              <a16:creationId xmlns:a16="http://schemas.microsoft.com/office/drawing/2014/main" id="{AC4BDA73-F404-4D61-B732-522EB4C70852}"/>
            </a:ext>
          </a:extLst>
        </xdr:cNvPr>
        <xdr:cNvSpPr txBox="1"/>
      </xdr:nvSpPr>
      <xdr:spPr>
        <a:xfrm>
          <a:off x="93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98</xdr:row>
      <xdr:rowOff>24487</xdr:rowOff>
    </xdr:from>
    <xdr:to>
      <xdr:col>24</xdr:col>
      <xdr:colOff>114300</xdr:colOff>
      <xdr:row>98</xdr:row>
      <xdr:rowOff>126087</xdr:rowOff>
    </xdr:to>
    <xdr:sp macro="" textlink="">
      <xdr:nvSpPr>
        <xdr:cNvPr id="255" name="楕円 254">
          <a:extLst>
            <a:ext uri="{FF2B5EF4-FFF2-40B4-BE49-F238E27FC236}">
              <a16:creationId xmlns:a16="http://schemas.microsoft.com/office/drawing/2014/main" id="{76523EC7-61DF-4871-9AC5-E860D97A77F7}"/>
            </a:ext>
          </a:extLst>
        </xdr:cNvPr>
        <xdr:cNvSpPr/>
      </xdr:nvSpPr>
      <xdr:spPr>
        <a:xfrm>
          <a:off x="4584700" y="1682658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97</xdr:row>
      <xdr:rowOff>110864</xdr:rowOff>
    </xdr:from>
    <xdr:ext cx="534377" cy="259045"/>
    <xdr:sp macro="" textlink="">
      <xdr:nvSpPr>
        <xdr:cNvPr id="256" name="衛生費該当値テキスト">
          <a:extLst>
            <a:ext uri="{FF2B5EF4-FFF2-40B4-BE49-F238E27FC236}">
              <a16:creationId xmlns:a16="http://schemas.microsoft.com/office/drawing/2014/main" id="{DE54D8C1-65FA-46D5-8FD9-5DEC8363B64E}"/>
            </a:ext>
          </a:extLst>
        </xdr:cNvPr>
        <xdr:cNvSpPr txBox="1"/>
      </xdr:nvSpPr>
      <xdr:spPr>
        <a:xfrm>
          <a:off x="4686300" y="1674151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59,724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98</xdr:row>
      <xdr:rowOff>47041</xdr:rowOff>
    </xdr:from>
    <xdr:to>
      <xdr:col>20</xdr:col>
      <xdr:colOff>38100</xdr:colOff>
      <xdr:row>98</xdr:row>
      <xdr:rowOff>148641</xdr:rowOff>
    </xdr:to>
    <xdr:sp macro="" textlink="">
      <xdr:nvSpPr>
        <xdr:cNvPr id="257" name="楕円 256">
          <a:extLst>
            <a:ext uri="{FF2B5EF4-FFF2-40B4-BE49-F238E27FC236}">
              <a16:creationId xmlns:a16="http://schemas.microsoft.com/office/drawing/2014/main" id="{5687AEF1-7736-4DA3-B298-47BD3EFD441F}"/>
            </a:ext>
          </a:extLst>
        </xdr:cNvPr>
        <xdr:cNvSpPr/>
      </xdr:nvSpPr>
      <xdr:spPr>
        <a:xfrm>
          <a:off x="3746500" y="1684914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98</xdr:row>
      <xdr:rowOff>139768</xdr:rowOff>
    </xdr:from>
    <xdr:ext cx="534377" cy="259045"/>
    <xdr:sp macro="" textlink="">
      <xdr:nvSpPr>
        <xdr:cNvPr id="258" name="テキスト ボックス 257">
          <a:extLst>
            <a:ext uri="{FF2B5EF4-FFF2-40B4-BE49-F238E27FC236}">
              <a16:creationId xmlns:a16="http://schemas.microsoft.com/office/drawing/2014/main" id="{A4F8C94A-1E0C-4096-B21D-3AF001943AA4}"/>
            </a:ext>
          </a:extLst>
        </xdr:cNvPr>
        <xdr:cNvSpPr txBox="1"/>
      </xdr:nvSpPr>
      <xdr:spPr>
        <a:xfrm>
          <a:off x="3530111" y="1694186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52,818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98</xdr:row>
      <xdr:rowOff>54753</xdr:rowOff>
    </xdr:from>
    <xdr:to>
      <xdr:col>15</xdr:col>
      <xdr:colOff>101600</xdr:colOff>
      <xdr:row>98</xdr:row>
      <xdr:rowOff>156353</xdr:rowOff>
    </xdr:to>
    <xdr:sp macro="" textlink="">
      <xdr:nvSpPr>
        <xdr:cNvPr id="259" name="楕円 258">
          <a:extLst>
            <a:ext uri="{FF2B5EF4-FFF2-40B4-BE49-F238E27FC236}">
              <a16:creationId xmlns:a16="http://schemas.microsoft.com/office/drawing/2014/main" id="{82B25446-B4F5-4BBE-B2E3-FE045E8613A8}"/>
            </a:ext>
          </a:extLst>
        </xdr:cNvPr>
        <xdr:cNvSpPr/>
      </xdr:nvSpPr>
      <xdr:spPr>
        <a:xfrm>
          <a:off x="2857500" y="1685685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98</xdr:row>
      <xdr:rowOff>147480</xdr:rowOff>
    </xdr:from>
    <xdr:ext cx="534377" cy="259045"/>
    <xdr:sp macro="" textlink="">
      <xdr:nvSpPr>
        <xdr:cNvPr id="260" name="テキスト ボックス 259">
          <a:extLst>
            <a:ext uri="{FF2B5EF4-FFF2-40B4-BE49-F238E27FC236}">
              <a16:creationId xmlns:a16="http://schemas.microsoft.com/office/drawing/2014/main" id="{95E98761-CD69-420A-8A70-768CA95EEF7E}"/>
            </a:ext>
          </a:extLst>
        </xdr:cNvPr>
        <xdr:cNvSpPr txBox="1"/>
      </xdr:nvSpPr>
      <xdr:spPr>
        <a:xfrm>
          <a:off x="2641111" y="1694958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50,456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98</xdr:row>
      <xdr:rowOff>71935</xdr:rowOff>
    </xdr:from>
    <xdr:to>
      <xdr:col>10</xdr:col>
      <xdr:colOff>165100</xdr:colOff>
      <xdr:row>99</xdr:row>
      <xdr:rowOff>2085</xdr:rowOff>
    </xdr:to>
    <xdr:sp macro="" textlink="">
      <xdr:nvSpPr>
        <xdr:cNvPr id="261" name="楕円 260">
          <a:extLst>
            <a:ext uri="{FF2B5EF4-FFF2-40B4-BE49-F238E27FC236}">
              <a16:creationId xmlns:a16="http://schemas.microsoft.com/office/drawing/2014/main" id="{AAF5A1CA-7D05-4A80-96D0-104E1D838413}"/>
            </a:ext>
          </a:extLst>
        </xdr:cNvPr>
        <xdr:cNvSpPr/>
      </xdr:nvSpPr>
      <xdr:spPr>
        <a:xfrm>
          <a:off x="1968500" y="168740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98</xdr:row>
      <xdr:rowOff>164662</xdr:rowOff>
    </xdr:from>
    <xdr:ext cx="534377" cy="259045"/>
    <xdr:sp macro="" textlink="">
      <xdr:nvSpPr>
        <xdr:cNvPr id="262" name="テキスト ボックス 261">
          <a:extLst>
            <a:ext uri="{FF2B5EF4-FFF2-40B4-BE49-F238E27FC236}">
              <a16:creationId xmlns:a16="http://schemas.microsoft.com/office/drawing/2014/main" id="{DCF6C134-7C0C-48DC-8CB2-77ADE0ADBC8E}"/>
            </a:ext>
          </a:extLst>
        </xdr:cNvPr>
        <xdr:cNvSpPr txBox="1"/>
      </xdr:nvSpPr>
      <xdr:spPr>
        <a:xfrm>
          <a:off x="1752111" y="1696676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45,195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98</xdr:row>
      <xdr:rowOff>85102</xdr:rowOff>
    </xdr:from>
    <xdr:to>
      <xdr:col>6</xdr:col>
      <xdr:colOff>38100</xdr:colOff>
      <xdr:row>99</xdr:row>
      <xdr:rowOff>15252</xdr:rowOff>
    </xdr:to>
    <xdr:sp macro="" textlink="">
      <xdr:nvSpPr>
        <xdr:cNvPr id="263" name="楕円 262">
          <a:extLst>
            <a:ext uri="{FF2B5EF4-FFF2-40B4-BE49-F238E27FC236}">
              <a16:creationId xmlns:a16="http://schemas.microsoft.com/office/drawing/2014/main" id="{62892173-0024-47E9-902B-40B4EE6558DD}"/>
            </a:ext>
          </a:extLst>
        </xdr:cNvPr>
        <xdr:cNvSpPr/>
      </xdr:nvSpPr>
      <xdr:spPr>
        <a:xfrm>
          <a:off x="1079500" y="1688720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99</xdr:row>
      <xdr:rowOff>6379</xdr:rowOff>
    </xdr:from>
    <xdr:ext cx="534377" cy="259045"/>
    <xdr:sp macro="" textlink="">
      <xdr:nvSpPr>
        <xdr:cNvPr id="264" name="テキスト ボックス 263">
          <a:extLst>
            <a:ext uri="{FF2B5EF4-FFF2-40B4-BE49-F238E27FC236}">
              <a16:creationId xmlns:a16="http://schemas.microsoft.com/office/drawing/2014/main" id="{DE3FCB91-6C36-4205-8333-AD5863E0DFC9}"/>
            </a:ext>
          </a:extLst>
        </xdr:cNvPr>
        <xdr:cNvSpPr txBox="1"/>
      </xdr:nvSpPr>
      <xdr:spPr>
        <a:xfrm>
          <a:off x="863111" y="1697992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41,163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23</xdr:row>
      <xdr:rowOff>57150</xdr:rowOff>
    </xdr:from>
    <xdr:to>
      <xdr:col>59</xdr:col>
      <xdr:colOff>50800</xdr:colOff>
      <xdr:row>25</xdr:row>
      <xdr:rowOff>31750</xdr:rowOff>
    </xdr:to>
    <xdr:sp macro="" textlink="">
      <xdr:nvSpPr>
        <xdr:cNvPr id="265" name="正方形/長方形 264">
          <a:extLst>
            <a:ext uri="{FF2B5EF4-FFF2-40B4-BE49-F238E27FC236}">
              <a16:creationId xmlns:a16="http://schemas.microsoft.com/office/drawing/2014/main" id="{BF96BBB4-6B0C-4FAF-A9A8-A7EE6B24D9CF}"/>
            </a:ext>
          </a:extLst>
        </xdr:cNvPr>
        <xdr:cNvSpPr/>
      </xdr:nvSpPr>
      <xdr:spPr>
        <a:xfrm>
          <a:off x="6604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労働費</a:t>
          </a:r>
        </a:p>
      </xdr:txBody>
    </xdr:sp>
    <xdr:clientData/>
  </xdr:twoCellAnchor>
  <xdr:twoCellAnchor>
    <xdr:from>
      <xdr:col>35</xdr:col>
      <xdr:colOff>63500</xdr:colOff>
      <xdr:row>25</xdr:row>
      <xdr:rowOff>57150</xdr:rowOff>
    </xdr:from>
    <xdr:to>
      <xdr:col>43</xdr:col>
      <xdr:colOff>63500</xdr:colOff>
      <xdr:row>26</xdr:row>
      <xdr:rowOff>139700</xdr:rowOff>
    </xdr:to>
    <xdr:sp macro="" textlink="">
      <xdr:nvSpPr>
        <xdr:cNvPr id="266" name="正方形/長方形 265">
          <a:extLst>
            <a:ext uri="{FF2B5EF4-FFF2-40B4-BE49-F238E27FC236}">
              <a16:creationId xmlns:a16="http://schemas.microsoft.com/office/drawing/2014/main" id="{42FF40EE-BF09-4964-B00A-C054D9C515B2}"/>
            </a:ext>
          </a:extLst>
        </xdr:cNvPr>
        <xdr:cNvSpPr/>
      </xdr:nvSpPr>
      <xdr:spPr>
        <a:xfrm>
          <a:off x="67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26</xdr:row>
      <xdr:rowOff>88900</xdr:rowOff>
    </xdr:from>
    <xdr:to>
      <xdr:col>43</xdr:col>
      <xdr:colOff>63500</xdr:colOff>
      <xdr:row>28</xdr:row>
      <xdr:rowOff>0</xdr:rowOff>
    </xdr:to>
    <xdr:sp macro="" textlink="">
      <xdr:nvSpPr>
        <xdr:cNvPr id="267" name="正方形/長方形 266">
          <a:extLst>
            <a:ext uri="{FF2B5EF4-FFF2-40B4-BE49-F238E27FC236}">
              <a16:creationId xmlns:a16="http://schemas.microsoft.com/office/drawing/2014/main" id="{2A591BD2-E2D7-430B-809A-27F33A9596D7}"/>
            </a:ext>
          </a:extLst>
        </xdr:cNvPr>
        <xdr:cNvSpPr/>
      </xdr:nvSpPr>
      <xdr:spPr>
        <a:xfrm>
          <a:off x="67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3/45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25</xdr:row>
      <xdr:rowOff>57150</xdr:rowOff>
    </xdr:from>
    <xdr:to>
      <xdr:col>48</xdr:col>
      <xdr:colOff>127000</xdr:colOff>
      <xdr:row>26</xdr:row>
      <xdr:rowOff>139700</xdr:rowOff>
    </xdr:to>
    <xdr:sp macro="" textlink="">
      <xdr:nvSpPr>
        <xdr:cNvPr id="268" name="正方形/長方形 267">
          <a:extLst>
            <a:ext uri="{FF2B5EF4-FFF2-40B4-BE49-F238E27FC236}">
              <a16:creationId xmlns:a16="http://schemas.microsoft.com/office/drawing/2014/main" id="{EE0D8CEA-8897-4D1F-865A-E2C1AE7FA4CB}"/>
            </a:ext>
          </a:extLst>
        </xdr:cNvPr>
        <xdr:cNvSpPr/>
      </xdr:nvSpPr>
      <xdr:spPr>
        <a:xfrm>
          <a:off x="7747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26</xdr:row>
      <xdr:rowOff>88900</xdr:rowOff>
    </xdr:from>
    <xdr:to>
      <xdr:col>48</xdr:col>
      <xdr:colOff>127000</xdr:colOff>
      <xdr:row>28</xdr:row>
      <xdr:rowOff>0</xdr:rowOff>
    </xdr:to>
    <xdr:sp macro="" textlink="">
      <xdr:nvSpPr>
        <xdr:cNvPr id="269" name="正方形/長方形 268">
          <a:extLst>
            <a:ext uri="{FF2B5EF4-FFF2-40B4-BE49-F238E27FC236}">
              <a16:creationId xmlns:a16="http://schemas.microsoft.com/office/drawing/2014/main" id="{96110547-7441-4186-9FDE-E22CD5883C15}"/>
            </a:ext>
          </a:extLst>
        </xdr:cNvPr>
        <xdr:cNvSpPr/>
      </xdr:nvSpPr>
      <xdr:spPr>
        <a:xfrm>
          <a:off x="7747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25</xdr:row>
      <xdr:rowOff>57150</xdr:rowOff>
    </xdr:from>
    <xdr:to>
      <xdr:col>54</xdr:col>
      <xdr:colOff>127000</xdr:colOff>
      <xdr:row>26</xdr:row>
      <xdr:rowOff>139700</xdr:rowOff>
    </xdr:to>
    <xdr:sp macro="" textlink="">
      <xdr:nvSpPr>
        <xdr:cNvPr id="270" name="正方形/長方形 269">
          <a:extLst>
            <a:ext uri="{FF2B5EF4-FFF2-40B4-BE49-F238E27FC236}">
              <a16:creationId xmlns:a16="http://schemas.microsoft.com/office/drawing/2014/main" id="{58D81D18-819E-400F-A667-0CEDA633D20B}"/>
            </a:ext>
          </a:extLst>
        </xdr:cNvPr>
        <xdr:cNvSpPr/>
      </xdr:nvSpPr>
      <xdr:spPr>
        <a:xfrm>
          <a:off x="8890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新潟県平均</a:t>
          </a:r>
        </a:p>
      </xdr:txBody>
    </xdr:sp>
    <xdr:clientData/>
  </xdr:twoCellAnchor>
  <xdr:twoCellAnchor>
    <xdr:from>
      <xdr:col>46</xdr:col>
      <xdr:colOff>127000</xdr:colOff>
      <xdr:row>26</xdr:row>
      <xdr:rowOff>88900</xdr:rowOff>
    </xdr:from>
    <xdr:to>
      <xdr:col>54</xdr:col>
      <xdr:colOff>127000</xdr:colOff>
      <xdr:row>28</xdr:row>
      <xdr:rowOff>0</xdr:rowOff>
    </xdr:to>
    <xdr:sp macro="" textlink="">
      <xdr:nvSpPr>
        <xdr:cNvPr id="271" name="正方形/長方形 270">
          <a:extLst>
            <a:ext uri="{FF2B5EF4-FFF2-40B4-BE49-F238E27FC236}">
              <a16:creationId xmlns:a16="http://schemas.microsoft.com/office/drawing/2014/main" id="{BA8694B4-DD0A-4131-8BF9-5C7AFB027B23}"/>
            </a:ext>
          </a:extLst>
        </xdr:cNvPr>
        <xdr:cNvSpPr/>
      </xdr:nvSpPr>
      <xdr:spPr>
        <a:xfrm>
          <a:off x="8890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28</xdr:row>
      <xdr:rowOff>25400</xdr:rowOff>
    </xdr:from>
    <xdr:to>
      <xdr:col>59</xdr:col>
      <xdr:colOff>50800</xdr:colOff>
      <xdr:row>41</xdr:row>
      <xdr:rowOff>82550</xdr:rowOff>
    </xdr:to>
    <xdr:sp macro="" textlink="">
      <xdr:nvSpPr>
        <xdr:cNvPr id="272" name="正方形/長方形 271">
          <a:extLst>
            <a:ext uri="{FF2B5EF4-FFF2-40B4-BE49-F238E27FC236}">
              <a16:creationId xmlns:a16="http://schemas.microsoft.com/office/drawing/2014/main" id="{F2A63AAF-B738-4CC9-8D96-C58C48630144}"/>
            </a:ext>
          </a:extLst>
        </xdr:cNvPr>
        <xdr:cNvSpPr/>
      </xdr:nvSpPr>
      <xdr:spPr>
        <a:xfrm>
          <a:off x="6604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27</xdr:row>
      <xdr:rowOff>6350</xdr:rowOff>
    </xdr:from>
    <xdr:ext cx="349839" cy="225703"/>
    <xdr:sp macro="" textlink="">
      <xdr:nvSpPr>
        <xdr:cNvPr id="273" name="テキスト ボックス 272">
          <a:extLst>
            <a:ext uri="{FF2B5EF4-FFF2-40B4-BE49-F238E27FC236}">
              <a16:creationId xmlns:a16="http://schemas.microsoft.com/office/drawing/2014/main" id="{B64B4237-AE8F-4C8E-A148-83A3E025EE9E}"/>
            </a:ext>
          </a:extLst>
        </xdr:cNvPr>
        <xdr:cNvSpPr txBox="1"/>
      </xdr:nvSpPr>
      <xdr:spPr>
        <a:xfrm>
          <a:off x="6565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41</xdr:row>
      <xdr:rowOff>82550</xdr:rowOff>
    </xdr:from>
    <xdr:to>
      <xdr:col>59</xdr:col>
      <xdr:colOff>50800</xdr:colOff>
      <xdr:row>41</xdr:row>
      <xdr:rowOff>82550</xdr:rowOff>
    </xdr:to>
    <xdr:cxnSp macro="">
      <xdr:nvCxnSpPr>
        <xdr:cNvPr id="274" name="直線コネクタ 273">
          <a:extLst>
            <a:ext uri="{FF2B5EF4-FFF2-40B4-BE49-F238E27FC236}">
              <a16:creationId xmlns:a16="http://schemas.microsoft.com/office/drawing/2014/main" id="{B8C5A193-387D-4D38-9090-03A1B2F4C11A}"/>
            </a:ext>
          </a:extLst>
        </xdr:cNvPr>
        <xdr:cNvCxnSpPr/>
      </xdr:nvCxnSpPr>
      <xdr:spPr>
        <a:xfrm>
          <a:off x="6604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39</xdr:row>
      <xdr:rowOff>44450</xdr:rowOff>
    </xdr:from>
    <xdr:to>
      <xdr:col>59</xdr:col>
      <xdr:colOff>50800</xdr:colOff>
      <xdr:row>39</xdr:row>
      <xdr:rowOff>44450</xdr:rowOff>
    </xdr:to>
    <xdr:cxnSp macro="">
      <xdr:nvCxnSpPr>
        <xdr:cNvPr id="275" name="直線コネクタ 274">
          <a:extLst>
            <a:ext uri="{FF2B5EF4-FFF2-40B4-BE49-F238E27FC236}">
              <a16:creationId xmlns:a16="http://schemas.microsoft.com/office/drawing/2014/main" id="{28294E0C-6F6D-4AC7-8227-9F63324A55DC}"/>
            </a:ext>
          </a:extLst>
        </xdr:cNvPr>
        <xdr:cNvCxnSpPr/>
      </xdr:nvCxnSpPr>
      <xdr:spPr>
        <a:xfrm>
          <a:off x="6604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38</xdr:row>
      <xdr:rowOff>73677</xdr:rowOff>
    </xdr:from>
    <xdr:ext cx="248786" cy="259045"/>
    <xdr:sp macro="" textlink="">
      <xdr:nvSpPr>
        <xdr:cNvPr id="276" name="テキスト ボックス 275">
          <a:extLst>
            <a:ext uri="{FF2B5EF4-FFF2-40B4-BE49-F238E27FC236}">
              <a16:creationId xmlns:a16="http://schemas.microsoft.com/office/drawing/2014/main" id="{C4271B67-9BA1-46CF-9941-E3DE39A4F3C9}"/>
            </a:ext>
          </a:extLst>
        </xdr:cNvPr>
        <xdr:cNvSpPr txBox="1"/>
      </xdr:nvSpPr>
      <xdr:spPr>
        <a:xfrm>
          <a:off x="6355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37</xdr:row>
      <xdr:rowOff>6350</xdr:rowOff>
    </xdr:from>
    <xdr:to>
      <xdr:col>59</xdr:col>
      <xdr:colOff>50800</xdr:colOff>
      <xdr:row>37</xdr:row>
      <xdr:rowOff>6350</xdr:rowOff>
    </xdr:to>
    <xdr:cxnSp macro="">
      <xdr:nvCxnSpPr>
        <xdr:cNvPr id="277" name="直線コネクタ 276">
          <a:extLst>
            <a:ext uri="{FF2B5EF4-FFF2-40B4-BE49-F238E27FC236}">
              <a16:creationId xmlns:a16="http://schemas.microsoft.com/office/drawing/2014/main" id="{8499D86E-481D-4592-A692-DD34724E8A2A}"/>
            </a:ext>
          </a:extLst>
        </xdr:cNvPr>
        <xdr:cNvCxnSpPr/>
      </xdr:nvCxnSpPr>
      <xdr:spPr>
        <a:xfrm>
          <a:off x="6604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36</xdr:row>
      <xdr:rowOff>35577</xdr:rowOff>
    </xdr:from>
    <xdr:ext cx="467179" cy="259045"/>
    <xdr:sp macro="" textlink="">
      <xdr:nvSpPr>
        <xdr:cNvPr id="278" name="テキスト ボックス 277">
          <a:extLst>
            <a:ext uri="{FF2B5EF4-FFF2-40B4-BE49-F238E27FC236}">
              <a16:creationId xmlns:a16="http://schemas.microsoft.com/office/drawing/2014/main" id="{487FF73A-F9DB-4DC1-9246-EBDEE9C54927}"/>
            </a:ext>
          </a:extLst>
        </xdr:cNvPr>
        <xdr:cNvSpPr txBox="1"/>
      </xdr:nvSpPr>
      <xdr:spPr>
        <a:xfrm>
          <a:off x="6136821" y="62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34</xdr:row>
      <xdr:rowOff>139700</xdr:rowOff>
    </xdr:from>
    <xdr:to>
      <xdr:col>59</xdr:col>
      <xdr:colOff>50800</xdr:colOff>
      <xdr:row>34</xdr:row>
      <xdr:rowOff>139700</xdr:rowOff>
    </xdr:to>
    <xdr:cxnSp macro="">
      <xdr:nvCxnSpPr>
        <xdr:cNvPr id="279" name="直線コネクタ 278">
          <a:extLst>
            <a:ext uri="{FF2B5EF4-FFF2-40B4-BE49-F238E27FC236}">
              <a16:creationId xmlns:a16="http://schemas.microsoft.com/office/drawing/2014/main" id="{34492C98-1F46-48FD-80BF-3C4A4DA8B3D5}"/>
            </a:ext>
          </a:extLst>
        </xdr:cNvPr>
        <xdr:cNvCxnSpPr/>
      </xdr:nvCxnSpPr>
      <xdr:spPr>
        <a:xfrm>
          <a:off x="6604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33</xdr:row>
      <xdr:rowOff>168927</xdr:rowOff>
    </xdr:from>
    <xdr:ext cx="467179" cy="259045"/>
    <xdr:sp macro="" textlink="">
      <xdr:nvSpPr>
        <xdr:cNvPr id="280" name="テキスト ボックス 279">
          <a:extLst>
            <a:ext uri="{FF2B5EF4-FFF2-40B4-BE49-F238E27FC236}">
              <a16:creationId xmlns:a16="http://schemas.microsoft.com/office/drawing/2014/main" id="{576C3DB3-33DA-4188-A034-E47A811A7E39}"/>
            </a:ext>
          </a:extLst>
        </xdr:cNvPr>
        <xdr:cNvSpPr txBox="1"/>
      </xdr:nvSpPr>
      <xdr:spPr>
        <a:xfrm>
          <a:off x="6136821" y="582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32</xdr:row>
      <xdr:rowOff>101600</xdr:rowOff>
    </xdr:from>
    <xdr:to>
      <xdr:col>59</xdr:col>
      <xdr:colOff>50800</xdr:colOff>
      <xdr:row>32</xdr:row>
      <xdr:rowOff>101600</xdr:rowOff>
    </xdr:to>
    <xdr:cxnSp macro="">
      <xdr:nvCxnSpPr>
        <xdr:cNvPr id="281" name="直線コネクタ 280">
          <a:extLst>
            <a:ext uri="{FF2B5EF4-FFF2-40B4-BE49-F238E27FC236}">
              <a16:creationId xmlns:a16="http://schemas.microsoft.com/office/drawing/2014/main" id="{356F59CD-8E4B-45BB-88DC-3244122DB406}"/>
            </a:ext>
          </a:extLst>
        </xdr:cNvPr>
        <xdr:cNvCxnSpPr/>
      </xdr:nvCxnSpPr>
      <xdr:spPr>
        <a:xfrm>
          <a:off x="6604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31</xdr:row>
      <xdr:rowOff>130827</xdr:rowOff>
    </xdr:from>
    <xdr:ext cx="467179" cy="259045"/>
    <xdr:sp macro="" textlink="">
      <xdr:nvSpPr>
        <xdr:cNvPr id="282" name="テキスト ボックス 281">
          <a:extLst>
            <a:ext uri="{FF2B5EF4-FFF2-40B4-BE49-F238E27FC236}">
              <a16:creationId xmlns:a16="http://schemas.microsoft.com/office/drawing/2014/main" id="{4AE533D8-F2A1-40BA-9DB9-92A87E7365F2}"/>
            </a:ext>
          </a:extLst>
        </xdr:cNvPr>
        <xdr:cNvSpPr txBox="1"/>
      </xdr:nvSpPr>
      <xdr:spPr>
        <a:xfrm>
          <a:off x="6136821" y="544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30</xdr:row>
      <xdr:rowOff>63500</xdr:rowOff>
    </xdr:from>
    <xdr:to>
      <xdr:col>59</xdr:col>
      <xdr:colOff>50800</xdr:colOff>
      <xdr:row>30</xdr:row>
      <xdr:rowOff>63500</xdr:rowOff>
    </xdr:to>
    <xdr:cxnSp macro="">
      <xdr:nvCxnSpPr>
        <xdr:cNvPr id="283" name="直線コネクタ 282">
          <a:extLst>
            <a:ext uri="{FF2B5EF4-FFF2-40B4-BE49-F238E27FC236}">
              <a16:creationId xmlns:a16="http://schemas.microsoft.com/office/drawing/2014/main" id="{CA15C3D2-5867-47C5-B122-F3D125E2DA51}"/>
            </a:ext>
          </a:extLst>
        </xdr:cNvPr>
        <xdr:cNvCxnSpPr/>
      </xdr:nvCxnSpPr>
      <xdr:spPr>
        <a:xfrm>
          <a:off x="6604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29</xdr:row>
      <xdr:rowOff>92727</xdr:rowOff>
    </xdr:from>
    <xdr:ext cx="531299" cy="259045"/>
    <xdr:sp macro="" textlink="">
      <xdr:nvSpPr>
        <xdr:cNvPr id="284" name="テキスト ボックス 283">
          <a:extLst>
            <a:ext uri="{FF2B5EF4-FFF2-40B4-BE49-F238E27FC236}">
              <a16:creationId xmlns:a16="http://schemas.microsoft.com/office/drawing/2014/main" id="{8A477C46-9954-4189-8AE1-2C0928379E9A}"/>
            </a:ext>
          </a:extLst>
        </xdr:cNvPr>
        <xdr:cNvSpPr txBox="1"/>
      </xdr:nvSpPr>
      <xdr:spPr>
        <a:xfrm>
          <a:off x="6072701" y="506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28</xdr:row>
      <xdr:rowOff>25400</xdr:rowOff>
    </xdr:to>
    <xdr:cxnSp macro="">
      <xdr:nvCxnSpPr>
        <xdr:cNvPr id="285" name="直線コネクタ 284">
          <a:extLst>
            <a:ext uri="{FF2B5EF4-FFF2-40B4-BE49-F238E27FC236}">
              <a16:creationId xmlns:a16="http://schemas.microsoft.com/office/drawing/2014/main" id="{8988083C-505D-4545-84F7-0BB638A2C8A8}"/>
            </a:ext>
          </a:extLst>
        </xdr:cNvPr>
        <xdr:cNvCxnSpPr/>
      </xdr:nvCxnSpPr>
      <xdr:spPr>
        <a:xfrm>
          <a:off x="6604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27</xdr:row>
      <xdr:rowOff>54627</xdr:rowOff>
    </xdr:from>
    <xdr:ext cx="531299" cy="259045"/>
    <xdr:sp macro="" textlink="">
      <xdr:nvSpPr>
        <xdr:cNvPr id="286" name="テキスト ボックス 285">
          <a:extLst>
            <a:ext uri="{FF2B5EF4-FFF2-40B4-BE49-F238E27FC236}">
              <a16:creationId xmlns:a16="http://schemas.microsoft.com/office/drawing/2014/main" id="{6EF0581E-5613-4812-80D4-EE2C82007018}"/>
            </a:ext>
          </a:extLst>
        </xdr:cNvPr>
        <xdr:cNvSpPr txBox="1"/>
      </xdr:nvSpPr>
      <xdr:spPr>
        <a:xfrm>
          <a:off x="6072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41</xdr:row>
      <xdr:rowOff>82550</xdr:rowOff>
    </xdr:to>
    <xdr:sp macro="" textlink="">
      <xdr:nvSpPr>
        <xdr:cNvPr id="287" name="労働費グラフ枠">
          <a:extLst>
            <a:ext uri="{FF2B5EF4-FFF2-40B4-BE49-F238E27FC236}">
              <a16:creationId xmlns:a16="http://schemas.microsoft.com/office/drawing/2014/main" id="{BA196B24-FA8A-4F57-A4A0-8A011BAD1803}"/>
            </a:ext>
          </a:extLst>
        </xdr:cNvPr>
        <xdr:cNvSpPr/>
      </xdr:nvSpPr>
      <xdr:spPr>
        <a:xfrm>
          <a:off x="6604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30</xdr:row>
      <xdr:rowOff>99949</xdr:rowOff>
    </xdr:from>
    <xdr:to>
      <xdr:col>54</xdr:col>
      <xdr:colOff>189865</xdr:colOff>
      <xdr:row>39</xdr:row>
      <xdr:rowOff>44450</xdr:rowOff>
    </xdr:to>
    <xdr:cxnSp macro="">
      <xdr:nvCxnSpPr>
        <xdr:cNvPr id="288" name="直線コネクタ 287">
          <a:extLst>
            <a:ext uri="{FF2B5EF4-FFF2-40B4-BE49-F238E27FC236}">
              <a16:creationId xmlns:a16="http://schemas.microsoft.com/office/drawing/2014/main" id="{29A58485-2817-4C41-B37D-13FC9208E234}"/>
            </a:ext>
          </a:extLst>
        </xdr:cNvPr>
        <xdr:cNvCxnSpPr/>
      </xdr:nvCxnSpPr>
      <xdr:spPr>
        <a:xfrm flipV="1">
          <a:off x="10475595" y="5243449"/>
          <a:ext cx="1270" cy="148755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39</xdr:row>
      <xdr:rowOff>48277</xdr:rowOff>
    </xdr:from>
    <xdr:ext cx="249299" cy="259045"/>
    <xdr:sp macro="" textlink="">
      <xdr:nvSpPr>
        <xdr:cNvPr id="289" name="労働費最小値テキスト">
          <a:extLst>
            <a:ext uri="{FF2B5EF4-FFF2-40B4-BE49-F238E27FC236}">
              <a16:creationId xmlns:a16="http://schemas.microsoft.com/office/drawing/2014/main" id="{0F128D31-6095-4BC2-B760-1F02DE71B046}"/>
            </a:ext>
          </a:extLst>
        </xdr:cNvPr>
        <xdr:cNvSpPr txBox="1"/>
      </xdr:nvSpPr>
      <xdr:spPr>
        <a:xfrm>
          <a:off x="10528300" y="6734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39</xdr:row>
      <xdr:rowOff>44450</xdr:rowOff>
    </xdr:from>
    <xdr:to>
      <xdr:col>55</xdr:col>
      <xdr:colOff>88900</xdr:colOff>
      <xdr:row>39</xdr:row>
      <xdr:rowOff>44450</xdr:rowOff>
    </xdr:to>
    <xdr:cxnSp macro="">
      <xdr:nvCxnSpPr>
        <xdr:cNvPr id="290" name="直線コネクタ 289">
          <a:extLst>
            <a:ext uri="{FF2B5EF4-FFF2-40B4-BE49-F238E27FC236}">
              <a16:creationId xmlns:a16="http://schemas.microsoft.com/office/drawing/2014/main" id="{D9CAC9FE-1538-468F-919B-DA69FD06379F}"/>
            </a:ext>
          </a:extLst>
        </xdr:cNvPr>
        <xdr:cNvCxnSpPr/>
      </xdr:nvCxnSpPr>
      <xdr:spPr>
        <a:xfrm>
          <a:off x="10388600" y="6731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29</xdr:row>
      <xdr:rowOff>46626</xdr:rowOff>
    </xdr:from>
    <xdr:ext cx="534377" cy="259045"/>
    <xdr:sp macro="" textlink="">
      <xdr:nvSpPr>
        <xdr:cNvPr id="291" name="労働費最大値テキスト">
          <a:extLst>
            <a:ext uri="{FF2B5EF4-FFF2-40B4-BE49-F238E27FC236}">
              <a16:creationId xmlns:a16="http://schemas.microsoft.com/office/drawing/2014/main" id="{F0030529-2AFE-427D-B033-9A95AEFF1E94}"/>
            </a:ext>
          </a:extLst>
        </xdr:cNvPr>
        <xdr:cNvSpPr txBox="1"/>
      </xdr:nvSpPr>
      <xdr:spPr>
        <a:xfrm>
          <a:off x="10528300" y="501867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11,713</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30</xdr:row>
      <xdr:rowOff>99949</xdr:rowOff>
    </xdr:from>
    <xdr:to>
      <xdr:col>55</xdr:col>
      <xdr:colOff>88900</xdr:colOff>
      <xdr:row>30</xdr:row>
      <xdr:rowOff>99949</xdr:rowOff>
    </xdr:to>
    <xdr:cxnSp macro="">
      <xdr:nvCxnSpPr>
        <xdr:cNvPr id="292" name="直線コネクタ 291">
          <a:extLst>
            <a:ext uri="{FF2B5EF4-FFF2-40B4-BE49-F238E27FC236}">
              <a16:creationId xmlns:a16="http://schemas.microsoft.com/office/drawing/2014/main" id="{9032D827-081C-4A5C-AA2D-BDAF23935F99}"/>
            </a:ext>
          </a:extLst>
        </xdr:cNvPr>
        <xdr:cNvCxnSpPr/>
      </xdr:nvCxnSpPr>
      <xdr:spPr>
        <a:xfrm>
          <a:off x="10388600" y="524344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36</xdr:row>
      <xdr:rowOff>140335</xdr:rowOff>
    </xdr:from>
    <xdr:to>
      <xdr:col>55</xdr:col>
      <xdr:colOff>0</xdr:colOff>
      <xdr:row>36</xdr:row>
      <xdr:rowOff>149479</xdr:rowOff>
    </xdr:to>
    <xdr:cxnSp macro="">
      <xdr:nvCxnSpPr>
        <xdr:cNvPr id="293" name="直線コネクタ 292">
          <a:extLst>
            <a:ext uri="{FF2B5EF4-FFF2-40B4-BE49-F238E27FC236}">
              <a16:creationId xmlns:a16="http://schemas.microsoft.com/office/drawing/2014/main" id="{F82CCC79-BC1C-4EAF-B027-9C169F798953}"/>
            </a:ext>
          </a:extLst>
        </xdr:cNvPr>
        <xdr:cNvCxnSpPr/>
      </xdr:nvCxnSpPr>
      <xdr:spPr>
        <a:xfrm>
          <a:off x="9639300" y="6312535"/>
          <a:ext cx="838200" cy="91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38</xdr:row>
      <xdr:rowOff>35323</xdr:rowOff>
    </xdr:from>
    <xdr:ext cx="378565" cy="259045"/>
    <xdr:sp macro="" textlink="">
      <xdr:nvSpPr>
        <xdr:cNvPr id="294" name="労働費平均値テキスト">
          <a:extLst>
            <a:ext uri="{FF2B5EF4-FFF2-40B4-BE49-F238E27FC236}">
              <a16:creationId xmlns:a16="http://schemas.microsoft.com/office/drawing/2014/main" id="{096BA400-B53C-478F-8385-E1CB1A2F07C8}"/>
            </a:ext>
          </a:extLst>
        </xdr:cNvPr>
        <xdr:cNvSpPr txBox="1"/>
      </xdr:nvSpPr>
      <xdr:spPr>
        <a:xfrm>
          <a:off x="10528300" y="6550423"/>
          <a:ext cx="378565"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38</xdr:row>
      <xdr:rowOff>56896</xdr:rowOff>
    </xdr:from>
    <xdr:to>
      <xdr:col>55</xdr:col>
      <xdr:colOff>50800</xdr:colOff>
      <xdr:row>38</xdr:row>
      <xdr:rowOff>158496</xdr:rowOff>
    </xdr:to>
    <xdr:sp macro="" textlink="">
      <xdr:nvSpPr>
        <xdr:cNvPr id="295" name="フローチャート: 判断 294">
          <a:extLst>
            <a:ext uri="{FF2B5EF4-FFF2-40B4-BE49-F238E27FC236}">
              <a16:creationId xmlns:a16="http://schemas.microsoft.com/office/drawing/2014/main" id="{0F032414-4394-437B-BC61-F04E908093FA}"/>
            </a:ext>
          </a:extLst>
        </xdr:cNvPr>
        <xdr:cNvSpPr/>
      </xdr:nvSpPr>
      <xdr:spPr>
        <a:xfrm>
          <a:off x="10426700" y="65719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36</xdr:row>
      <xdr:rowOff>114554</xdr:rowOff>
    </xdr:from>
    <xdr:to>
      <xdr:col>50</xdr:col>
      <xdr:colOff>114300</xdr:colOff>
      <xdr:row>36</xdr:row>
      <xdr:rowOff>140335</xdr:rowOff>
    </xdr:to>
    <xdr:cxnSp macro="">
      <xdr:nvCxnSpPr>
        <xdr:cNvPr id="296" name="直線コネクタ 295">
          <a:extLst>
            <a:ext uri="{FF2B5EF4-FFF2-40B4-BE49-F238E27FC236}">
              <a16:creationId xmlns:a16="http://schemas.microsoft.com/office/drawing/2014/main" id="{8F991B2E-2E90-4614-9246-E6EF802C2E18}"/>
            </a:ext>
          </a:extLst>
        </xdr:cNvPr>
        <xdr:cNvCxnSpPr/>
      </xdr:nvCxnSpPr>
      <xdr:spPr>
        <a:xfrm>
          <a:off x="8750300" y="6286754"/>
          <a:ext cx="889000" cy="2578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37</xdr:row>
      <xdr:rowOff>154305</xdr:rowOff>
    </xdr:from>
    <xdr:to>
      <xdr:col>50</xdr:col>
      <xdr:colOff>165100</xdr:colOff>
      <xdr:row>38</xdr:row>
      <xdr:rowOff>84455</xdr:rowOff>
    </xdr:to>
    <xdr:sp macro="" textlink="">
      <xdr:nvSpPr>
        <xdr:cNvPr id="297" name="フローチャート: 判断 296">
          <a:extLst>
            <a:ext uri="{FF2B5EF4-FFF2-40B4-BE49-F238E27FC236}">
              <a16:creationId xmlns:a16="http://schemas.microsoft.com/office/drawing/2014/main" id="{1E9EC8A5-7D44-4AB4-A5DB-0B990F97A526}"/>
            </a:ext>
          </a:extLst>
        </xdr:cNvPr>
        <xdr:cNvSpPr/>
      </xdr:nvSpPr>
      <xdr:spPr>
        <a:xfrm>
          <a:off x="9588500" y="64979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69928</xdr:colOff>
      <xdr:row>38</xdr:row>
      <xdr:rowOff>75582</xdr:rowOff>
    </xdr:from>
    <xdr:ext cx="469744" cy="259045"/>
    <xdr:sp macro="" textlink="">
      <xdr:nvSpPr>
        <xdr:cNvPr id="298" name="テキスト ボックス 297">
          <a:extLst>
            <a:ext uri="{FF2B5EF4-FFF2-40B4-BE49-F238E27FC236}">
              <a16:creationId xmlns:a16="http://schemas.microsoft.com/office/drawing/2014/main" id="{31A12DBB-FB59-4F37-9711-6A8B33931EAA}"/>
            </a:ext>
          </a:extLst>
        </xdr:cNvPr>
        <xdr:cNvSpPr txBox="1"/>
      </xdr:nvSpPr>
      <xdr:spPr>
        <a:xfrm>
          <a:off x="9404428" y="659068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36</xdr:row>
      <xdr:rowOff>114554</xdr:rowOff>
    </xdr:from>
    <xdr:to>
      <xdr:col>45</xdr:col>
      <xdr:colOff>177800</xdr:colOff>
      <xdr:row>36</xdr:row>
      <xdr:rowOff>142494</xdr:rowOff>
    </xdr:to>
    <xdr:cxnSp macro="">
      <xdr:nvCxnSpPr>
        <xdr:cNvPr id="299" name="直線コネクタ 298">
          <a:extLst>
            <a:ext uri="{FF2B5EF4-FFF2-40B4-BE49-F238E27FC236}">
              <a16:creationId xmlns:a16="http://schemas.microsoft.com/office/drawing/2014/main" id="{A6D474FA-B3B1-45FC-B737-BB8336CF86BA}"/>
            </a:ext>
          </a:extLst>
        </xdr:cNvPr>
        <xdr:cNvCxnSpPr/>
      </xdr:nvCxnSpPr>
      <xdr:spPr>
        <a:xfrm flipV="1">
          <a:off x="7861300" y="6286754"/>
          <a:ext cx="889000" cy="279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38</xdr:row>
      <xdr:rowOff>62738</xdr:rowOff>
    </xdr:from>
    <xdr:to>
      <xdr:col>46</xdr:col>
      <xdr:colOff>38100</xdr:colOff>
      <xdr:row>38</xdr:row>
      <xdr:rowOff>164338</xdr:rowOff>
    </xdr:to>
    <xdr:sp macro="" textlink="">
      <xdr:nvSpPr>
        <xdr:cNvPr id="300" name="フローチャート: 判断 299">
          <a:extLst>
            <a:ext uri="{FF2B5EF4-FFF2-40B4-BE49-F238E27FC236}">
              <a16:creationId xmlns:a16="http://schemas.microsoft.com/office/drawing/2014/main" id="{4D7E0F65-5D19-4436-B274-7794298FE914}"/>
            </a:ext>
          </a:extLst>
        </xdr:cNvPr>
        <xdr:cNvSpPr/>
      </xdr:nvSpPr>
      <xdr:spPr>
        <a:xfrm>
          <a:off x="8699500" y="65778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179017</xdr:colOff>
      <xdr:row>38</xdr:row>
      <xdr:rowOff>155465</xdr:rowOff>
    </xdr:from>
    <xdr:ext cx="378565" cy="259045"/>
    <xdr:sp macro="" textlink="">
      <xdr:nvSpPr>
        <xdr:cNvPr id="301" name="テキスト ボックス 300">
          <a:extLst>
            <a:ext uri="{FF2B5EF4-FFF2-40B4-BE49-F238E27FC236}">
              <a16:creationId xmlns:a16="http://schemas.microsoft.com/office/drawing/2014/main" id="{2EFE498B-BEEC-4797-BFA3-E615CC3E0A49}"/>
            </a:ext>
          </a:extLst>
        </xdr:cNvPr>
        <xdr:cNvSpPr txBox="1"/>
      </xdr:nvSpPr>
      <xdr:spPr>
        <a:xfrm>
          <a:off x="8561017" y="6670565"/>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36</xdr:row>
      <xdr:rowOff>62357</xdr:rowOff>
    </xdr:from>
    <xdr:to>
      <xdr:col>41</xdr:col>
      <xdr:colOff>50800</xdr:colOff>
      <xdr:row>36</xdr:row>
      <xdr:rowOff>142494</xdr:rowOff>
    </xdr:to>
    <xdr:cxnSp macro="">
      <xdr:nvCxnSpPr>
        <xdr:cNvPr id="302" name="直線コネクタ 301">
          <a:extLst>
            <a:ext uri="{FF2B5EF4-FFF2-40B4-BE49-F238E27FC236}">
              <a16:creationId xmlns:a16="http://schemas.microsoft.com/office/drawing/2014/main" id="{04FDD702-8B38-43E7-8BAF-D5E23A8F38C4}"/>
            </a:ext>
          </a:extLst>
        </xdr:cNvPr>
        <xdr:cNvCxnSpPr/>
      </xdr:nvCxnSpPr>
      <xdr:spPr>
        <a:xfrm>
          <a:off x="6972300" y="6234557"/>
          <a:ext cx="889000" cy="8013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38</xdr:row>
      <xdr:rowOff>5461</xdr:rowOff>
    </xdr:from>
    <xdr:to>
      <xdr:col>41</xdr:col>
      <xdr:colOff>101600</xdr:colOff>
      <xdr:row>38</xdr:row>
      <xdr:rowOff>107061</xdr:rowOff>
    </xdr:to>
    <xdr:sp macro="" textlink="">
      <xdr:nvSpPr>
        <xdr:cNvPr id="303" name="フローチャート: 判断 302">
          <a:extLst>
            <a:ext uri="{FF2B5EF4-FFF2-40B4-BE49-F238E27FC236}">
              <a16:creationId xmlns:a16="http://schemas.microsoft.com/office/drawing/2014/main" id="{D3A0F8BD-BDD8-49B1-A2EB-41044A5EB5E9}"/>
            </a:ext>
          </a:extLst>
        </xdr:cNvPr>
        <xdr:cNvSpPr/>
      </xdr:nvSpPr>
      <xdr:spPr>
        <a:xfrm>
          <a:off x="7810500" y="65205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6428</xdr:colOff>
      <xdr:row>38</xdr:row>
      <xdr:rowOff>98188</xdr:rowOff>
    </xdr:from>
    <xdr:ext cx="469744" cy="259045"/>
    <xdr:sp macro="" textlink="">
      <xdr:nvSpPr>
        <xdr:cNvPr id="304" name="テキスト ボックス 303">
          <a:extLst>
            <a:ext uri="{FF2B5EF4-FFF2-40B4-BE49-F238E27FC236}">
              <a16:creationId xmlns:a16="http://schemas.microsoft.com/office/drawing/2014/main" id="{2E59B421-BF4F-4F4B-95E4-F26878B03C87}"/>
            </a:ext>
          </a:extLst>
        </xdr:cNvPr>
        <xdr:cNvSpPr txBox="1"/>
      </xdr:nvSpPr>
      <xdr:spPr>
        <a:xfrm>
          <a:off x="7626428" y="661328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38</xdr:row>
      <xdr:rowOff>31877</xdr:rowOff>
    </xdr:from>
    <xdr:to>
      <xdr:col>36</xdr:col>
      <xdr:colOff>165100</xdr:colOff>
      <xdr:row>38</xdr:row>
      <xdr:rowOff>133477</xdr:rowOff>
    </xdr:to>
    <xdr:sp macro="" textlink="">
      <xdr:nvSpPr>
        <xdr:cNvPr id="305" name="フローチャート: 判断 304">
          <a:extLst>
            <a:ext uri="{FF2B5EF4-FFF2-40B4-BE49-F238E27FC236}">
              <a16:creationId xmlns:a16="http://schemas.microsoft.com/office/drawing/2014/main" id="{9AD0F088-F882-483B-8CD0-D84943BE5B2B}"/>
            </a:ext>
          </a:extLst>
        </xdr:cNvPr>
        <xdr:cNvSpPr/>
      </xdr:nvSpPr>
      <xdr:spPr>
        <a:xfrm>
          <a:off x="6921500" y="654697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69928</xdr:colOff>
      <xdr:row>38</xdr:row>
      <xdr:rowOff>124604</xdr:rowOff>
    </xdr:from>
    <xdr:ext cx="469744" cy="259045"/>
    <xdr:sp macro="" textlink="">
      <xdr:nvSpPr>
        <xdr:cNvPr id="306" name="テキスト ボックス 305">
          <a:extLst>
            <a:ext uri="{FF2B5EF4-FFF2-40B4-BE49-F238E27FC236}">
              <a16:creationId xmlns:a16="http://schemas.microsoft.com/office/drawing/2014/main" id="{7CFC6FF7-7C12-4372-ACF8-141524D97338}"/>
            </a:ext>
          </a:extLst>
        </xdr:cNvPr>
        <xdr:cNvSpPr txBox="1"/>
      </xdr:nvSpPr>
      <xdr:spPr>
        <a:xfrm>
          <a:off x="6737428" y="663970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41</xdr:row>
      <xdr:rowOff>80027</xdr:rowOff>
    </xdr:from>
    <xdr:ext cx="762000" cy="259045"/>
    <xdr:sp macro="" textlink="">
      <xdr:nvSpPr>
        <xdr:cNvPr id="307" name="テキスト ボックス 306">
          <a:extLst>
            <a:ext uri="{FF2B5EF4-FFF2-40B4-BE49-F238E27FC236}">
              <a16:creationId xmlns:a16="http://schemas.microsoft.com/office/drawing/2014/main" id="{8A80CAA0-56B2-4893-B827-5FE4205172FD}"/>
            </a:ext>
          </a:extLst>
        </xdr:cNvPr>
        <xdr:cNvSpPr txBox="1"/>
      </xdr:nvSpPr>
      <xdr:spPr>
        <a:xfrm>
          <a:off x="10287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41</xdr:row>
      <xdr:rowOff>80027</xdr:rowOff>
    </xdr:from>
    <xdr:ext cx="762000" cy="259045"/>
    <xdr:sp macro="" textlink="">
      <xdr:nvSpPr>
        <xdr:cNvPr id="308" name="テキスト ボックス 307">
          <a:extLst>
            <a:ext uri="{FF2B5EF4-FFF2-40B4-BE49-F238E27FC236}">
              <a16:creationId xmlns:a16="http://schemas.microsoft.com/office/drawing/2014/main" id="{B0C35EF7-F0A0-43A2-874B-1BF2ECC4A6A9}"/>
            </a:ext>
          </a:extLst>
        </xdr:cNvPr>
        <xdr:cNvSpPr txBox="1"/>
      </xdr:nvSpPr>
      <xdr:spPr>
        <a:xfrm>
          <a:off x="944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41</xdr:row>
      <xdr:rowOff>80027</xdr:rowOff>
    </xdr:from>
    <xdr:ext cx="762000" cy="259045"/>
    <xdr:sp macro="" textlink="">
      <xdr:nvSpPr>
        <xdr:cNvPr id="309" name="テキスト ボックス 308">
          <a:extLst>
            <a:ext uri="{FF2B5EF4-FFF2-40B4-BE49-F238E27FC236}">
              <a16:creationId xmlns:a16="http://schemas.microsoft.com/office/drawing/2014/main" id="{EFF90B9F-180B-4DF3-AB47-78B2266AA300}"/>
            </a:ext>
          </a:extLst>
        </xdr:cNvPr>
        <xdr:cNvSpPr txBox="1"/>
      </xdr:nvSpPr>
      <xdr:spPr>
        <a:xfrm>
          <a:off x="855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41</xdr:row>
      <xdr:rowOff>80027</xdr:rowOff>
    </xdr:from>
    <xdr:ext cx="762000" cy="259045"/>
    <xdr:sp macro="" textlink="">
      <xdr:nvSpPr>
        <xdr:cNvPr id="310" name="テキスト ボックス 309">
          <a:extLst>
            <a:ext uri="{FF2B5EF4-FFF2-40B4-BE49-F238E27FC236}">
              <a16:creationId xmlns:a16="http://schemas.microsoft.com/office/drawing/2014/main" id="{D782441D-258D-4689-9D08-18AD4DC5455F}"/>
            </a:ext>
          </a:extLst>
        </xdr:cNvPr>
        <xdr:cNvSpPr txBox="1"/>
      </xdr:nvSpPr>
      <xdr:spPr>
        <a:xfrm>
          <a:off x="767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41</xdr:row>
      <xdr:rowOff>80027</xdr:rowOff>
    </xdr:from>
    <xdr:ext cx="762000" cy="259045"/>
    <xdr:sp macro="" textlink="">
      <xdr:nvSpPr>
        <xdr:cNvPr id="311" name="テキスト ボックス 310">
          <a:extLst>
            <a:ext uri="{FF2B5EF4-FFF2-40B4-BE49-F238E27FC236}">
              <a16:creationId xmlns:a16="http://schemas.microsoft.com/office/drawing/2014/main" id="{2DA5F301-1AA7-470B-90B2-9C64BFFB4FD0}"/>
            </a:ext>
          </a:extLst>
        </xdr:cNvPr>
        <xdr:cNvSpPr txBox="1"/>
      </xdr:nvSpPr>
      <xdr:spPr>
        <a:xfrm>
          <a:off x="678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36</xdr:row>
      <xdr:rowOff>98679</xdr:rowOff>
    </xdr:from>
    <xdr:to>
      <xdr:col>55</xdr:col>
      <xdr:colOff>50800</xdr:colOff>
      <xdr:row>37</xdr:row>
      <xdr:rowOff>28829</xdr:rowOff>
    </xdr:to>
    <xdr:sp macro="" textlink="">
      <xdr:nvSpPr>
        <xdr:cNvPr id="312" name="楕円 311">
          <a:extLst>
            <a:ext uri="{FF2B5EF4-FFF2-40B4-BE49-F238E27FC236}">
              <a16:creationId xmlns:a16="http://schemas.microsoft.com/office/drawing/2014/main" id="{F1CFB1E7-4CDD-49EC-A6EE-FBFC7C943991}"/>
            </a:ext>
          </a:extLst>
        </xdr:cNvPr>
        <xdr:cNvSpPr/>
      </xdr:nvSpPr>
      <xdr:spPr>
        <a:xfrm>
          <a:off x="10426700" y="627087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35</xdr:row>
      <xdr:rowOff>121556</xdr:rowOff>
    </xdr:from>
    <xdr:ext cx="469744" cy="259045"/>
    <xdr:sp macro="" textlink="">
      <xdr:nvSpPr>
        <xdr:cNvPr id="313" name="労働費該当値テキスト">
          <a:extLst>
            <a:ext uri="{FF2B5EF4-FFF2-40B4-BE49-F238E27FC236}">
              <a16:creationId xmlns:a16="http://schemas.microsoft.com/office/drawing/2014/main" id="{8EB54279-DD0A-480A-8F45-B9FF6C1EDEE7}"/>
            </a:ext>
          </a:extLst>
        </xdr:cNvPr>
        <xdr:cNvSpPr txBox="1"/>
      </xdr:nvSpPr>
      <xdr:spPr>
        <a:xfrm>
          <a:off x="10528300" y="612230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3,223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36</xdr:row>
      <xdr:rowOff>89535</xdr:rowOff>
    </xdr:from>
    <xdr:to>
      <xdr:col>50</xdr:col>
      <xdr:colOff>165100</xdr:colOff>
      <xdr:row>37</xdr:row>
      <xdr:rowOff>19685</xdr:rowOff>
    </xdr:to>
    <xdr:sp macro="" textlink="">
      <xdr:nvSpPr>
        <xdr:cNvPr id="314" name="楕円 313">
          <a:extLst>
            <a:ext uri="{FF2B5EF4-FFF2-40B4-BE49-F238E27FC236}">
              <a16:creationId xmlns:a16="http://schemas.microsoft.com/office/drawing/2014/main" id="{2D6B9CA5-0A3B-45DC-A6BC-9BC91CD210B6}"/>
            </a:ext>
          </a:extLst>
        </xdr:cNvPr>
        <xdr:cNvSpPr/>
      </xdr:nvSpPr>
      <xdr:spPr>
        <a:xfrm>
          <a:off x="9588500" y="62617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69928</xdr:colOff>
      <xdr:row>35</xdr:row>
      <xdr:rowOff>36212</xdr:rowOff>
    </xdr:from>
    <xdr:ext cx="469744" cy="259045"/>
    <xdr:sp macro="" textlink="">
      <xdr:nvSpPr>
        <xdr:cNvPr id="315" name="テキスト ボックス 314">
          <a:extLst>
            <a:ext uri="{FF2B5EF4-FFF2-40B4-BE49-F238E27FC236}">
              <a16:creationId xmlns:a16="http://schemas.microsoft.com/office/drawing/2014/main" id="{C75E84BA-60C5-44C5-948B-F11E0C49A36F}"/>
            </a:ext>
          </a:extLst>
        </xdr:cNvPr>
        <xdr:cNvSpPr txBox="1"/>
      </xdr:nvSpPr>
      <xdr:spPr>
        <a:xfrm>
          <a:off x="9404428" y="603696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3,295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36</xdr:row>
      <xdr:rowOff>63754</xdr:rowOff>
    </xdr:from>
    <xdr:to>
      <xdr:col>46</xdr:col>
      <xdr:colOff>38100</xdr:colOff>
      <xdr:row>36</xdr:row>
      <xdr:rowOff>165354</xdr:rowOff>
    </xdr:to>
    <xdr:sp macro="" textlink="">
      <xdr:nvSpPr>
        <xdr:cNvPr id="316" name="楕円 315">
          <a:extLst>
            <a:ext uri="{FF2B5EF4-FFF2-40B4-BE49-F238E27FC236}">
              <a16:creationId xmlns:a16="http://schemas.microsoft.com/office/drawing/2014/main" id="{7D3A2153-EFAB-4912-876F-D6148839FB2D}"/>
            </a:ext>
          </a:extLst>
        </xdr:cNvPr>
        <xdr:cNvSpPr/>
      </xdr:nvSpPr>
      <xdr:spPr>
        <a:xfrm>
          <a:off x="8699500" y="623595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133428</xdr:colOff>
      <xdr:row>35</xdr:row>
      <xdr:rowOff>10431</xdr:rowOff>
    </xdr:from>
    <xdr:ext cx="469744" cy="259045"/>
    <xdr:sp macro="" textlink="">
      <xdr:nvSpPr>
        <xdr:cNvPr id="317" name="テキスト ボックス 316">
          <a:extLst>
            <a:ext uri="{FF2B5EF4-FFF2-40B4-BE49-F238E27FC236}">
              <a16:creationId xmlns:a16="http://schemas.microsoft.com/office/drawing/2014/main" id="{E6BEA9F9-7E49-4E59-9263-3E8F27F686C4}"/>
            </a:ext>
          </a:extLst>
        </xdr:cNvPr>
        <xdr:cNvSpPr txBox="1"/>
      </xdr:nvSpPr>
      <xdr:spPr>
        <a:xfrm>
          <a:off x="8515428" y="601118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3,498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36</xdr:row>
      <xdr:rowOff>91694</xdr:rowOff>
    </xdr:from>
    <xdr:to>
      <xdr:col>41</xdr:col>
      <xdr:colOff>101600</xdr:colOff>
      <xdr:row>37</xdr:row>
      <xdr:rowOff>21844</xdr:rowOff>
    </xdr:to>
    <xdr:sp macro="" textlink="">
      <xdr:nvSpPr>
        <xdr:cNvPr id="318" name="楕円 317">
          <a:extLst>
            <a:ext uri="{FF2B5EF4-FFF2-40B4-BE49-F238E27FC236}">
              <a16:creationId xmlns:a16="http://schemas.microsoft.com/office/drawing/2014/main" id="{31D9B9A1-47F6-4E70-9123-4A40D5F28D34}"/>
            </a:ext>
          </a:extLst>
        </xdr:cNvPr>
        <xdr:cNvSpPr/>
      </xdr:nvSpPr>
      <xdr:spPr>
        <a:xfrm>
          <a:off x="7810500" y="626389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6428</xdr:colOff>
      <xdr:row>35</xdr:row>
      <xdr:rowOff>38371</xdr:rowOff>
    </xdr:from>
    <xdr:ext cx="469744" cy="259045"/>
    <xdr:sp macro="" textlink="">
      <xdr:nvSpPr>
        <xdr:cNvPr id="319" name="テキスト ボックス 318">
          <a:extLst>
            <a:ext uri="{FF2B5EF4-FFF2-40B4-BE49-F238E27FC236}">
              <a16:creationId xmlns:a16="http://schemas.microsoft.com/office/drawing/2014/main" id="{3EF511A8-F7B9-489E-AD86-67061EB27E54}"/>
            </a:ext>
          </a:extLst>
        </xdr:cNvPr>
        <xdr:cNvSpPr txBox="1"/>
      </xdr:nvSpPr>
      <xdr:spPr>
        <a:xfrm>
          <a:off x="7626428" y="603912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3,278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36</xdr:row>
      <xdr:rowOff>11557</xdr:rowOff>
    </xdr:from>
    <xdr:to>
      <xdr:col>36</xdr:col>
      <xdr:colOff>165100</xdr:colOff>
      <xdr:row>36</xdr:row>
      <xdr:rowOff>113157</xdr:rowOff>
    </xdr:to>
    <xdr:sp macro="" textlink="">
      <xdr:nvSpPr>
        <xdr:cNvPr id="320" name="楕円 319">
          <a:extLst>
            <a:ext uri="{FF2B5EF4-FFF2-40B4-BE49-F238E27FC236}">
              <a16:creationId xmlns:a16="http://schemas.microsoft.com/office/drawing/2014/main" id="{A923CCD4-C829-4B13-A063-F34801D7AAE6}"/>
            </a:ext>
          </a:extLst>
        </xdr:cNvPr>
        <xdr:cNvSpPr/>
      </xdr:nvSpPr>
      <xdr:spPr>
        <a:xfrm>
          <a:off x="6921500" y="61837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69928</xdr:colOff>
      <xdr:row>34</xdr:row>
      <xdr:rowOff>129684</xdr:rowOff>
    </xdr:from>
    <xdr:ext cx="469744" cy="259045"/>
    <xdr:sp macro="" textlink="">
      <xdr:nvSpPr>
        <xdr:cNvPr id="321" name="テキスト ボックス 320">
          <a:extLst>
            <a:ext uri="{FF2B5EF4-FFF2-40B4-BE49-F238E27FC236}">
              <a16:creationId xmlns:a16="http://schemas.microsoft.com/office/drawing/2014/main" id="{544622CA-34F9-4808-9ED5-418F23001D45}"/>
            </a:ext>
          </a:extLst>
        </xdr:cNvPr>
        <xdr:cNvSpPr txBox="1"/>
      </xdr:nvSpPr>
      <xdr:spPr>
        <a:xfrm>
          <a:off x="6737428" y="595898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3,909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43</xdr:row>
      <xdr:rowOff>57150</xdr:rowOff>
    </xdr:from>
    <xdr:to>
      <xdr:col>59</xdr:col>
      <xdr:colOff>50800</xdr:colOff>
      <xdr:row>45</xdr:row>
      <xdr:rowOff>31750</xdr:rowOff>
    </xdr:to>
    <xdr:sp macro="" textlink="">
      <xdr:nvSpPr>
        <xdr:cNvPr id="322" name="正方形/長方形 321">
          <a:extLst>
            <a:ext uri="{FF2B5EF4-FFF2-40B4-BE49-F238E27FC236}">
              <a16:creationId xmlns:a16="http://schemas.microsoft.com/office/drawing/2014/main" id="{511D6C8F-9FA4-47C8-8F26-4900F2838BF8}"/>
            </a:ext>
          </a:extLst>
        </xdr:cNvPr>
        <xdr:cNvSpPr/>
      </xdr:nvSpPr>
      <xdr:spPr>
        <a:xfrm>
          <a:off x="6604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農林水産業費</a:t>
          </a:r>
        </a:p>
      </xdr:txBody>
    </xdr:sp>
    <xdr:clientData/>
  </xdr:twoCellAnchor>
  <xdr:twoCellAnchor>
    <xdr:from>
      <xdr:col>35</xdr:col>
      <xdr:colOff>63500</xdr:colOff>
      <xdr:row>45</xdr:row>
      <xdr:rowOff>57150</xdr:rowOff>
    </xdr:from>
    <xdr:to>
      <xdr:col>43</xdr:col>
      <xdr:colOff>63500</xdr:colOff>
      <xdr:row>46</xdr:row>
      <xdr:rowOff>139700</xdr:rowOff>
    </xdr:to>
    <xdr:sp macro="" textlink="">
      <xdr:nvSpPr>
        <xdr:cNvPr id="323" name="正方形/長方形 322">
          <a:extLst>
            <a:ext uri="{FF2B5EF4-FFF2-40B4-BE49-F238E27FC236}">
              <a16:creationId xmlns:a16="http://schemas.microsoft.com/office/drawing/2014/main" id="{03D3301F-F75D-4626-A1B4-92EE91293CCB}"/>
            </a:ext>
          </a:extLst>
        </xdr:cNvPr>
        <xdr:cNvSpPr/>
      </xdr:nvSpPr>
      <xdr:spPr>
        <a:xfrm>
          <a:off x="67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46</xdr:row>
      <xdr:rowOff>88900</xdr:rowOff>
    </xdr:from>
    <xdr:to>
      <xdr:col>43</xdr:col>
      <xdr:colOff>63500</xdr:colOff>
      <xdr:row>48</xdr:row>
      <xdr:rowOff>0</xdr:rowOff>
    </xdr:to>
    <xdr:sp macro="" textlink="">
      <xdr:nvSpPr>
        <xdr:cNvPr id="324" name="正方形/長方形 323">
          <a:extLst>
            <a:ext uri="{FF2B5EF4-FFF2-40B4-BE49-F238E27FC236}">
              <a16:creationId xmlns:a16="http://schemas.microsoft.com/office/drawing/2014/main" id="{D77F55CE-70AF-4E6B-9455-40601B275A6C}"/>
            </a:ext>
          </a:extLst>
        </xdr:cNvPr>
        <xdr:cNvSpPr/>
      </xdr:nvSpPr>
      <xdr:spPr>
        <a:xfrm>
          <a:off x="67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37/45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45</xdr:row>
      <xdr:rowOff>57150</xdr:rowOff>
    </xdr:from>
    <xdr:to>
      <xdr:col>48</xdr:col>
      <xdr:colOff>127000</xdr:colOff>
      <xdr:row>46</xdr:row>
      <xdr:rowOff>139700</xdr:rowOff>
    </xdr:to>
    <xdr:sp macro="" textlink="">
      <xdr:nvSpPr>
        <xdr:cNvPr id="325" name="正方形/長方形 324">
          <a:extLst>
            <a:ext uri="{FF2B5EF4-FFF2-40B4-BE49-F238E27FC236}">
              <a16:creationId xmlns:a16="http://schemas.microsoft.com/office/drawing/2014/main" id="{B30A44BD-65ED-4CFB-A416-BF2421710270}"/>
            </a:ext>
          </a:extLst>
        </xdr:cNvPr>
        <xdr:cNvSpPr/>
      </xdr:nvSpPr>
      <xdr:spPr>
        <a:xfrm>
          <a:off x="7747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46</xdr:row>
      <xdr:rowOff>88900</xdr:rowOff>
    </xdr:from>
    <xdr:to>
      <xdr:col>48</xdr:col>
      <xdr:colOff>127000</xdr:colOff>
      <xdr:row>48</xdr:row>
      <xdr:rowOff>0</xdr:rowOff>
    </xdr:to>
    <xdr:sp macro="" textlink="">
      <xdr:nvSpPr>
        <xdr:cNvPr id="326" name="正方形/長方形 325">
          <a:extLst>
            <a:ext uri="{FF2B5EF4-FFF2-40B4-BE49-F238E27FC236}">
              <a16:creationId xmlns:a16="http://schemas.microsoft.com/office/drawing/2014/main" id="{9A5DACC7-72E5-42A2-820A-3CF1D1BA4B19}"/>
            </a:ext>
          </a:extLst>
        </xdr:cNvPr>
        <xdr:cNvSpPr/>
      </xdr:nvSpPr>
      <xdr:spPr>
        <a:xfrm>
          <a:off x="7747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10,909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45</xdr:row>
      <xdr:rowOff>57150</xdr:rowOff>
    </xdr:from>
    <xdr:to>
      <xdr:col>54</xdr:col>
      <xdr:colOff>127000</xdr:colOff>
      <xdr:row>46</xdr:row>
      <xdr:rowOff>139700</xdr:rowOff>
    </xdr:to>
    <xdr:sp macro="" textlink="">
      <xdr:nvSpPr>
        <xdr:cNvPr id="327" name="正方形/長方形 326">
          <a:extLst>
            <a:ext uri="{FF2B5EF4-FFF2-40B4-BE49-F238E27FC236}">
              <a16:creationId xmlns:a16="http://schemas.microsoft.com/office/drawing/2014/main" id="{CA92D5D9-D435-442A-A766-640F2841192B}"/>
            </a:ext>
          </a:extLst>
        </xdr:cNvPr>
        <xdr:cNvSpPr/>
      </xdr:nvSpPr>
      <xdr:spPr>
        <a:xfrm>
          <a:off x="8890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新潟県平均</a:t>
          </a:r>
        </a:p>
      </xdr:txBody>
    </xdr:sp>
    <xdr:clientData/>
  </xdr:twoCellAnchor>
  <xdr:twoCellAnchor>
    <xdr:from>
      <xdr:col>46</xdr:col>
      <xdr:colOff>127000</xdr:colOff>
      <xdr:row>46</xdr:row>
      <xdr:rowOff>88900</xdr:rowOff>
    </xdr:from>
    <xdr:to>
      <xdr:col>54</xdr:col>
      <xdr:colOff>127000</xdr:colOff>
      <xdr:row>48</xdr:row>
      <xdr:rowOff>0</xdr:rowOff>
    </xdr:to>
    <xdr:sp macro="" textlink="">
      <xdr:nvSpPr>
        <xdr:cNvPr id="328" name="正方形/長方形 327">
          <a:extLst>
            <a:ext uri="{FF2B5EF4-FFF2-40B4-BE49-F238E27FC236}">
              <a16:creationId xmlns:a16="http://schemas.microsoft.com/office/drawing/2014/main" id="{CDA70C65-93F7-488A-8687-218B3CE6DDC9}"/>
            </a:ext>
          </a:extLst>
        </xdr:cNvPr>
        <xdr:cNvSpPr/>
      </xdr:nvSpPr>
      <xdr:spPr>
        <a:xfrm>
          <a:off x="8890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21,042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48</xdr:row>
      <xdr:rowOff>25400</xdr:rowOff>
    </xdr:from>
    <xdr:to>
      <xdr:col>59</xdr:col>
      <xdr:colOff>50800</xdr:colOff>
      <xdr:row>61</xdr:row>
      <xdr:rowOff>82550</xdr:rowOff>
    </xdr:to>
    <xdr:sp macro="" textlink="">
      <xdr:nvSpPr>
        <xdr:cNvPr id="329" name="正方形/長方形 328">
          <a:extLst>
            <a:ext uri="{FF2B5EF4-FFF2-40B4-BE49-F238E27FC236}">
              <a16:creationId xmlns:a16="http://schemas.microsoft.com/office/drawing/2014/main" id="{AD001321-0E5E-4FED-9236-851B88F3A745}"/>
            </a:ext>
          </a:extLst>
        </xdr:cNvPr>
        <xdr:cNvSpPr/>
      </xdr:nvSpPr>
      <xdr:spPr>
        <a:xfrm>
          <a:off x="6604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47</xdr:row>
      <xdr:rowOff>6350</xdr:rowOff>
    </xdr:from>
    <xdr:ext cx="349839" cy="225703"/>
    <xdr:sp macro="" textlink="">
      <xdr:nvSpPr>
        <xdr:cNvPr id="330" name="テキスト ボックス 329">
          <a:extLst>
            <a:ext uri="{FF2B5EF4-FFF2-40B4-BE49-F238E27FC236}">
              <a16:creationId xmlns:a16="http://schemas.microsoft.com/office/drawing/2014/main" id="{0FE66560-A911-4EC1-BCA3-424ADF4F5388}"/>
            </a:ext>
          </a:extLst>
        </xdr:cNvPr>
        <xdr:cNvSpPr txBox="1"/>
      </xdr:nvSpPr>
      <xdr:spPr>
        <a:xfrm>
          <a:off x="6565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61</xdr:row>
      <xdr:rowOff>82550</xdr:rowOff>
    </xdr:from>
    <xdr:to>
      <xdr:col>59</xdr:col>
      <xdr:colOff>50800</xdr:colOff>
      <xdr:row>61</xdr:row>
      <xdr:rowOff>82550</xdr:rowOff>
    </xdr:to>
    <xdr:cxnSp macro="">
      <xdr:nvCxnSpPr>
        <xdr:cNvPr id="331" name="直線コネクタ 330">
          <a:extLst>
            <a:ext uri="{FF2B5EF4-FFF2-40B4-BE49-F238E27FC236}">
              <a16:creationId xmlns:a16="http://schemas.microsoft.com/office/drawing/2014/main" id="{D687797C-B1C1-4FD8-BEA2-528D5BA8461D}"/>
            </a:ext>
          </a:extLst>
        </xdr:cNvPr>
        <xdr:cNvCxnSpPr/>
      </xdr:nvCxnSpPr>
      <xdr:spPr>
        <a:xfrm>
          <a:off x="6604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59</xdr:row>
      <xdr:rowOff>98878</xdr:rowOff>
    </xdr:from>
    <xdr:to>
      <xdr:col>59</xdr:col>
      <xdr:colOff>50800</xdr:colOff>
      <xdr:row>59</xdr:row>
      <xdr:rowOff>98878</xdr:rowOff>
    </xdr:to>
    <xdr:cxnSp macro="">
      <xdr:nvCxnSpPr>
        <xdr:cNvPr id="332" name="直線コネクタ 331">
          <a:extLst>
            <a:ext uri="{FF2B5EF4-FFF2-40B4-BE49-F238E27FC236}">
              <a16:creationId xmlns:a16="http://schemas.microsoft.com/office/drawing/2014/main" id="{C1A516FC-34E0-451D-B2AA-B2C286636D30}"/>
            </a:ext>
          </a:extLst>
        </xdr:cNvPr>
        <xdr:cNvCxnSpPr/>
      </xdr:nvCxnSpPr>
      <xdr:spPr>
        <a:xfrm>
          <a:off x="6604000" y="10214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58</xdr:row>
      <xdr:rowOff>128105</xdr:rowOff>
    </xdr:from>
    <xdr:ext cx="248786" cy="259045"/>
    <xdr:sp macro="" textlink="">
      <xdr:nvSpPr>
        <xdr:cNvPr id="333" name="テキスト ボックス 332">
          <a:extLst>
            <a:ext uri="{FF2B5EF4-FFF2-40B4-BE49-F238E27FC236}">
              <a16:creationId xmlns:a16="http://schemas.microsoft.com/office/drawing/2014/main" id="{D75B6538-55E7-4143-9851-037A7EFF97B4}"/>
            </a:ext>
          </a:extLst>
        </xdr:cNvPr>
        <xdr:cNvSpPr txBox="1"/>
      </xdr:nvSpPr>
      <xdr:spPr>
        <a:xfrm>
          <a:off x="6355214" y="10072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57</xdr:row>
      <xdr:rowOff>115207</xdr:rowOff>
    </xdr:from>
    <xdr:to>
      <xdr:col>59</xdr:col>
      <xdr:colOff>50800</xdr:colOff>
      <xdr:row>57</xdr:row>
      <xdr:rowOff>115207</xdr:rowOff>
    </xdr:to>
    <xdr:cxnSp macro="">
      <xdr:nvCxnSpPr>
        <xdr:cNvPr id="334" name="直線コネクタ 333">
          <a:extLst>
            <a:ext uri="{FF2B5EF4-FFF2-40B4-BE49-F238E27FC236}">
              <a16:creationId xmlns:a16="http://schemas.microsoft.com/office/drawing/2014/main" id="{B2343DF5-37C1-40F3-9F19-7A711FC972E7}"/>
            </a:ext>
          </a:extLst>
        </xdr:cNvPr>
        <xdr:cNvCxnSpPr/>
      </xdr:nvCxnSpPr>
      <xdr:spPr>
        <a:xfrm>
          <a:off x="6604000" y="9887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56</xdr:row>
      <xdr:rowOff>144434</xdr:rowOff>
    </xdr:from>
    <xdr:ext cx="595419" cy="259045"/>
    <xdr:sp macro="" textlink="">
      <xdr:nvSpPr>
        <xdr:cNvPr id="335" name="テキスト ボックス 334">
          <a:extLst>
            <a:ext uri="{FF2B5EF4-FFF2-40B4-BE49-F238E27FC236}">
              <a16:creationId xmlns:a16="http://schemas.microsoft.com/office/drawing/2014/main" id="{B9A2C902-CA32-4653-B3D9-E3825BCA7681}"/>
            </a:ext>
          </a:extLst>
        </xdr:cNvPr>
        <xdr:cNvSpPr txBox="1"/>
      </xdr:nvSpPr>
      <xdr:spPr>
        <a:xfrm>
          <a:off x="6008581" y="9745634"/>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55</xdr:row>
      <xdr:rowOff>131535</xdr:rowOff>
    </xdr:from>
    <xdr:to>
      <xdr:col>59</xdr:col>
      <xdr:colOff>50800</xdr:colOff>
      <xdr:row>55</xdr:row>
      <xdr:rowOff>131535</xdr:rowOff>
    </xdr:to>
    <xdr:cxnSp macro="">
      <xdr:nvCxnSpPr>
        <xdr:cNvPr id="336" name="直線コネクタ 335">
          <a:extLst>
            <a:ext uri="{FF2B5EF4-FFF2-40B4-BE49-F238E27FC236}">
              <a16:creationId xmlns:a16="http://schemas.microsoft.com/office/drawing/2014/main" id="{2B56BB5D-849E-41F8-A0AA-F12B9731772B}"/>
            </a:ext>
          </a:extLst>
        </xdr:cNvPr>
        <xdr:cNvCxnSpPr/>
      </xdr:nvCxnSpPr>
      <xdr:spPr>
        <a:xfrm>
          <a:off x="6604000" y="9561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54</xdr:row>
      <xdr:rowOff>160762</xdr:rowOff>
    </xdr:from>
    <xdr:ext cx="595419" cy="259045"/>
    <xdr:sp macro="" textlink="">
      <xdr:nvSpPr>
        <xdr:cNvPr id="337" name="テキスト ボックス 336">
          <a:extLst>
            <a:ext uri="{FF2B5EF4-FFF2-40B4-BE49-F238E27FC236}">
              <a16:creationId xmlns:a16="http://schemas.microsoft.com/office/drawing/2014/main" id="{9B0BFB7F-70C6-4F4A-A6B3-038AC73961BB}"/>
            </a:ext>
          </a:extLst>
        </xdr:cNvPr>
        <xdr:cNvSpPr txBox="1"/>
      </xdr:nvSpPr>
      <xdr:spPr>
        <a:xfrm>
          <a:off x="6008581" y="941906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147865</xdr:rowOff>
    </xdr:from>
    <xdr:to>
      <xdr:col>59</xdr:col>
      <xdr:colOff>50800</xdr:colOff>
      <xdr:row>53</xdr:row>
      <xdr:rowOff>147865</xdr:rowOff>
    </xdr:to>
    <xdr:cxnSp macro="">
      <xdr:nvCxnSpPr>
        <xdr:cNvPr id="338" name="直線コネクタ 337">
          <a:extLst>
            <a:ext uri="{FF2B5EF4-FFF2-40B4-BE49-F238E27FC236}">
              <a16:creationId xmlns:a16="http://schemas.microsoft.com/office/drawing/2014/main" id="{F75C2655-8CEF-48BD-ACDC-C1CB1AFCF7D6}"/>
            </a:ext>
          </a:extLst>
        </xdr:cNvPr>
        <xdr:cNvCxnSpPr/>
      </xdr:nvCxnSpPr>
      <xdr:spPr>
        <a:xfrm>
          <a:off x="6604000" y="9234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53</xdr:row>
      <xdr:rowOff>5642</xdr:rowOff>
    </xdr:from>
    <xdr:ext cx="595419" cy="259045"/>
    <xdr:sp macro="" textlink="">
      <xdr:nvSpPr>
        <xdr:cNvPr id="339" name="テキスト ボックス 338">
          <a:extLst>
            <a:ext uri="{FF2B5EF4-FFF2-40B4-BE49-F238E27FC236}">
              <a16:creationId xmlns:a16="http://schemas.microsoft.com/office/drawing/2014/main" id="{83F2A230-41BD-45FB-8FDA-715F7489D66E}"/>
            </a:ext>
          </a:extLst>
        </xdr:cNvPr>
        <xdr:cNvSpPr txBox="1"/>
      </xdr:nvSpPr>
      <xdr:spPr>
        <a:xfrm>
          <a:off x="6008581" y="909249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51</xdr:row>
      <xdr:rowOff>164193</xdr:rowOff>
    </xdr:from>
    <xdr:to>
      <xdr:col>59</xdr:col>
      <xdr:colOff>50800</xdr:colOff>
      <xdr:row>51</xdr:row>
      <xdr:rowOff>164193</xdr:rowOff>
    </xdr:to>
    <xdr:cxnSp macro="">
      <xdr:nvCxnSpPr>
        <xdr:cNvPr id="340" name="直線コネクタ 339">
          <a:extLst>
            <a:ext uri="{FF2B5EF4-FFF2-40B4-BE49-F238E27FC236}">
              <a16:creationId xmlns:a16="http://schemas.microsoft.com/office/drawing/2014/main" id="{23948D54-6852-44B9-8CD2-AE16F456B186}"/>
            </a:ext>
          </a:extLst>
        </xdr:cNvPr>
        <xdr:cNvCxnSpPr/>
      </xdr:nvCxnSpPr>
      <xdr:spPr>
        <a:xfrm>
          <a:off x="6604000" y="8908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51</xdr:row>
      <xdr:rowOff>21970</xdr:rowOff>
    </xdr:from>
    <xdr:ext cx="595419" cy="259045"/>
    <xdr:sp macro="" textlink="">
      <xdr:nvSpPr>
        <xdr:cNvPr id="341" name="テキスト ボックス 340">
          <a:extLst>
            <a:ext uri="{FF2B5EF4-FFF2-40B4-BE49-F238E27FC236}">
              <a16:creationId xmlns:a16="http://schemas.microsoft.com/office/drawing/2014/main" id="{DA90B26E-D440-40EF-8F89-9F494FCFFD38}"/>
            </a:ext>
          </a:extLst>
        </xdr:cNvPr>
        <xdr:cNvSpPr txBox="1"/>
      </xdr:nvSpPr>
      <xdr:spPr>
        <a:xfrm>
          <a:off x="6008581" y="8765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50</xdr:row>
      <xdr:rowOff>9072</xdr:rowOff>
    </xdr:from>
    <xdr:to>
      <xdr:col>59</xdr:col>
      <xdr:colOff>50800</xdr:colOff>
      <xdr:row>50</xdr:row>
      <xdr:rowOff>9072</xdr:rowOff>
    </xdr:to>
    <xdr:cxnSp macro="">
      <xdr:nvCxnSpPr>
        <xdr:cNvPr id="342" name="直線コネクタ 341">
          <a:extLst>
            <a:ext uri="{FF2B5EF4-FFF2-40B4-BE49-F238E27FC236}">
              <a16:creationId xmlns:a16="http://schemas.microsoft.com/office/drawing/2014/main" id="{63B3C11A-4529-4665-ADF2-07977545BE43}"/>
            </a:ext>
          </a:extLst>
        </xdr:cNvPr>
        <xdr:cNvCxnSpPr/>
      </xdr:nvCxnSpPr>
      <xdr:spPr>
        <a:xfrm>
          <a:off x="6604000" y="8581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49</xdr:row>
      <xdr:rowOff>38299</xdr:rowOff>
    </xdr:from>
    <xdr:ext cx="685572" cy="259045"/>
    <xdr:sp macro="" textlink="">
      <xdr:nvSpPr>
        <xdr:cNvPr id="343" name="テキスト ボックス 342">
          <a:extLst>
            <a:ext uri="{FF2B5EF4-FFF2-40B4-BE49-F238E27FC236}">
              <a16:creationId xmlns:a16="http://schemas.microsoft.com/office/drawing/2014/main" id="{5DC525F3-0620-40FF-8D08-8CCB7AB98D88}"/>
            </a:ext>
          </a:extLst>
        </xdr:cNvPr>
        <xdr:cNvSpPr txBox="1"/>
      </xdr:nvSpPr>
      <xdr:spPr>
        <a:xfrm>
          <a:off x="5918428" y="8439349"/>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48</xdr:row>
      <xdr:rowOff>25400</xdr:rowOff>
    </xdr:to>
    <xdr:cxnSp macro="">
      <xdr:nvCxnSpPr>
        <xdr:cNvPr id="344" name="直線コネクタ 343">
          <a:extLst>
            <a:ext uri="{FF2B5EF4-FFF2-40B4-BE49-F238E27FC236}">
              <a16:creationId xmlns:a16="http://schemas.microsoft.com/office/drawing/2014/main" id="{03A331C7-F539-4868-AE59-31830428745C}"/>
            </a:ext>
          </a:extLst>
        </xdr:cNvPr>
        <xdr:cNvCxnSpPr/>
      </xdr:nvCxnSpPr>
      <xdr:spPr>
        <a:xfrm>
          <a:off x="6604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47</xdr:row>
      <xdr:rowOff>54627</xdr:rowOff>
    </xdr:from>
    <xdr:ext cx="685572" cy="259045"/>
    <xdr:sp macro="" textlink="">
      <xdr:nvSpPr>
        <xdr:cNvPr id="345" name="テキスト ボックス 344">
          <a:extLst>
            <a:ext uri="{FF2B5EF4-FFF2-40B4-BE49-F238E27FC236}">
              <a16:creationId xmlns:a16="http://schemas.microsoft.com/office/drawing/2014/main" id="{0A4F807D-2DD7-4D03-93BD-D92B42380253}"/>
            </a:ext>
          </a:extLst>
        </xdr:cNvPr>
        <xdr:cNvSpPr txBox="1"/>
      </xdr:nvSpPr>
      <xdr:spPr>
        <a:xfrm>
          <a:off x="5918428" y="8112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61</xdr:row>
      <xdr:rowOff>82550</xdr:rowOff>
    </xdr:to>
    <xdr:sp macro="" textlink="">
      <xdr:nvSpPr>
        <xdr:cNvPr id="346" name="農林水産業費グラフ枠">
          <a:extLst>
            <a:ext uri="{FF2B5EF4-FFF2-40B4-BE49-F238E27FC236}">
              <a16:creationId xmlns:a16="http://schemas.microsoft.com/office/drawing/2014/main" id="{CD7C7819-EEF5-4371-B8EE-21AAA56AD4C4}"/>
            </a:ext>
          </a:extLst>
        </xdr:cNvPr>
        <xdr:cNvSpPr/>
      </xdr:nvSpPr>
      <xdr:spPr>
        <a:xfrm>
          <a:off x="6604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51</xdr:row>
      <xdr:rowOff>3542</xdr:rowOff>
    </xdr:from>
    <xdr:to>
      <xdr:col>54</xdr:col>
      <xdr:colOff>189865</xdr:colOff>
      <xdr:row>59</xdr:row>
      <xdr:rowOff>86554</xdr:rowOff>
    </xdr:to>
    <xdr:cxnSp macro="">
      <xdr:nvCxnSpPr>
        <xdr:cNvPr id="347" name="直線コネクタ 346">
          <a:extLst>
            <a:ext uri="{FF2B5EF4-FFF2-40B4-BE49-F238E27FC236}">
              <a16:creationId xmlns:a16="http://schemas.microsoft.com/office/drawing/2014/main" id="{3783E660-9205-44CD-B642-F8BFB0250DD9}"/>
            </a:ext>
          </a:extLst>
        </xdr:cNvPr>
        <xdr:cNvCxnSpPr/>
      </xdr:nvCxnSpPr>
      <xdr:spPr>
        <a:xfrm flipV="1">
          <a:off x="10475595" y="8747492"/>
          <a:ext cx="1270" cy="145461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59</xdr:row>
      <xdr:rowOff>90381</xdr:rowOff>
    </xdr:from>
    <xdr:ext cx="469744" cy="259045"/>
    <xdr:sp macro="" textlink="">
      <xdr:nvSpPr>
        <xdr:cNvPr id="348" name="農林水産業費最小値テキスト">
          <a:extLst>
            <a:ext uri="{FF2B5EF4-FFF2-40B4-BE49-F238E27FC236}">
              <a16:creationId xmlns:a16="http://schemas.microsoft.com/office/drawing/2014/main" id="{6FCCAF0A-8D5C-49C7-A6EA-CFC5DCB11D8B}"/>
            </a:ext>
          </a:extLst>
        </xdr:cNvPr>
        <xdr:cNvSpPr txBox="1"/>
      </xdr:nvSpPr>
      <xdr:spPr>
        <a:xfrm>
          <a:off x="10528300" y="1020593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7,548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59</xdr:row>
      <xdr:rowOff>86554</xdr:rowOff>
    </xdr:from>
    <xdr:to>
      <xdr:col>55</xdr:col>
      <xdr:colOff>88900</xdr:colOff>
      <xdr:row>59</xdr:row>
      <xdr:rowOff>86554</xdr:rowOff>
    </xdr:to>
    <xdr:cxnSp macro="">
      <xdr:nvCxnSpPr>
        <xdr:cNvPr id="349" name="直線コネクタ 348">
          <a:extLst>
            <a:ext uri="{FF2B5EF4-FFF2-40B4-BE49-F238E27FC236}">
              <a16:creationId xmlns:a16="http://schemas.microsoft.com/office/drawing/2014/main" id="{337DA820-B82E-4A0A-A26D-7D9F856E743E}"/>
            </a:ext>
          </a:extLst>
        </xdr:cNvPr>
        <xdr:cNvCxnSpPr/>
      </xdr:nvCxnSpPr>
      <xdr:spPr>
        <a:xfrm>
          <a:off x="10388600" y="1020210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49</xdr:row>
      <xdr:rowOff>121669</xdr:rowOff>
    </xdr:from>
    <xdr:ext cx="599010" cy="259045"/>
    <xdr:sp macro="" textlink="">
      <xdr:nvSpPr>
        <xdr:cNvPr id="350" name="農林水産業費最大値テキスト">
          <a:extLst>
            <a:ext uri="{FF2B5EF4-FFF2-40B4-BE49-F238E27FC236}">
              <a16:creationId xmlns:a16="http://schemas.microsoft.com/office/drawing/2014/main" id="{70CF283D-AD89-4EA6-ACFB-659E15CF0242}"/>
            </a:ext>
          </a:extLst>
        </xdr:cNvPr>
        <xdr:cNvSpPr txBox="1"/>
      </xdr:nvSpPr>
      <xdr:spPr>
        <a:xfrm>
          <a:off x="10528300" y="852271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898,386</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51</xdr:row>
      <xdr:rowOff>3542</xdr:rowOff>
    </xdr:from>
    <xdr:to>
      <xdr:col>55</xdr:col>
      <xdr:colOff>88900</xdr:colOff>
      <xdr:row>51</xdr:row>
      <xdr:rowOff>3542</xdr:rowOff>
    </xdr:to>
    <xdr:cxnSp macro="">
      <xdr:nvCxnSpPr>
        <xdr:cNvPr id="351" name="直線コネクタ 350">
          <a:extLst>
            <a:ext uri="{FF2B5EF4-FFF2-40B4-BE49-F238E27FC236}">
              <a16:creationId xmlns:a16="http://schemas.microsoft.com/office/drawing/2014/main" id="{4B6D56EF-671A-4DF9-B64E-FE06FB81244F}"/>
            </a:ext>
          </a:extLst>
        </xdr:cNvPr>
        <xdr:cNvCxnSpPr/>
      </xdr:nvCxnSpPr>
      <xdr:spPr>
        <a:xfrm>
          <a:off x="10388600" y="874749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58</xdr:row>
      <xdr:rowOff>140915</xdr:rowOff>
    </xdr:from>
    <xdr:to>
      <xdr:col>55</xdr:col>
      <xdr:colOff>0</xdr:colOff>
      <xdr:row>58</xdr:row>
      <xdr:rowOff>156324</xdr:rowOff>
    </xdr:to>
    <xdr:cxnSp macro="">
      <xdr:nvCxnSpPr>
        <xdr:cNvPr id="352" name="直線コネクタ 351">
          <a:extLst>
            <a:ext uri="{FF2B5EF4-FFF2-40B4-BE49-F238E27FC236}">
              <a16:creationId xmlns:a16="http://schemas.microsoft.com/office/drawing/2014/main" id="{D64000BC-3E9F-4C78-9D31-819F6C938512}"/>
            </a:ext>
          </a:extLst>
        </xdr:cNvPr>
        <xdr:cNvCxnSpPr/>
      </xdr:nvCxnSpPr>
      <xdr:spPr>
        <a:xfrm>
          <a:off x="9639300" y="10085015"/>
          <a:ext cx="838200" cy="1540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57</xdr:row>
      <xdr:rowOff>42931</xdr:rowOff>
    </xdr:from>
    <xdr:ext cx="599010" cy="259045"/>
    <xdr:sp macro="" textlink="">
      <xdr:nvSpPr>
        <xdr:cNvPr id="353" name="農林水産業費平均値テキスト">
          <a:extLst>
            <a:ext uri="{FF2B5EF4-FFF2-40B4-BE49-F238E27FC236}">
              <a16:creationId xmlns:a16="http://schemas.microsoft.com/office/drawing/2014/main" id="{F17D7205-8CE2-46C9-81EB-DE2E4F5BC537}"/>
            </a:ext>
          </a:extLst>
        </xdr:cNvPr>
        <xdr:cNvSpPr txBox="1"/>
      </xdr:nvSpPr>
      <xdr:spPr>
        <a:xfrm>
          <a:off x="10528300" y="9815581"/>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122,163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58</xdr:row>
      <xdr:rowOff>20054</xdr:rowOff>
    </xdr:from>
    <xdr:to>
      <xdr:col>55</xdr:col>
      <xdr:colOff>50800</xdr:colOff>
      <xdr:row>58</xdr:row>
      <xdr:rowOff>121654</xdr:rowOff>
    </xdr:to>
    <xdr:sp macro="" textlink="">
      <xdr:nvSpPr>
        <xdr:cNvPr id="354" name="フローチャート: 判断 353">
          <a:extLst>
            <a:ext uri="{FF2B5EF4-FFF2-40B4-BE49-F238E27FC236}">
              <a16:creationId xmlns:a16="http://schemas.microsoft.com/office/drawing/2014/main" id="{FE8930F2-1EBA-4A56-BEB5-EACC4EB95285}"/>
            </a:ext>
          </a:extLst>
        </xdr:cNvPr>
        <xdr:cNvSpPr/>
      </xdr:nvSpPr>
      <xdr:spPr>
        <a:xfrm>
          <a:off x="10426700" y="99641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58</xdr:row>
      <xdr:rowOff>137919</xdr:rowOff>
    </xdr:from>
    <xdr:to>
      <xdr:col>50</xdr:col>
      <xdr:colOff>114300</xdr:colOff>
      <xdr:row>58</xdr:row>
      <xdr:rowOff>140915</xdr:rowOff>
    </xdr:to>
    <xdr:cxnSp macro="">
      <xdr:nvCxnSpPr>
        <xdr:cNvPr id="355" name="直線コネクタ 354">
          <a:extLst>
            <a:ext uri="{FF2B5EF4-FFF2-40B4-BE49-F238E27FC236}">
              <a16:creationId xmlns:a16="http://schemas.microsoft.com/office/drawing/2014/main" id="{F6E21ABF-CF6E-46C2-8891-A88926AC3311}"/>
            </a:ext>
          </a:extLst>
        </xdr:cNvPr>
        <xdr:cNvCxnSpPr/>
      </xdr:nvCxnSpPr>
      <xdr:spPr>
        <a:xfrm>
          <a:off x="8750300" y="10082019"/>
          <a:ext cx="889000" cy="299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57</xdr:row>
      <xdr:rowOff>164738</xdr:rowOff>
    </xdr:from>
    <xdr:to>
      <xdr:col>50</xdr:col>
      <xdr:colOff>165100</xdr:colOff>
      <xdr:row>58</xdr:row>
      <xdr:rowOff>94888</xdr:rowOff>
    </xdr:to>
    <xdr:sp macro="" textlink="">
      <xdr:nvSpPr>
        <xdr:cNvPr id="356" name="フローチャート: 判断 355">
          <a:extLst>
            <a:ext uri="{FF2B5EF4-FFF2-40B4-BE49-F238E27FC236}">
              <a16:creationId xmlns:a16="http://schemas.microsoft.com/office/drawing/2014/main" id="{F018C705-C25B-4A1F-AD31-D82274EDCD85}"/>
            </a:ext>
          </a:extLst>
        </xdr:cNvPr>
        <xdr:cNvSpPr/>
      </xdr:nvSpPr>
      <xdr:spPr>
        <a:xfrm>
          <a:off x="9588500" y="99373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56</xdr:row>
      <xdr:rowOff>111415</xdr:rowOff>
    </xdr:from>
    <xdr:ext cx="599010" cy="259045"/>
    <xdr:sp macro="" textlink="">
      <xdr:nvSpPr>
        <xdr:cNvPr id="357" name="テキスト ボックス 356">
          <a:extLst>
            <a:ext uri="{FF2B5EF4-FFF2-40B4-BE49-F238E27FC236}">
              <a16:creationId xmlns:a16="http://schemas.microsoft.com/office/drawing/2014/main" id="{0AEF74AE-906D-4D0F-8C21-B2F9CBD6C092}"/>
            </a:ext>
          </a:extLst>
        </xdr:cNvPr>
        <xdr:cNvSpPr txBox="1"/>
      </xdr:nvSpPr>
      <xdr:spPr>
        <a:xfrm>
          <a:off x="9339795" y="971261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138,555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58</xdr:row>
      <xdr:rowOff>137919</xdr:rowOff>
    </xdr:from>
    <xdr:to>
      <xdr:col>45</xdr:col>
      <xdr:colOff>177800</xdr:colOff>
      <xdr:row>58</xdr:row>
      <xdr:rowOff>141576</xdr:rowOff>
    </xdr:to>
    <xdr:cxnSp macro="">
      <xdr:nvCxnSpPr>
        <xdr:cNvPr id="358" name="直線コネクタ 357">
          <a:extLst>
            <a:ext uri="{FF2B5EF4-FFF2-40B4-BE49-F238E27FC236}">
              <a16:creationId xmlns:a16="http://schemas.microsoft.com/office/drawing/2014/main" id="{6F7D8776-6112-4E3B-AAAE-CD5CD218B42B}"/>
            </a:ext>
          </a:extLst>
        </xdr:cNvPr>
        <xdr:cNvCxnSpPr/>
      </xdr:nvCxnSpPr>
      <xdr:spPr>
        <a:xfrm flipV="1">
          <a:off x="7861300" y="10082019"/>
          <a:ext cx="889000" cy="36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57</xdr:row>
      <xdr:rowOff>136006</xdr:rowOff>
    </xdr:from>
    <xdr:to>
      <xdr:col>46</xdr:col>
      <xdr:colOff>38100</xdr:colOff>
      <xdr:row>58</xdr:row>
      <xdr:rowOff>66156</xdr:rowOff>
    </xdr:to>
    <xdr:sp macro="" textlink="">
      <xdr:nvSpPr>
        <xdr:cNvPr id="359" name="フローチャート: 判断 358">
          <a:extLst>
            <a:ext uri="{FF2B5EF4-FFF2-40B4-BE49-F238E27FC236}">
              <a16:creationId xmlns:a16="http://schemas.microsoft.com/office/drawing/2014/main" id="{1B145054-030F-4967-9D30-8E2E91348760}"/>
            </a:ext>
          </a:extLst>
        </xdr:cNvPr>
        <xdr:cNvSpPr/>
      </xdr:nvSpPr>
      <xdr:spPr>
        <a:xfrm>
          <a:off x="8699500" y="99086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56</xdr:row>
      <xdr:rowOff>82683</xdr:rowOff>
    </xdr:from>
    <xdr:ext cx="599010" cy="259045"/>
    <xdr:sp macro="" textlink="">
      <xdr:nvSpPr>
        <xdr:cNvPr id="360" name="テキスト ボックス 359">
          <a:extLst>
            <a:ext uri="{FF2B5EF4-FFF2-40B4-BE49-F238E27FC236}">
              <a16:creationId xmlns:a16="http://schemas.microsoft.com/office/drawing/2014/main" id="{218778B0-1D7B-4807-9C73-9F2C9D0A56E1}"/>
            </a:ext>
          </a:extLst>
        </xdr:cNvPr>
        <xdr:cNvSpPr txBox="1"/>
      </xdr:nvSpPr>
      <xdr:spPr>
        <a:xfrm>
          <a:off x="8450795" y="968388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156,151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58</xdr:row>
      <xdr:rowOff>141576</xdr:rowOff>
    </xdr:from>
    <xdr:to>
      <xdr:col>41</xdr:col>
      <xdr:colOff>50800</xdr:colOff>
      <xdr:row>58</xdr:row>
      <xdr:rowOff>150565</xdr:rowOff>
    </xdr:to>
    <xdr:cxnSp macro="">
      <xdr:nvCxnSpPr>
        <xdr:cNvPr id="361" name="直線コネクタ 360">
          <a:extLst>
            <a:ext uri="{FF2B5EF4-FFF2-40B4-BE49-F238E27FC236}">
              <a16:creationId xmlns:a16="http://schemas.microsoft.com/office/drawing/2014/main" id="{2FF5027D-2EF7-4266-BED7-61EAC10AC2F6}"/>
            </a:ext>
          </a:extLst>
        </xdr:cNvPr>
        <xdr:cNvCxnSpPr/>
      </xdr:nvCxnSpPr>
      <xdr:spPr>
        <a:xfrm flipV="1">
          <a:off x="6972300" y="10085676"/>
          <a:ext cx="889000" cy="898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58</xdr:row>
      <xdr:rowOff>259</xdr:rowOff>
    </xdr:from>
    <xdr:to>
      <xdr:col>41</xdr:col>
      <xdr:colOff>101600</xdr:colOff>
      <xdr:row>58</xdr:row>
      <xdr:rowOff>101859</xdr:rowOff>
    </xdr:to>
    <xdr:sp macro="" textlink="">
      <xdr:nvSpPr>
        <xdr:cNvPr id="362" name="フローチャート: 判断 361">
          <a:extLst>
            <a:ext uri="{FF2B5EF4-FFF2-40B4-BE49-F238E27FC236}">
              <a16:creationId xmlns:a16="http://schemas.microsoft.com/office/drawing/2014/main" id="{C33B4FA4-E3D1-4AAF-9EDA-D727F612DAA5}"/>
            </a:ext>
          </a:extLst>
        </xdr:cNvPr>
        <xdr:cNvSpPr/>
      </xdr:nvSpPr>
      <xdr:spPr>
        <a:xfrm>
          <a:off x="7810500" y="994435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56</xdr:row>
      <xdr:rowOff>118386</xdr:rowOff>
    </xdr:from>
    <xdr:ext cx="599010" cy="259045"/>
    <xdr:sp macro="" textlink="">
      <xdr:nvSpPr>
        <xdr:cNvPr id="363" name="テキスト ボックス 362">
          <a:extLst>
            <a:ext uri="{FF2B5EF4-FFF2-40B4-BE49-F238E27FC236}">
              <a16:creationId xmlns:a16="http://schemas.microsoft.com/office/drawing/2014/main" id="{A0545FC0-DE88-4A7D-BE97-98D93509DD92}"/>
            </a:ext>
          </a:extLst>
        </xdr:cNvPr>
        <xdr:cNvSpPr txBox="1"/>
      </xdr:nvSpPr>
      <xdr:spPr>
        <a:xfrm>
          <a:off x="7561795" y="971958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134,286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58</xdr:row>
      <xdr:rowOff>24826</xdr:rowOff>
    </xdr:from>
    <xdr:to>
      <xdr:col>36</xdr:col>
      <xdr:colOff>165100</xdr:colOff>
      <xdr:row>58</xdr:row>
      <xdr:rowOff>126426</xdr:rowOff>
    </xdr:to>
    <xdr:sp macro="" textlink="">
      <xdr:nvSpPr>
        <xdr:cNvPr id="364" name="フローチャート: 判断 363">
          <a:extLst>
            <a:ext uri="{FF2B5EF4-FFF2-40B4-BE49-F238E27FC236}">
              <a16:creationId xmlns:a16="http://schemas.microsoft.com/office/drawing/2014/main" id="{D616BF21-9751-46A5-B76A-8B055846C60D}"/>
            </a:ext>
          </a:extLst>
        </xdr:cNvPr>
        <xdr:cNvSpPr/>
      </xdr:nvSpPr>
      <xdr:spPr>
        <a:xfrm>
          <a:off x="6921500" y="99689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56</xdr:row>
      <xdr:rowOff>142953</xdr:rowOff>
    </xdr:from>
    <xdr:ext cx="599010" cy="259045"/>
    <xdr:sp macro="" textlink="">
      <xdr:nvSpPr>
        <xdr:cNvPr id="365" name="テキスト ボックス 364">
          <a:extLst>
            <a:ext uri="{FF2B5EF4-FFF2-40B4-BE49-F238E27FC236}">
              <a16:creationId xmlns:a16="http://schemas.microsoft.com/office/drawing/2014/main" id="{4D1CA52E-FF49-42BE-84BC-D8333FF9DFE2}"/>
            </a:ext>
          </a:extLst>
        </xdr:cNvPr>
        <xdr:cNvSpPr txBox="1"/>
      </xdr:nvSpPr>
      <xdr:spPr>
        <a:xfrm>
          <a:off x="6672795" y="974415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119,240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61</xdr:row>
      <xdr:rowOff>80027</xdr:rowOff>
    </xdr:from>
    <xdr:ext cx="762000" cy="259045"/>
    <xdr:sp macro="" textlink="">
      <xdr:nvSpPr>
        <xdr:cNvPr id="366" name="テキスト ボックス 365">
          <a:extLst>
            <a:ext uri="{FF2B5EF4-FFF2-40B4-BE49-F238E27FC236}">
              <a16:creationId xmlns:a16="http://schemas.microsoft.com/office/drawing/2014/main" id="{9CDCD1D5-EDED-47BC-890A-EA11051AD8C1}"/>
            </a:ext>
          </a:extLst>
        </xdr:cNvPr>
        <xdr:cNvSpPr txBox="1"/>
      </xdr:nvSpPr>
      <xdr:spPr>
        <a:xfrm>
          <a:off x="10287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61</xdr:row>
      <xdr:rowOff>80027</xdr:rowOff>
    </xdr:from>
    <xdr:ext cx="762000" cy="259045"/>
    <xdr:sp macro="" textlink="">
      <xdr:nvSpPr>
        <xdr:cNvPr id="367" name="テキスト ボックス 366">
          <a:extLst>
            <a:ext uri="{FF2B5EF4-FFF2-40B4-BE49-F238E27FC236}">
              <a16:creationId xmlns:a16="http://schemas.microsoft.com/office/drawing/2014/main" id="{88B9F908-2EE7-47DE-9354-7731B9D81AB0}"/>
            </a:ext>
          </a:extLst>
        </xdr:cNvPr>
        <xdr:cNvSpPr txBox="1"/>
      </xdr:nvSpPr>
      <xdr:spPr>
        <a:xfrm>
          <a:off x="944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61</xdr:row>
      <xdr:rowOff>80027</xdr:rowOff>
    </xdr:from>
    <xdr:ext cx="762000" cy="259045"/>
    <xdr:sp macro="" textlink="">
      <xdr:nvSpPr>
        <xdr:cNvPr id="368" name="テキスト ボックス 367">
          <a:extLst>
            <a:ext uri="{FF2B5EF4-FFF2-40B4-BE49-F238E27FC236}">
              <a16:creationId xmlns:a16="http://schemas.microsoft.com/office/drawing/2014/main" id="{25F9F681-11BF-46A7-9B9D-002FCF83958E}"/>
            </a:ext>
          </a:extLst>
        </xdr:cNvPr>
        <xdr:cNvSpPr txBox="1"/>
      </xdr:nvSpPr>
      <xdr:spPr>
        <a:xfrm>
          <a:off x="855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61</xdr:row>
      <xdr:rowOff>80027</xdr:rowOff>
    </xdr:from>
    <xdr:ext cx="762000" cy="259045"/>
    <xdr:sp macro="" textlink="">
      <xdr:nvSpPr>
        <xdr:cNvPr id="369" name="テキスト ボックス 368">
          <a:extLst>
            <a:ext uri="{FF2B5EF4-FFF2-40B4-BE49-F238E27FC236}">
              <a16:creationId xmlns:a16="http://schemas.microsoft.com/office/drawing/2014/main" id="{DF5A9EDD-0FE1-4A67-A09D-A5633F22A662}"/>
            </a:ext>
          </a:extLst>
        </xdr:cNvPr>
        <xdr:cNvSpPr txBox="1"/>
      </xdr:nvSpPr>
      <xdr:spPr>
        <a:xfrm>
          <a:off x="767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61</xdr:row>
      <xdr:rowOff>80027</xdr:rowOff>
    </xdr:from>
    <xdr:ext cx="762000" cy="259045"/>
    <xdr:sp macro="" textlink="">
      <xdr:nvSpPr>
        <xdr:cNvPr id="370" name="テキスト ボックス 369">
          <a:extLst>
            <a:ext uri="{FF2B5EF4-FFF2-40B4-BE49-F238E27FC236}">
              <a16:creationId xmlns:a16="http://schemas.microsoft.com/office/drawing/2014/main" id="{C74A5671-A751-4FD9-926D-9E41C99A0D9E}"/>
            </a:ext>
          </a:extLst>
        </xdr:cNvPr>
        <xdr:cNvSpPr txBox="1"/>
      </xdr:nvSpPr>
      <xdr:spPr>
        <a:xfrm>
          <a:off x="678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58</xdr:row>
      <xdr:rowOff>105524</xdr:rowOff>
    </xdr:from>
    <xdr:to>
      <xdr:col>55</xdr:col>
      <xdr:colOff>50800</xdr:colOff>
      <xdr:row>59</xdr:row>
      <xdr:rowOff>35674</xdr:rowOff>
    </xdr:to>
    <xdr:sp macro="" textlink="">
      <xdr:nvSpPr>
        <xdr:cNvPr id="371" name="楕円 370">
          <a:extLst>
            <a:ext uri="{FF2B5EF4-FFF2-40B4-BE49-F238E27FC236}">
              <a16:creationId xmlns:a16="http://schemas.microsoft.com/office/drawing/2014/main" id="{9CAF18D8-EF74-44AE-BE73-2BFF0F1661D1}"/>
            </a:ext>
          </a:extLst>
        </xdr:cNvPr>
        <xdr:cNvSpPr/>
      </xdr:nvSpPr>
      <xdr:spPr>
        <a:xfrm>
          <a:off x="10426700" y="100496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58</xdr:row>
      <xdr:rowOff>20451</xdr:rowOff>
    </xdr:from>
    <xdr:ext cx="534377" cy="259045"/>
    <xdr:sp macro="" textlink="">
      <xdr:nvSpPr>
        <xdr:cNvPr id="372" name="農林水産業費該当値テキスト">
          <a:extLst>
            <a:ext uri="{FF2B5EF4-FFF2-40B4-BE49-F238E27FC236}">
              <a16:creationId xmlns:a16="http://schemas.microsoft.com/office/drawing/2014/main" id="{587AB84B-071C-4EAC-A164-42742119F3CB}"/>
            </a:ext>
          </a:extLst>
        </xdr:cNvPr>
        <xdr:cNvSpPr txBox="1"/>
      </xdr:nvSpPr>
      <xdr:spPr>
        <a:xfrm>
          <a:off x="10528300" y="996455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69,819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58</xdr:row>
      <xdr:rowOff>90115</xdr:rowOff>
    </xdr:from>
    <xdr:to>
      <xdr:col>50</xdr:col>
      <xdr:colOff>165100</xdr:colOff>
      <xdr:row>59</xdr:row>
      <xdr:rowOff>20265</xdr:rowOff>
    </xdr:to>
    <xdr:sp macro="" textlink="">
      <xdr:nvSpPr>
        <xdr:cNvPr id="373" name="楕円 372">
          <a:extLst>
            <a:ext uri="{FF2B5EF4-FFF2-40B4-BE49-F238E27FC236}">
              <a16:creationId xmlns:a16="http://schemas.microsoft.com/office/drawing/2014/main" id="{FA48ECC9-AE5D-4447-8FDA-F7C5056AE738}"/>
            </a:ext>
          </a:extLst>
        </xdr:cNvPr>
        <xdr:cNvSpPr/>
      </xdr:nvSpPr>
      <xdr:spPr>
        <a:xfrm>
          <a:off x="9588500" y="100342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59</xdr:row>
      <xdr:rowOff>11392</xdr:rowOff>
    </xdr:from>
    <xdr:ext cx="534377" cy="259045"/>
    <xdr:sp macro="" textlink="">
      <xdr:nvSpPr>
        <xdr:cNvPr id="374" name="テキスト ボックス 373">
          <a:extLst>
            <a:ext uri="{FF2B5EF4-FFF2-40B4-BE49-F238E27FC236}">
              <a16:creationId xmlns:a16="http://schemas.microsoft.com/office/drawing/2014/main" id="{F1F6BC41-81DE-48BC-BAE5-5DDF2C63A15B}"/>
            </a:ext>
          </a:extLst>
        </xdr:cNvPr>
        <xdr:cNvSpPr txBox="1"/>
      </xdr:nvSpPr>
      <xdr:spPr>
        <a:xfrm>
          <a:off x="9372111" y="1012694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79,256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58</xdr:row>
      <xdr:rowOff>87119</xdr:rowOff>
    </xdr:from>
    <xdr:to>
      <xdr:col>46</xdr:col>
      <xdr:colOff>38100</xdr:colOff>
      <xdr:row>59</xdr:row>
      <xdr:rowOff>17269</xdr:rowOff>
    </xdr:to>
    <xdr:sp macro="" textlink="">
      <xdr:nvSpPr>
        <xdr:cNvPr id="375" name="楕円 374">
          <a:extLst>
            <a:ext uri="{FF2B5EF4-FFF2-40B4-BE49-F238E27FC236}">
              <a16:creationId xmlns:a16="http://schemas.microsoft.com/office/drawing/2014/main" id="{4E510018-B89B-4093-883E-B5469352B22B}"/>
            </a:ext>
          </a:extLst>
        </xdr:cNvPr>
        <xdr:cNvSpPr/>
      </xdr:nvSpPr>
      <xdr:spPr>
        <a:xfrm>
          <a:off x="8699500" y="1003121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59</xdr:row>
      <xdr:rowOff>8396</xdr:rowOff>
    </xdr:from>
    <xdr:ext cx="534377" cy="259045"/>
    <xdr:sp macro="" textlink="">
      <xdr:nvSpPr>
        <xdr:cNvPr id="376" name="テキスト ボックス 375">
          <a:extLst>
            <a:ext uri="{FF2B5EF4-FFF2-40B4-BE49-F238E27FC236}">
              <a16:creationId xmlns:a16="http://schemas.microsoft.com/office/drawing/2014/main" id="{3244AA07-7A82-4087-8338-AF20BA139E4B}"/>
            </a:ext>
          </a:extLst>
        </xdr:cNvPr>
        <xdr:cNvSpPr txBox="1"/>
      </xdr:nvSpPr>
      <xdr:spPr>
        <a:xfrm>
          <a:off x="8483111" y="1012394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81,091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58</xdr:row>
      <xdr:rowOff>90776</xdr:rowOff>
    </xdr:from>
    <xdr:to>
      <xdr:col>41</xdr:col>
      <xdr:colOff>101600</xdr:colOff>
      <xdr:row>59</xdr:row>
      <xdr:rowOff>20926</xdr:rowOff>
    </xdr:to>
    <xdr:sp macro="" textlink="">
      <xdr:nvSpPr>
        <xdr:cNvPr id="377" name="楕円 376">
          <a:extLst>
            <a:ext uri="{FF2B5EF4-FFF2-40B4-BE49-F238E27FC236}">
              <a16:creationId xmlns:a16="http://schemas.microsoft.com/office/drawing/2014/main" id="{EC482873-6803-4CC1-BB04-861027F5515B}"/>
            </a:ext>
          </a:extLst>
        </xdr:cNvPr>
        <xdr:cNvSpPr/>
      </xdr:nvSpPr>
      <xdr:spPr>
        <a:xfrm>
          <a:off x="7810500" y="100348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59</xdr:row>
      <xdr:rowOff>12053</xdr:rowOff>
    </xdr:from>
    <xdr:ext cx="534377" cy="259045"/>
    <xdr:sp macro="" textlink="">
      <xdr:nvSpPr>
        <xdr:cNvPr id="378" name="テキスト ボックス 377">
          <a:extLst>
            <a:ext uri="{FF2B5EF4-FFF2-40B4-BE49-F238E27FC236}">
              <a16:creationId xmlns:a16="http://schemas.microsoft.com/office/drawing/2014/main" id="{2616B434-57BA-4DB2-B1E0-B7D48FFCC6A8}"/>
            </a:ext>
          </a:extLst>
        </xdr:cNvPr>
        <xdr:cNvSpPr txBox="1"/>
      </xdr:nvSpPr>
      <xdr:spPr>
        <a:xfrm>
          <a:off x="7594111" y="1012760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78,851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58</xdr:row>
      <xdr:rowOff>99765</xdr:rowOff>
    </xdr:from>
    <xdr:to>
      <xdr:col>36</xdr:col>
      <xdr:colOff>165100</xdr:colOff>
      <xdr:row>59</xdr:row>
      <xdr:rowOff>29915</xdr:rowOff>
    </xdr:to>
    <xdr:sp macro="" textlink="">
      <xdr:nvSpPr>
        <xdr:cNvPr id="379" name="楕円 378">
          <a:extLst>
            <a:ext uri="{FF2B5EF4-FFF2-40B4-BE49-F238E27FC236}">
              <a16:creationId xmlns:a16="http://schemas.microsoft.com/office/drawing/2014/main" id="{511E0B31-0D55-4BFC-9353-27C0121D61EE}"/>
            </a:ext>
          </a:extLst>
        </xdr:cNvPr>
        <xdr:cNvSpPr/>
      </xdr:nvSpPr>
      <xdr:spPr>
        <a:xfrm>
          <a:off x="6921500" y="100438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59</xdr:row>
      <xdr:rowOff>21042</xdr:rowOff>
    </xdr:from>
    <xdr:ext cx="534377" cy="259045"/>
    <xdr:sp macro="" textlink="">
      <xdr:nvSpPr>
        <xdr:cNvPr id="380" name="テキスト ボックス 379">
          <a:extLst>
            <a:ext uri="{FF2B5EF4-FFF2-40B4-BE49-F238E27FC236}">
              <a16:creationId xmlns:a16="http://schemas.microsoft.com/office/drawing/2014/main" id="{2CF4B8FF-71C9-497D-8F0A-139EFB851100}"/>
            </a:ext>
          </a:extLst>
        </xdr:cNvPr>
        <xdr:cNvSpPr txBox="1"/>
      </xdr:nvSpPr>
      <xdr:spPr>
        <a:xfrm>
          <a:off x="6705111" y="1013659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73,346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63</xdr:row>
      <xdr:rowOff>57150</xdr:rowOff>
    </xdr:from>
    <xdr:to>
      <xdr:col>59</xdr:col>
      <xdr:colOff>50800</xdr:colOff>
      <xdr:row>65</xdr:row>
      <xdr:rowOff>31750</xdr:rowOff>
    </xdr:to>
    <xdr:sp macro="" textlink="">
      <xdr:nvSpPr>
        <xdr:cNvPr id="381" name="正方形/長方形 380">
          <a:extLst>
            <a:ext uri="{FF2B5EF4-FFF2-40B4-BE49-F238E27FC236}">
              <a16:creationId xmlns:a16="http://schemas.microsoft.com/office/drawing/2014/main" id="{62066B68-0310-4A79-B7F1-B6755B0FE45A}"/>
            </a:ext>
          </a:extLst>
        </xdr:cNvPr>
        <xdr:cNvSpPr/>
      </xdr:nvSpPr>
      <xdr:spPr>
        <a:xfrm>
          <a:off x="6604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商工費</a:t>
          </a:r>
        </a:p>
      </xdr:txBody>
    </xdr:sp>
    <xdr:clientData/>
  </xdr:twoCellAnchor>
  <xdr:twoCellAnchor>
    <xdr:from>
      <xdr:col>35</xdr:col>
      <xdr:colOff>63500</xdr:colOff>
      <xdr:row>65</xdr:row>
      <xdr:rowOff>57150</xdr:rowOff>
    </xdr:from>
    <xdr:to>
      <xdr:col>43</xdr:col>
      <xdr:colOff>63500</xdr:colOff>
      <xdr:row>66</xdr:row>
      <xdr:rowOff>139700</xdr:rowOff>
    </xdr:to>
    <xdr:sp macro="" textlink="">
      <xdr:nvSpPr>
        <xdr:cNvPr id="382" name="正方形/長方形 381">
          <a:extLst>
            <a:ext uri="{FF2B5EF4-FFF2-40B4-BE49-F238E27FC236}">
              <a16:creationId xmlns:a16="http://schemas.microsoft.com/office/drawing/2014/main" id="{52D382B2-D65F-4C07-85B1-30E797594BBC}"/>
            </a:ext>
          </a:extLst>
        </xdr:cNvPr>
        <xdr:cNvSpPr/>
      </xdr:nvSpPr>
      <xdr:spPr>
        <a:xfrm>
          <a:off x="67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66</xdr:row>
      <xdr:rowOff>88900</xdr:rowOff>
    </xdr:from>
    <xdr:to>
      <xdr:col>43</xdr:col>
      <xdr:colOff>63500</xdr:colOff>
      <xdr:row>68</xdr:row>
      <xdr:rowOff>0</xdr:rowOff>
    </xdr:to>
    <xdr:sp macro="" textlink="">
      <xdr:nvSpPr>
        <xdr:cNvPr id="383" name="正方形/長方形 382">
          <a:extLst>
            <a:ext uri="{FF2B5EF4-FFF2-40B4-BE49-F238E27FC236}">
              <a16:creationId xmlns:a16="http://schemas.microsoft.com/office/drawing/2014/main" id="{A8A510BB-278F-46D2-96A2-BE55A82DDA60}"/>
            </a:ext>
          </a:extLst>
        </xdr:cNvPr>
        <xdr:cNvSpPr/>
      </xdr:nvSpPr>
      <xdr:spPr>
        <a:xfrm>
          <a:off x="67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28/45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65</xdr:row>
      <xdr:rowOff>57150</xdr:rowOff>
    </xdr:from>
    <xdr:to>
      <xdr:col>48</xdr:col>
      <xdr:colOff>127000</xdr:colOff>
      <xdr:row>66</xdr:row>
      <xdr:rowOff>139700</xdr:rowOff>
    </xdr:to>
    <xdr:sp macro="" textlink="">
      <xdr:nvSpPr>
        <xdr:cNvPr id="384" name="正方形/長方形 383">
          <a:extLst>
            <a:ext uri="{FF2B5EF4-FFF2-40B4-BE49-F238E27FC236}">
              <a16:creationId xmlns:a16="http://schemas.microsoft.com/office/drawing/2014/main" id="{B961AD04-C56B-41B5-8236-3B697AF4D8C0}"/>
            </a:ext>
          </a:extLst>
        </xdr:cNvPr>
        <xdr:cNvSpPr/>
      </xdr:nvSpPr>
      <xdr:spPr>
        <a:xfrm>
          <a:off x="7747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66</xdr:row>
      <xdr:rowOff>88900</xdr:rowOff>
    </xdr:from>
    <xdr:to>
      <xdr:col>48</xdr:col>
      <xdr:colOff>127000</xdr:colOff>
      <xdr:row>68</xdr:row>
      <xdr:rowOff>0</xdr:rowOff>
    </xdr:to>
    <xdr:sp macro="" textlink="">
      <xdr:nvSpPr>
        <xdr:cNvPr id="385" name="正方形/長方形 384">
          <a:extLst>
            <a:ext uri="{FF2B5EF4-FFF2-40B4-BE49-F238E27FC236}">
              <a16:creationId xmlns:a16="http://schemas.microsoft.com/office/drawing/2014/main" id="{8BB04E90-A281-498F-847A-09D6B59265F6}"/>
            </a:ext>
          </a:extLst>
        </xdr:cNvPr>
        <xdr:cNvSpPr/>
      </xdr:nvSpPr>
      <xdr:spPr>
        <a:xfrm>
          <a:off x="7747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18,653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65</xdr:row>
      <xdr:rowOff>57150</xdr:rowOff>
    </xdr:from>
    <xdr:to>
      <xdr:col>54</xdr:col>
      <xdr:colOff>127000</xdr:colOff>
      <xdr:row>66</xdr:row>
      <xdr:rowOff>139700</xdr:rowOff>
    </xdr:to>
    <xdr:sp macro="" textlink="">
      <xdr:nvSpPr>
        <xdr:cNvPr id="386" name="正方形/長方形 385">
          <a:extLst>
            <a:ext uri="{FF2B5EF4-FFF2-40B4-BE49-F238E27FC236}">
              <a16:creationId xmlns:a16="http://schemas.microsoft.com/office/drawing/2014/main" id="{9BC179A5-8FBF-4904-A464-B806CA4FA3B5}"/>
            </a:ext>
          </a:extLst>
        </xdr:cNvPr>
        <xdr:cNvSpPr/>
      </xdr:nvSpPr>
      <xdr:spPr>
        <a:xfrm>
          <a:off x="8890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新潟県平均</a:t>
          </a:r>
        </a:p>
      </xdr:txBody>
    </xdr:sp>
    <xdr:clientData/>
  </xdr:twoCellAnchor>
  <xdr:twoCellAnchor>
    <xdr:from>
      <xdr:col>46</xdr:col>
      <xdr:colOff>127000</xdr:colOff>
      <xdr:row>66</xdr:row>
      <xdr:rowOff>88900</xdr:rowOff>
    </xdr:from>
    <xdr:to>
      <xdr:col>54</xdr:col>
      <xdr:colOff>127000</xdr:colOff>
      <xdr:row>68</xdr:row>
      <xdr:rowOff>0</xdr:rowOff>
    </xdr:to>
    <xdr:sp macro="" textlink="">
      <xdr:nvSpPr>
        <xdr:cNvPr id="387" name="正方形/長方形 386">
          <a:extLst>
            <a:ext uri="{FF2B5EF4-FFF2-40B4-BE49-F238E27FC236}">
              <a16:creationId xmlns:a16="http://schemas.microsoft.com/office/drawing/2014/main" id="{4A2497E6-1A58-49E7-A3E9-9FF4783B059C}"/>
            </a:ext>
          </a:extLst>
        </xdr:cNvPr>
        <xdr:cNvSpPr/>
      </xdr:nvSpPr>
      <xdr:spPr>
        <a:xfrm>
          <a:off x="8890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18,997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68</xdr:row>
      <xdr:rowOff>25400</xdr:rowOff>
    </xdr:from>
    <xdr:to>
      <xdr:col>59</xdr:col>
      <xdr:colOff>50800</xdr:colOff>
      <xdr:row>81</xdr:row>
      <xdr:rowOff>82550</xdr:rowOff>
    </xdr:to>
    <xdr:sp macro="" textlink="">
      <xdr:nvSpPr>
        <xdr:cNvPr id="388" name="正方形/長方形 387">
          <a:extLst>
            <a:ext uri="{FF2B5EF4-FFF2-40B4-BE49-F238E27FC236}">
              <a16:creationId xmlns:a16="http://schemas.microsoft.com/office/drawing/2014/main" id="{74E27E84-0F3D-4CE2-B980-A3041C47E515}"/>
            </a:ext>
          </a:extLst>
        </xdr:cNvPr>
        <xdr:cNvSpPr/>
      </xdr:nvSpPr>
      <xdr:spPr>
        <a:xfrm>
          <a:off x="6604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67</xdr:row>
      <xdr:rowOff>6350</xdr:rowOff>
    </xdr:from>
    <xdr:ext cx="349839" cy="225703"/>
    <xdr:sp macro="" textlink="">
      <xdr:nvSpPr>
        <xdr:cNvPr id="389" name="テキスト ボックス 388">
          <a:extLst>
            <a:ext uri="{FF2B5EF4-FFF2-40B4-BE49-F238E27FC236}">
              <a16:creationId xmlns:a16="http://schemas.microsoft.com/office/drawing/2014/main" id="{074E509B-8F70-4B73-832B-311ADECB06AF}"/>
            </a:ext>
          </a:extLst>
        </xdr:cNvPr>
        <xdr:cNvSpPr txBox="1"/>
      </xdr:nvSpPr>
      <xdr:spPr>
        <a:xfrm>
          <a:off x="6565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81</xdr:row>
      <xdr:rowOff>82550</xdr:rowOff>
    </xdr:from>
    <xdr:to>
      <xdr:col>59</xdr:col>
      <xdr:colOff>50800</xdr:colOff>
      <xdr:row>81</xdr:row>
      <xdr:rowOff>82550</xdr:rowOff>
    </xdr:to>
    <xdr:cxnSp macro="">
      <xdr:nvCxnSpPr>
        <xdr:cNvPr id="390" name="直線コネクタ 389">
          <a:extLst>
            <a:ext uri="{FF2B5EF4-FFF2-40B4-BE49-F238E27FC236}">
              <a16:creationId xmlns:a16="http://schemas.microsoft.com/office/drawing/2014/main" id="{F5CFD1CA-8A1C-4992-8099-BD2BB628F6C8}"/>
            </a:ext>
          </a:extLst>
        </xdr:cNvPr>
        <xdr:cNvCxnSpPr/>
      </xdr:nvCxnSpPr>
      <xdr:spPr>
        <a:xfrm>
          <a:off x="6604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79</xdr:row>
      <xdr:rowOff>44450</xdr:rowOff>
    </xdr:from>
    <xdr:to>
      <xdr:col>59</xdr:col>
      <xdr:colOff>50800</xdr:colOff>
      <xdr:row>79</xdr:row>
      <xdr:rowOff>44450</xdr:rowOff>
    </xdr:to>
    <xdr:cxnSp macro="">
      <xdr:nvCxnSpPr>
        <xdr:cNvPr id="391" name="直線コネクタ 390">
          <a:extLst>
            <a:ext uri="{FF2B5EF4-FFF2-40B4-BE49-F238E27FC236}">
              <a16:creationId xmlns:a16="http://schemas.microsoft.com/office/drawing/2014/main" id="{5A0D8949-A785-439E-B216-655B5BF7F3C4}"/>
            </a:ext>
          </a:extLst>
        </xdr:cNvPr>
        <xdr:cNvCxnSpPr/>
      </xdr:nvCxnSpPr>
      <xdr:spPr>
        <a:xfrm>
          <a:off x="6604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78</xdr:row>
      <xdr:rowOff>73677</xdr:rowOff>
    </xdr:from>
    <xdr:ext cx="248786" cy="259045"/>
    <xdr:sp macro="" textlink="">
      <xdr:nvSpPr>
        <xdr:cNvPr id="392" name="テキスト ボックス 391">
          <a:extLst>
            <a:ext uri="{FF2B5EF4-FFF2-40B4-BE49-F238E27FC236}">
              <a16:creationId xmlns:a16="http://schemas.microsoft.com/office/drawing/2014/main" id="{F23DBE90-876B-4FC6-9F53-EB033E0C1C38}"/>
            </a:ext>
          </a:extLst>
        </xdr:cNvPr>
        <xdr:cNvSpPr txBox="1"/>
      </xdr:nvSpPr>
      <xdr:spPr>
        <a:xfrm>
          <a:off x="6355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77</xdr:row>
      <xdr:rowOff>6350</xdr:rowOff>
    </xdr:from>
    <xdr:to>
      <xdr:col>59</xdr:col>
      <xdr:colOff>50800</xdr:colOff>
      <xdr:row>77</xdr:row>
      <xdr:rowOff>6350</xdr:rowOff>
    </xdr:to>
    <xdr:cxnSp macro="">
      <xdr:nvCxnSpPr>
        <xdr:cNvPr id="393" name="直線コネクタ 392">
          <a:extLst>
            <a:ext uri="{FF2B5EF4-FFF2-40B4-BE49-F238E27FC236}">
              <a16:creationId xmlns:a16="http://schemas.microsoft.com/office/drawing/2014/main" id="{2CD0B12D-5573-4D1A-A304-F5A80E05427B}"/>
            </a:ext>
          </a:extLst>
        </xdr:cNvPr>
        <xdr:cNvCxnSpPr/>
      </xdr:nvCxnSpPr>
      <xdr:spPr>
        <a:xfrm>
          <a:off x="6604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76</xdr:row>
      <xdr:rowOff>35577</xdr:rowOff>
    </xdr:from>
    <xdr:ext cx="595419" cy="259045"/>
    <xdr:sp macro="" textlink="">
      <xdr:nvSpPr>
        <xdr:cNvPr id="394" name="テキスト ボックス 393">
          <a:extLst>
            <a:ext uri="{FF2B5EF4-FFF2-40B4-BE49-F238E27FC236}">
              <a16:creationId xmlns:a16="http://schemas.microsoft.com/office/drawing/2014/main" id="{68FD0695-0265-4346-B1E1-EC7FCAA6DB39}"/>
            </a:ext>
          </a:extLst>
        </xdr:cNvPr>
        <xdr:cNvSpPr txBox="1"/>
      </xdr:nvSpPr>
      <xdr:spPr>
        <a:xfrm>
          <a:off x="6008581" y="1306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74</xdr:row>
      <xdr:rowOff>139700</xdr:rowOff>
    </xdr:from>
    <xdr:to>
      <xdr:col>59</xdr:col>
      <xdr:colOff>50800</xdr:colOff>
      <xdr:row>74</xdr:row>
      <xdr:rowOff>139700</xdr:rowOff>
    </xdr:to>
    <xdr:cxnSp macro="">
      <xdr:nvCxnSpPr>
        <xdr:cNvPr id="395" name="直線コネクタ 394">
          <a:extLst>
            <a:ext uri="{FF2B5EF4-FFF2-40B4-BE49-F238E27FC236}">
              <a16:creationId xmlns:a16="http://schemas.microsoft.com/office/drawing/2014/main" id="{2FA76065-AF50-476A-8E9F-27A9EDE6F89E}"/>
            </a:ext>
          </a:extLst>
        </xdr:cNvPr>
        <xdr:cNvCxnSpPr/>
      </xdr:nvCxnSpPr>
      <xdr:spPr>
        <a:xfrm>
          <a:off x="6604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73</xdr:row>
      <xdr:rowOff>168927</xdr:rowOff>
    </xdr:from>
    <xdr:ext cx="595419" cy="259045"/>
    <xdr:sp macro="" textlink="">
      <xdr:nvSpPr>
        <xdr:cNvPr id="396" name="テキスト ボックス 395">
          <a:extLst>
            <a:ext uri="{FF2B5EF4-FFF2-40B4-BE49-F238E27FC236}">
              <a16:creationId xmlns:a16="http://schemas.microsoft.com/office/drawing/2014/main" id="{4E52167B-B27A-408D-AC27-737FC32FC738}"/>
            </a:ext>
          </a:extLst>
        </xdr:cNvPr>
        <xdr:cNvSpPr txBox="1"/>
      </xdr:nvSpPr>
      <xdr:spPr>
        <a:xfrm>
          <a:off x="6008581" y="1268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72</xdr:row>
      <xdr:rowOff>101600</xdr:rowOff>
    </xdr:from>
    <xdr:to>
      <xdr:col>59</xdr:col>
      <xdr:colOff>50800</xdr:colOff>
      <xdr:row>72</xdr:row>
      <xdr:rowOff>101600</xdr:rowOff>
    </xdr:to>
    <xdr:cxnSp macro="">
      <xdr:nvCxnSpPr>
        <xdr:cNvPr id="397" name="直線コネクタ 396">
          <a:extLst>
            <a:ext uri="{FF2B5EF4-FFF2-40B4-BE49-F238E27FC236}">
              <a16:creationId xmlns:a16="http://schemas.microsoft.com/office/drawing/2014/main" id="{33C6C934-271A-4051-8BE3-58099D8E235B}"/>
            </a:ext>
          </a:extLst>
        </xdr:cNvPr>
        <xdr:cNvCxnSpPr/>
      </xdr:nvCxnSpPr>
      <xdr:spPr>
        <a:xfrm>
          <a:off x="6604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71</xdr:row>
      <xdr:rowOff>130827</xdr:rowOff>
    </xdr:from>
    <xdr:ext cx="595419" cy="259045"/>
    <xdr:sp macro="" textlink="">
      <xdr:nvSpPr>
        <xdr:cNvPr id="398" name="テキスト ボックス 397">
          <a:extLst>
            <a:ext uri="{FF2B5EF4-FFF2-40B4-BE49-F238E27FC236}">
              <a16:creationId xmlns:a16="http://schemas.microsoft.com/office/drawing/2014/main" id="{7FA71E6A-D58B-43CC-BBCB-89C920A1A485}"/>
            </a:ext>
          </a:extLst>
        </xdr:cNvPr>
        <xdr:cNvSpPr txBox="1"/>
      </xdr:nvSpPr>
      <xdr:spPr>
        <a:xfrm>
          <a:off x="6008581" y="1230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70</xdr:row>
      <xdr:rowOff>63500</xdr:rowOff>
    </xdr:from>
    <xdr:to>
      <xdr:col>59</xdr:col>
      <xdr:colOff>50800</xdr:colOff>
      <xdr:row>70</xdr:row>
      <xdr:rowOff>63500</xdr:rowOff>
    </xdr:to>
    <xdr:cxnSp macro="">
      <xdr:nvCxnSpPr>
        <xdr:cNvPr id="399" name="直線コネクタ 398">
          <a:extLst>
            <a:ext uri="{FF2B5EF4-FFF2-40B4-BE49-F238E27FC236}">
              <a16:creationId xmlns:a16="http://schemas.microsoft.com/office/drawing/2014/main" id="{623BA719-E56D-4153-861F-E553B61CABA7}"/>
            </a:ext>
          </a:extLst>
        </xdr:cNvPr>
        <xdr:cNvCxnSpPr/>
      </xdr:nvCxnSpPr>
      <xdr:spPr>
        <a:xfrm>
          <a:off x="6604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69</xdr:row>
      <xdr:rowOff>92727</xdr:rowOff>
    </xdr:from>
    <xdr:ext cx="685572" cy="259045"/>
    <xdr:sp macro="" textlink="">
      <xdr:nvSpPr>
        <xdr:cNvPr id="400" name="テキスト ボックス 399">
          <a:extLst>
            <a:ext uri="{FF2B5EF4-FFF2-40B4-BE49-F238E27FC236}">
              <a16:creationId xmlns:a16="http://schemas.microsoft.com/office/drawing/2014/main" id="{23089124-CCCC-4ED1-BA20-0BDFE1FC79A0}"/>
            </a:ext>
          </a:extLst>
        </xdr:cNvPr>
        <xdr:cNvSpPr txBox="1"/>
      </xdr:nvSpPr>
      <xdr:spPr>
        <a:xfrm>
          <a:off x="5918428" y="11922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68</xdr:row>
      <xdr:rowOff>25400</xdr:rowOff>
    </xdr:to>
    <xdr:cxnSp macro="">
      <xdr:nvCxnSpPr>
        <xdr:cNvPr id="401" name="直線コネクタ 400">
          <a:extLst>
            <a:ext uri="{FF2B5EF4-FFF2-40B4-BE49-F238E27FC236}">
              <a16:creationId xmlns:a16="http://schemas.microsoft.com/office/drawing/2014/main" id="{BBE0443A-F4E6-40BB-8546-46AD4358988B}"/>
            </a:ext>
          </a:extLst>
        </xdr:cNvPr>
        <xdr:cNvCxnSpPr/>
      </xdr:nvCxnSpPr>
      <xdr:spPr>
        <a:xfrm>
          <a:off x="6604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67</xdr:row>
      <xdr:rowOff>54627</xdr:rowOff>
    </xdr:from>
    <xdr:ext cx="685572" cy="259045"/>
    <xdr:sp macro="" textlink="">
      <xdr:nvSpPr>
        <xdr:cNvPr id="402" name="テキスト ボックス 401">
          <a:extLst>
            <a:ext uri="{FF2B5EF4-FFF2-40B4-BE49-F238E27FC236}">
              <a16:creationId xmlns:a16="http://schemas.microsoft.com/office/drawing/2014/main" id="{66C226A2-A6F7-454D-B4E5-6792CEF90DC0}"/>
            </a:ext>
          </a:extLst>
        </xdr:cNvPr>
        <xdr:cNvSpPr txBox="1"/>
      </xdr:nvSpPr>
      <xdr:spPr>
        <a:xfrm>
          <a:off x="5918428" y="11541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81</xdr:row>
      <xdr:rowOff>82550</xdr:rowOff>
    </xdr:to>
    <xdr:sp macro="" textlink="">
      <xdr:nvSpPr>
        <xdr:cNvPr id="403" name="商工費グラフ枠">
          <a:extLst>
            <a:ext uri="{FF2B5EF4-FFF2-40B4-BE49-F238E27FC236}">
              <a16:creationId xmlns:a16="http://schemas.microsoft.com/office/drawing/2014/main" id="{F3822132-179B-4877-B1E9-7C8D9F6A9273}"/>
            </a:ext>
          </a:extLst>
        </xdr:cNvPr>
        <xdr:cNvSpPr/>
      </xdr:nvSpPr>
      <xdr:spPr>
        <a:xfrm>
          <a:off x="6604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71</xdr:row>
      <xdr:rowOff>20001</xdr:rowOff>
    </xdr:from>
    <xdr:to>
      <xdr:col>54</xdr:col>
      <xdr:colOff>189865</xdr:colOff>
      <xdr:row>79</xdr:row>
      <xdr:rowOff>37988</xdr:rowOff>
    </xdr:to>
    <xdr:cxnSp macro="">
      <xdr:nvCxnSpPr>
        <xdr:cNvPr id="404" name="直線コネクタ 403">
          <a:extLst>
            <a:ext uri="{FF2B5EF4-FFF2-40B4-BE49-F238E27FC236}">
              <a16:creationId xmlns:a16="http://schemas.microsoft.com/office/drawing/2014/main" id="{139AC167-74FA-425C-B0B5-F4E3538DB638}"/>
            </a:ext>
          </a:extLst>
        </xdr:cNvPr>
        <xdr:cNvCxnSpPr/>
      </xdr:nvCxnSpPr>
      <xdr:spPr>
        <a:xfrm flipV="1">
          <a:off x="10475595" y="12192951"/>
          <a:ext cx="1270" cy="138958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79</xdr:row>
      <xdr:rowOff>41815</xdr:rowOff>
    </xdr:from>
    <xdr:ext cx="469744" cy="259045"/>
    <xdr:sp macro="" textlink="">
      <xdr:nvSpPr>
        <xdr:cNvPr id="405" name="商工費最小値テキスト">
          <a:extLst>
            <a:ext uri="{FF2B5EF4-FFF2-40B4-BE49-F238E27FC236}">
              <a16:creationId xmlns:a16="http://schemas.microsoft.com/office/drawing/2014/main" id="{7D5A3F12-62C5-444A-B436-9FC2837AB22F}"/>
            </a:ext>
          </a:extLst>
        </xdr:cNvPr>
        <xdr:cNvSpPr txBox="1"/>
      </xdr:nvSpPr>
      <xdr:spPr>
        <a:xfrm>
          <a:off x="10528300" y="1358636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5,088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79</xdr:row>
      <xdr:rowOff>37988</xdr:rowOff>
    </xdr:from>
    <xdr:to>
      <xdr:col>55</xdr:col>
      <xdr:colOff>88900</xdr:colOff>
      <xdr:row>79</xdr:row>
      <xdr:rowOff>37988</xdr:rowOff>
    </xdr:to>
    <xdr:cxnSp macro="">
      <xdr:nvCxnSpPr>
        <xdr:cNvPr id="406" name="直線コネクタ 405">
          <a:extLst>
            <a:ext uri="{FF2B5EF4-FFF2-40B4-BE49-F238E27FC236}">
              <a16:creationId xmlns:a16="http://schemas.microsoft.com/office/drawing/2014/main" id="{E04E90AA-931D-452C-8C81-3C5EEF994BF3}"/>
            </a:ext>
          </a:extLst>
        </xdr:cNvPr>
        <xdr:cNvCxnSpPr/>
      </xdr:nvCxnSpPr>
      <xdr:spPr>
        <a:xfrm>
          <a:off x="10388600" y="1358253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69</xdr:row>
      <xdr:rowOff>138128</xdr:rowOff>
    </xdr:from>
    <xdr:ext cx="690189" cy="259045"/>
    <xdr:sp macro="" textlink="">
      <xdr:nvSpPr>
        <xdr:cNvPr id="407" name="商工費最大値テキスト">
          <a:extLst>
            <a:ext uri="{FF2B5EF4-FFF2-40B4-BE49-F238E27FC236}">
              <a16:creationId xmlns:a16="http://schemas.microsoft.com/office/drawing/2014/main" id="{9C19F29E-D68E-4441-AAD6-46035467F577}"/>
            </a:ext>
          </a:extLst>
        </xdr:cNvPr>
        <xdr:cNvSpPr txBox="1"/>
      </xdr:nvSpPr>
      <xdr:spPr>
        <a:xfrm>
          <a:off x="10528300" y="11968178"/>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1,099,251</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71</xdr:row>
      <xdr:rowOff>20001</xdr:rowOff>
    </xdr:from>
    <xdr:to>
      <xdr:col>55</xdr:col>
      <xdr:colOff>88900</xdr:colOff>
      <xdr:row>71</xdr:row>
      <xdr:rowOff>20001</xdr:rowOff>
    </xdr:to>
    <xdr:cxnSp macro="">
      <xdr:nvCxnSpPr>
        <xdr:cNvPr id="408" name="直線コネクタ 407">
          <a:extLst>
            <a:ext uri="{FF2B5EF4-FFF2-40B4-BE49-F238E27FC236}">
              <a16:creationId xmlns:a16="http://schemas.microsoft.com/office/drawing/2014/main" id="{549A7DA9-4BD1-4AE3-B0F7-1B24D869329C}"/>
            </a:ext>
          </a:extLst>
        </xdr:cNvPr>
        <xdr:cNvCxnSpPr/>
      </xdr:nvCxnSpPr>
      <xdr:spPr>
        <a:xfrm>
          <a:off x="10388600" y="1219295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78</xdr:row>
      <xdr:rowOff>154132</xdr:rowOff>
    </xdr:from>
    <xdr:to>
      <xdr:col>55</xdr:col>
      <xdr:colOff>0</xdr:colOff>
      <xdr:row>78</xdr:row>
      <xdr:rowOff>167120</xdr:rowOff>
    </xdr:to>
    <xdr:cxnSp macro="">
      <xdr:nvCxnSpPr>
        <xdr:cNvPr id="409" name="直線コネクタ 408">
          <a:extLst>
            <a:ext uri="{FF2B5EF4-FFF2-40B4-BE49-F238E27FC236}">
              <a16:creationId xmlns:a16="http://schemas.microsoft.com/office/drawing/2014/main" id="{64C2313C-A293-4513-BBBC-548EA6927E20}"/>
            </a:ext>
          </a:extLst>
        </xdr:cNvPr>
        <xdr:cNvCxnSpPr/>
      </xdr:nvCxnSpPr>
      <xdr:spPr>
        <a:xfrm>
          <a:off x="9639300" y="13527232"/>
          <a:ext cx="838200" cy="129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77</xdr:row>
      <xdr:rowOff>86267</xdr:rowOff>
    </xdr:from>
    <xdr:ext cx="534377" cy="259045"/>
    <xdr:sp macro="" textlink="">
      <xdr:nvSpPr>
        <xdr:cNvPr id="410" name="商工費平均値テキスト">
          <a:extLst>
            <a:ext uri="{FF2B5EF4-FFF2-40B4-BE49-F238E27FC236}">
              <a16:creationId xmlns:a16="http://schemas.microsoft.com/office/drawing/2014/main" id="{6898D19D-5256-4C4A-ACED-87AC5F4206E9}"/>
            </a:ext>
          </a:extLst>
        </xdr:cNvPr>
        <xdr:cNvSpPr txBox="1"/>
      </xdr:nvSpPr>
      <xdr:spPr>
        <a:xfrm>
          <a:off x="10528300" y="13287917"/>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80,087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78</xdr:row>
      <xdr:rowOff>63390</xdr:rowOff>
    </xdr:from>
    <xdr:to>
      <xdr:col>55</xdr:col>
      <xdr:colOff>50800</xdr:colOff>
      <xdr:row>78</xdr:row>
      <xdr:rowOff>164990</xdr:rowOff>
    </xdr:to>
    <xdr:sp macro="" textlink="">
      <xdr:nvSpPr>
        <xdr:cNvPr id="411" name="フローチャート: 判断 410">
          <a:extLst>
            <a:ext uri="{FF2B5EF4-FFF2-40B4-BE49-F238E27FC236}">
              <a16:creationId xmlns:a16="http://schemas.microsoft.com/office/drawing/2014/main" id="{54C46756-6870-4AAF-B6F6-CD7B88F033F2}"/>
            </a:ext>
          </a:extLst>
        </xdr:cNvPr>
        <xdr:cNvSpPr/>
      </xdr:nvSpPr>
      <xdr:spPr>
        <a:xfrm>
          <a:off x="10426700" y="134364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78</xdr:row>
      <xdr:rowOff>154132</xdr:rowOff>
    </xdr:from>
    <xdr:to>
      <xdr:col>50</xdr:col>
      <xdr:colOff>114300</xdr:colOff>
      <xdr:row>78</xdr:row>
      <xdr:rowOff>156442</xdr:rowOff>
    </xdr:to>
    <xdr:cxnSp macro="">
      <xdr:nvCxnSpPr>
        <xdr:cNvPr id="412" name="直線コネクタ 411">
          <a:extLst>
            <a:ext uri="{FF2B5EF4-FFF2-40B4-BE49-F238E27FC236}">
              <a16:creationId xmlns:a16="http://schemas.microsoft.com/office/drawing/2014/main" id="{0676E313-2117-4474-907A-2A98850A206D}"/>
            </a:ext>
          </a:extLst>
        </xdr:cNvPr>
        <xdr:cNvCxnSpPr/>
      </xdr:nvCxnSpPr>
      <xdr:spPr>
        <a:xfrm flipV="1">
          <a:off x="8750300" y="13527232"/>
          <a:ext cx="889000" cy="23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78</xdr:row>
      <xdr:rowOff>63086</xdr:rowOff>
    </xdr:from>
    <xdr:to>
      <xdr:col>50</xdr:col>
      <xdr:colOff>165100</xdr:colOff>
      <xdr:row>78</xdr:row>
      <xdr:rowOff>164686</xdr:rowOff>
    </xdr:to>
    <xdr:sp macro="" textlink="">
      <xdr:nvSpPr>
        <xdr:cNvPr id="413" name="フローチャート: 判断 412">
          <a:extLst>
            <a:ext uri="{FF2B5EF4-FFF2-40B4-BE49-F238E27FC236}">
              <a16:creationId xmlns:a16="http://schemas.microsoft.com/office/drawing/2014/main" id="{7CE9D403-78EA-4120-9930-A89FAD083863}"/>
            </a:ext>
          </a:extLst>
        </xdr:cNvPr>
        <xdr:cNvSpPr/>
      </xdr:nvSpPr>
      <xdr:spPr>
        <a:xfrm>
          <a:off x="9588500" y="134361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77</xdr:row>
      <xdr:rowOff>9763</xdr:rowOff>
    </xdr:from>
    <xdr:ext cx="534377" cy="259045"/>
    <xdr:sp macro="" textlink="">
      <xdr:nvSpPr>
        <xdr:cNvPr id="414" name="テキスト ボックス 413">
          <a:extLst>
            <a:ext uri="{FF2B5EF4-FFF2-40B4-BE49-F238E27FC236}">
              <a16:creationId xmlns:a16="http://schemas.microsoft.com/office/drawing/2014/main" id="{62204252-201A-4D15-B796-A1755E7E3868}"/>
            </a:ext>
          </a:extLst>
        </xdr:cNvPr>
        <xdr:cNvSpPr txBox="1"/>
      </xdr:nvSpPr>
      <xdr:spPr>
        <a:xfrm>
          <a:off x="9372111" y="1321141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80,326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78</xdr:row>
      <xdr:rowOff>156442</xdr:rowOff>
    </xdr:from>
    <xdr:to>
      <xdr:col>45</xdr:col>
      <xdr:colOff>177800</xdr:colOff>
      <xdr:row>78</xdr:row>
      <xdr:rowOff>158156</xdr:rowOff>
    </xdr:to>
    <xdr:cxnSp macro="">
      <xdr:nvCxnSpPr>
        <xdr:cNvPr id="415" name="直線コネクタ 414">
          <a:extLst>
            <a:ext uri="{FF2B5EF4-FFF2-40B4-BE49-F238E27FC236}">
              <a16:creationId xmlns:a16="http://schemas.microsoft.com/office/drawing/2014/main" id="{734D182D-7555-4FD3-8409-988527B4C067}"/>
            </a:ext>
          </a:extLst>
        </xdr:cNvPr>
        <xdr:cNvCxnSpPr/>
      </xdr:nvCxnSpPr>
      <xdr:spPr>
        <a:xfrm flipV="1">
          <a:off x="7861300" y="13529542"/>
          <a:ext cx="889000" cy="171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78</xdr:row>
      <xdr:rowOff>80180</xdr:rowOff>
    </xdr:from>
    <xdr:to>
      <xdr:col>46</xdr:col>
      <xdr:colOff>38100</xdr:colOff>
      <xdr:row>79</xdr:row>
      <xdr:rowOff>10330</xdr:rowOff>
    </xdr:to>
    <xdr:sp macro="" textlink="">
      <xdr:nvSpPr>
        <xdr:cNvPr id="416" name="フローチャート: 判断 415">
          <a:extLst>
            <a:ext uri="{FF2B5EF4-FFF2-40B4-BE49-F238E27FC236}">
              <a16:creationId xmlns:a16="http://schemas.microsoft.com/office/drawing/2014/main" id="{CF2EBDA6-4D62-4489-ABF8-8A799E3DE592}"/>
            </a:ext>
          </a:extLst>
        </xdr:cNvPr>
        <xdr:cNvSpPr/>
      </xdr:nvSpPr>
      <xdr:spPr>
        <a:xfrm>
          <a:off x="8699500" y="134532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77</xdr:row>
      <xdr:rowOff>26857</xdr:rowOff>
    </xdr:from>
    <xdr:ext cx="534377" cy="259045"/>
    <xdr:sp macro="" textlink="">
      <xdr:nvSpPr>
        <xdr:cNvPr id="417" name="テキスト ボックス 416">
          <a:extLst>
            <a:ext uri="{FF2B5EF4-FFF2-40B4-BE49-F238E27FC236}">
              <a16:creationId xmlns:a16="http://schemas.microsoft.com/office/drawing/2014/main" id="{9A3AD9EF-8913-4BAB-863A-92D1BB33AC9C}"/>
            </a:ext>
          </a:extLst>
        </xdr:cNvPr>
        <xdr:cNvSpPr txBox="1"/>
      </xdr:nvSpPr>
      <xdr:spPr>
        <a:xfrm>
          <a:off x="8483111" y="1322850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66,867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78</xdr:row>
      <xdr:rowOff>158156</xdr:rowOff>
    </xdr:from>
    <xdr:to>
      <xdr:col>41</xdr:col>
      <xdr:colOff>50800</xdr:colOff>
      <xdr:row>79</xdr:row>
      <xdr:rowOff>10759</xdr:rowOff>
    </xdr:to>
    <xdr:cxnSp macro="">
      <xdr:nvCxnSpPr>
        <xdr:cNvPr id="418" name="直線コネクタ 417">
          <a:extLst>
            <a:ext uri="{FF2B5EF4-FFF2-40B4-BE49-F238E27FC236}">
              <a16:creationId xmlns:a16="http://schemas.microsoft.com/office/drawing/2014/main" id="{107B6E08-9270-4D86-9571-A6C8103126B3}"/>
            </a:ext>
          </a:extLst>
        </xdr:cNvPr>
        <xdr:cNvCxnSpPr/>
      </xdr:nvCxnSpPr>
      <xdr:spPr>
        <a:xfrm flipV="1">
          <a:off x="6972300" y="13531256"/>
          <a:ext cx="889000" cy="2405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78</xdr:row>
      <xdr:rowOff>83804</xdr:rowOff>
    </xdr:from>
    <xdr:to>
      <xdr:col>41</xdr:col>
      <xdr:colOff>101600</xdr:colOff>
      <xdr:row>79</xdr:row>
      <xdr:rowOff>13954</xdr:rowOff>
    </xdr:to>
    <xdr:sp macro="" textlink="">
      <xdr:nvSpPr>
        <xdr:cNvPr id="419" name="フローチャート: 判断 418">
          <a:extLst>
            <a:ext uri="{FF2B5EF4-FFF2-40B4-BE49-F238E27FC236}">
              <a16:creationId xmlns:a16="http://schemas.microsoft.com/office/drawing/2014/main" id="{7B31CC10-C5C3-4A3C-A9C8-F8167B48CEE0}"/>
            </a:ext>
          </a:extLst>
        </xdr:cNvPr>
        <xdr:cNvSpPr/>
      </xdr:nvSpPr>
      <xdr:spPr>
        <a:xfrm>
          <a:off x="7810500" y="134569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77</xdr:row>
      <xdr:rowOff>30481</xdr:rowOff>
    </xdr:from>
    <xdr:ext cx="534377" cy="259045"/>
    <xdr:sp macro="" textlink="">
      <xdr:nvSpPr>
        <xdr:cNvPr id="420" name="テキスト ボックス 419">
          <a:extLst>
            <a:ext uri="{FF2B5EF4-FFF2-40B4-BE49-F238E27FC236}">
              <a16:creationId xmlns:a16="http://schemas.microsoft.com/office/drawing/2014/main" id="{714074AF-923C-4AB8-985D-B425EEC5BFF4}"/>
            </a:ext>
          </a:extLst>
        </xdr:cNvPr>
        <xdr:cNvSpPr txBox="1"/>
      </xdr:nvSpPr>
      <xdr:spPr>
        <a:xfrm>
          <a:off x="7594111" y="1323213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64,013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78</xdr:row>
      <xdr:rowOff>107454</xdr:rowOff>
    </xdr:from>
    <xdr:to>
      <xdr:col>36</xdr:col>
      <xdr:colOff>165100</xdr:colOff>
      <xdr:row>79</xdr:row>
      <xdr:rowOff>37604</xdr:rowOff>
    </xdr:to>
    <xdr:sp macro="" textlink="">
      <xdr:nvSpPr>
        <xdr:cNvPr id="421" name="フローチャート: 判断 420">
          <a:extLst>
            <a:ext uri="{FF2B5EF4-FFF2-40B4-BE49-F238E27FC236}">
              <a16:creationId xmlns:a16="http://schemas.microsoft.com/office/drawing/2014/main" id="{3757D7E0-9828-43BA-88DC-5E529B42B2A7}"/>
            </a:ext>
          </a:extLst>
        </xdr:cNvPr>
        <xdr:cNvSpPr/>
      </xdr:nvSpPr>
      <xdr:spPr>
        <a:xfrm>
          <a:off x="6921500" y="134805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77</xdr:row>
      <xdr:rowOff>54131</xdr:rowOff>
    </xdr:from>
    <xdr:ext cx="534377" cy="259045"/>
    <xdr:sp macro="" textlink="">
      <xdr:nvSpPr>
        <xdr:cNvPr id="422" name="テキスト ボックス 421">
          <a:extLst>
            <a:ext uri="{FF2B5EF4-FFF2-40B4-BE49-F238E27FC236}">
              <a16:creationId xmlns:a16="http://schemas.microsoft.com/office/drawing/2014/main" id="{6FBC572C-D2E5-427D-AE9F-3B11D3E3BD03}"/>
            </a:ext>
          </a:extLst>
        </xdr:cNvPr>
        <xdr:cNvSpPr txBox="1"/>
      </xdr:nvSpPr>
      <xdr:spPr>
        <a:xfrm>
          <a:off x="6705111" y="1325578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45,391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81</xdr:row>
      <xdr:rowOff>80027</xdr:rowOff>
    </xdr:from>
    <xdr:ext cx="762000" cy="259045"/>
    <xdr:sp macro="" textlink="">
      <xdr:nvSpPr>
        <xdr:cNvPr id="423" name="テキスト ボックス 422">
          <a:extLst>
            <a:ext uri="{FF2B5EF4-FFF2-40B4-BE49-F238E27FC236}">
              <a16:creationId xmlns:a16="http://schemas.microsoft.com/office/drawing/2014/main" id="{7CD88DC4-352F-4B66-82A5-8DEE94C0FE87}"/>
            </a:ext>
          </a:extLst>
        </xdr:cNvPr>
        <xdr:cNvSpPr txBox="1"/>
      </xdr:nvSpPr>
      <xdr:spPr>
        <a:xfrm>
          <a:off x="10287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81</xdr:row>
      <xdr:rowOff>80027</xdr:rowOff>
    </xdr:from>
    <xdr:ext cx="762000" cy="259045"/>
    <xdr:sp macro="" textlink="">
      <xdr:nvSpPr>
        <xdr:cNvPr id="424" name="テキスト ボックス 423">
          <a:extLst>
            <a:ext uri="{FF2B5EF4-FFF2-40B4-BE49-F238E27FC236}">
              <a16:creationId xmlns:a16="http://schemas.microsoft.com/office/drawing/2014/main" id="{189DC1AA-CF5B-4220-816C-CEC2F6AC0FE6}"/>
            </a:ext>
          </a:extLst>
        </xdr:cNvPr>
        <xdr:cNvSpPr txBox="1"/>
      </xdr:nvSpPr>
      <xdr:spPr>
        <a:xfrm>
          <a:off x="944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81</xdr:row>
      <xdr:rowOff>80027</xdr:rowOff>
    </xdr:from>
    <xdr:ext cx="762000" cy="259045"/>
    <xdr:sp macro="" textlink="">
      <xdr:nvSpPr>
        <xdr:cNvPr id="425" name="テキスト ボックス 424">
          <a:extLst>
            <a:ext uri="{FF2B5EF4-FFF2-40B4-BE49-F238E27FC236}">
              <a16:creationId xmlns:a16="http://schemas.microsoft.com/office/drawing/2014/main" id="{597E8E5E-54F5-4403-A193-CF33494B7165}"/>
            </a:ext>
          </a:extLst>
        </xdr:cNvPr>
        <xdr:cNvSpPr txBox="1"/>
      </xdr:nvSpPr>
      <xdr:spPr>
        <a:xfrm>
          <a:off x="855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81</xdr:row>
      <xdr:rowOff>80027</xdr:rowOff>
    </xdr:from>
    <xdr:ext cx="762000" cy="259045"/>
    <xdr:sp macro="" textlink="">
      <xdr:nvSpPr>
        <xdr:cNvPr id="426" name="テキスト ボックス 425">
          <a:extLst>
            <a:ext uri="{FF2B5EF4-FFF2-40B4-BE49-F238E27FC236}">
              <a16:creationId xmlns:a16="http://schemas.microsoft.com/office/drawing/2014/main" id="{3D7A968A-2DE2-4593-87C4-43F01971B627}"/>
            </a:ext>
          </a:extLst>
        </xdr:cNvPr>
        <xdr:cNvSpPr txBox="1"/>
      </xdr:nvSpPr>
      <xdr:spPr>
        <a:xfrm>
          <a:off x="767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81</xdr:row>
      <xdr:rowOff>80027</xdr:rowOff>
    </xdr:from>
    <xdr:ext cx="762000" cy="259045"/>
    <xdr:sp macro="" textlink="">
      <xdr:nvSpPr>
        <xdr:cNvPr id="427" name="テキスト ボックス 426">
          <a:extLst>
            <a:ext uri="{FF2B5EF4-FFF2-40B4-BE49-F238E27FC236}">
              <a16:creationId xmlns:a16="http://schemas.microsoft.com/office/drawing/2014/main" id="{AC292F2C-793B-4CE8-9423-A194CEBEACED}"/>
            </a:ext>
          </a:extLst>
        </xdr:cNvPr>
        <xdr:cNvSpPr txBox="1"/>
      </xdr:nvSpPr>
      <xdr:spPr>
        <a:xfrm>
          <a:off x="678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78</xdr:row>
      <xdr:rowOff>116320</xdr:rowOff>
    </xdr:from>
    <xdr:to>
      <xdr:col>55</xdr:col>
      <xdr:colOff>50800</xdr:colOff>
      <xdr:row>79</xdr:row>
      <xdr:rowOff>46470</xdr:rowOff>
    </xdr:to>
    <xdr:sp macro="" textlink="">
      <xdr:nvSpPr>
        <xdr:cNvPr id="428" name="楕円 427">
          <a:extLst>
            <a:ext uri="{FF2B5EF4-FFF2-40B4-BE49-F238E27FC236}">
              <a16:creationId xmlns:a16="http://schemas.microsoft.com/office/drawing/2014/main" id="{85E80B30-450F-44FF-9DBA-E613A8F25A21}"/>
            </a:ext>
          </a:extLst>
        </xdr:cNvPr>
        <xdr:cNvSpPr/>
      </xdr:nvSpPr>
      <xdr:spPr>
        <a:xfrm>
          <a:off x="10426700" y="134894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78</xdr:row>
      <xdr:rowOff>41816</xdr:rowOff>
    </xdr:from>
    <xdr:ext cx="534377" cy="259045"/>
    <xdr:sp macro="" textlink="">
      <xdr:nvSpPr>
        <xdr:cNvPr id="429" name="商工費該当値テキスト">
          <a:extLst>
            <a:ext uri="{FF2B5EF4-FFF2-40B4-BE49-F238E27FC236}">
              <a16:creationId xmlns:a16="http://schemas.microsoft.com/office/drawing/2014/main" id="{C506183C-12E5-47B5-9D29-CCF7B47C6C72}"/>
            </a:ext>
          </a:extLst>
        </xdr:cNvPr>
        <xdr:cNvSpPr txBox="1"/>
      </xdr:nvSpPr>
      <xdr:spPr>
        <a:xfrm>
          <a:off x="10528300" y="1341491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38,409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78</xdr:row>
      <xdr:rowOff>103332</xdr:rowOff>
    </xdr:from>
    <xdr:to>
      <xdr:col>50</xdr:col>
      <xdr:colOff>165100</xdr:colOff>
      <xdr:row>79</xdr:row>
      <xdr:rowOff>33482</xdr:rowOff>
    </xdr:to>
    <xdr:sp macro="" textlink="">
      <xdr:nvSpPr>
        <xdr:cNvPr id="430" name="楕円 429">
          <a:extLst>
            <a:ext uri="{FF2B5EF4-FFF2-40B4-BE49-F238E27FC236}">
              <a16:creationId xmlns:a16="http://schemas.microsoft.com/office/drawing/2014/main" id="{A57493DC-2067-43F9-B850-606850B55523}"/>
            </a:ext>
          </a:extLst>
        </xdr:cNvPr>
        <xdr:cNvSpPr/>
      </xdr:nvSpPr>
      <xdr:spPr>
        <a:xfrm>
          <a:off x="9588500" y="134764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79</xdr:row>
      <xdr:rowOff>24609</xdr:rowOff>
    </xdr:from>
    <xdr:ext cx="534377" cy="259045"/>
    <xdr:sp macro="" textlink="">
      <xdr:nvSpPr>
        <xdr:cNvPr id="431" name="テキスト ボックス 430">
          <a:extLst>
            <a:ext uri="{FF2B5EF4-FFF2-40B4-BE49-F238E27FC236}">
              <a16:creationId xmlns:a16="http://schemas.microsoft.com/office/drawing/2014/main" id="{E15E3DC0-9C86-480D-9605-291183E58407}"/>
            </a:ext>
          </a:extLst>
        </xdr:cNvPr>
        <xdr:cNvSpPr txBox="1"/>
      </xdr:nvSpPr>
      <xdr:spPr>
        <a:xfrm>
          <a:off x="9372111" y="1356915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48,636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78</xdr:row>
      <xdr:rowOff>105642</xdr:rowOff>
    </xdr:from>
    <xdr:to>
      <xdr:col>46</xdr:col>
      <xdr:colOff>38100</xdr:colOff>
      <xdr:row>79</xdr:row>
      <xdr:rowOff>35792</xdr:rowOff>
    </xdr:to>
    <xdr:sp macro="" textlink="">
      <xdr:nvSpPr>
        <xdr:cNvPr id="432" name="楕円 431">
          <a:extLst>
            <a:ext uri="{FF2B5EF4-FFF2-40B4-BE49-F238E27FC236}">
              <a16:creationId xmlns:a16="http://schemas.microsoft.com/office/drawing/2014/main" id="{895A931A-C510-4131-8403-75320AD6F9F0}"/>
            </a:ext>
          </a:extLst>
        </xdr:cNvPr>
        <xdr:cNvSpPr/>
      </xdr:nvSpPr>
      <xdr:spPr>
        <a:xfrm>
          <a:off x="8699500" y="1347874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79</xdr:row>
      <xdr:rowOff>26919</xdr:rowOff>
    </xdr:from>
    <xdr:ext cx="534377" cy="259045"/>
    <xdr:sp macro="" textlink="">
      <xdr:nvSpPr>
        <xdr:cNvPr id="433" name="テキスト ボックス 432">
          <a:extLst>
            <a:ext uri="{FF2B5EF4-FFF2-40B4-BE49-F238E27FC236}">
              <a16:creationId xmlns:a16="http://schemas.microsoft.com/office/drawing/2014/main" id="{E059D22E-5360-47CF-AB6B-4D38C0C07DA8}"/>
            </a:ext>
          </a:extLst>
        </xdr:cNvPr>
        <xdr:cNvSpPr txBox="1"/>
      </xdr:nvSpPr>
      <xdr:spPr>
        <a:xfrm>
          <a:off x="8483111" y="1357146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46,818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78</xdr:row>
      <xdr:rowOff>107356</xdr:rowOff>
    </xdr:from>
    <xdr:to>
      <xdr:col>41</xdr:col>
      <xdr:colOff>101600</xdr:colOff>
      <xdr:row>79</xdr:row>
      <xdr:rowOff>37506</xdr:rowOff>
    </xdr:to>
    <xdr:sp macro="" textlink="">
      <xdr:nvSpPr>
        <xdr:cNvPr id="434" name="楕円 433">
          <a:extLst>
            <a:ext uri="{FF2B5EF4-FFF2-40B4-BE49-F238E27FC236}">
              <a16:creationId xmlns:a16="http://schemas.microsoft.com/office/drawing/2014/main" id="{9A163050-F78B-49F9-B591-F9D059F7CF82}"/>
            </a:ext>
          </a:extLst>
        </xdr:cNvPr>
        <xdr:cNvSpPr/>
      </xdr:nvSpPr>
      <xdr:spPr>
        <a:xfrm>
          <a:off x="7810500" y="134804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79</xdr:row>
      <xdr:rowOff>28633</xdr:rowOff>
    </xdr:from>
    <xdr:ext cx="534377" cy="259045"/>
    <xdr:sp macro="" textlink="">
      <xdr:nvSpPr>
        <xdr:cNvPr id="435" name="テキスト ボックス 434">
          <a:extLst>
            <a:ext uri="{FF2B5EF4-FFF2-40B4-BE49-F238E27FC236}">
              <a16:creationId xmlns:a16="http://schemas.microsoft.com/office/drawing/2014/main" id="{3926AFB4-2B66-4E5E-9B7B-A8B65226B12C}"/>
            </a:ext>
          </a:extLst>
        </xdr:cNvPr>
        <xdr:cNvSpPr txBox="1"/>
      </xdr:nvSpPr>
      <xdr:spPr>
        <a:xfrm>
          <a:off x="7594111" y="1357318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45,468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78</xdr:row>
      <xdr:rowOff>131409</xdr:rowOff>
    </xdr:from>
    <xdr:to>
      <xdr:col>36</xdr:col>
      <xdr:colOff>165100</xdr:colOff>
      <xdr:row>79</xdr:row>
      <xdr:rowOff>61559</xdr:rowOff>
    </xdr:to>
    <xdr:sp macro="" textlink="">
      <xdr:nvSpPr>
        <xdr:cNvPr id="436" name="楕円 435">
          <a:extLst>
            <a:ext uri="{FF2B5EF4-FFF2-40B4-BE49-F238E27FC236}">
              <a16:creationId xmlns:a16="http://schemas.microsoft.com/office/drawing/2014/main" id="{9BCDDFC0-83A0-4434-B356-A3E1A131AD05}"/>
            </a:ext>
          </a:extLst>
        </xdr:cNvPr>
        <xdr:cNvSpPr/>
      </xdr:nvSpPr>
      <xdr:spPr>
        <a:xfrm>
          <a:off x="6921500" y="1350450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79</xdr:row>
      <xdr:rowOff>52686</xdr:rowOff>
    </xdr:from>
    <xdr:ext cx="534377" cy="259045"/>
    <xdr:sp macro="" textlink="">
      <xdr:nvSpPr>
        <xdr:cNvPr id="437" name="テキスト ボックス 436">
          <a:extLst>
            <a:ext uri="{FF2B5EF4-FFF2-40B4-BE49-F238E27FC236}">
              <a16:creationId xmlns:a16="http://schemas.microsoft.com/office/drawing/2014/main" id="{9A4D1C94-C460-4E0F-82DD-9EAE957D8DCB}"/>
            </a:ext>
          </a:extLst>
        </xdr:cNvPr>
        <xdr:cNvSpPr txBox="1"/>
      </xdr:nvSpPr>
      <xdr:spPr>
        <a:xfrm>
          <a:off x="6705111" y="1359723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26,528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57150</xdr:rowOff>
    </xdr:from>
    <xdr:to>
      <xdr:col>59</xdr:col>
      <xdr:colOff>50800</xdr:colOff>
      <xdr:row>85</xdr:row>
      <xdr:rowOff>31750</xdr:rowOff>
    </xdr:to>
    <xdr:sp macro="" textlink="">
      <xdr:nvSpPr>
        <xdr:cNvPr id="438" name="正方形/長方形 437">
          <a:extLst>
            <a:ext uri="{FF2B5EF4-FFF2-40B4-BE49-F238E27FC236}">
              <a16:creationId xmlns:a16="http://schemas.microsoft.com/office/drawing/2014/main" id="{DA7C47BF-564D-4D95-A701-20854505E437}"/>
            </a:ext>
          </a:extLst>
        </xdr:cNvPr>
        <xdr:cNvSpPr/>
      </xdr:nvSpPr>
      <xdr:spPr>
        <a:xfrm>
          <a:off x="6604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土木費</a:t>
          </a:r>
        </a:p>
      </xdr:txBody>
    </xdr:sp>
    <xdr:clientData/>
  </xdr:twoCellAnchor>
  <xdr:twoCellAnchor>
    <xdr:from>
      <xdr:col>35</xdr:col>
      <xdr:colOff>63500</xdr:colOff>
      <xdr:row>85</xdr:row>
      <xdr:rowOff>57150</xdr:rowOff>
    </xdr:from>
    <xdr:to>
      <xdr:col>43</xdr:col>
      <xdr:colOff>63500</xdr:colOff>
      <xdr:row>86</xdr:row>
      <xdr:rowOff>139700</xdr:rowOff>
    </xdr:to>
    <xdr:sp macro="" textlink="">
      <xdr:nvSpPr>
        <xdr:cNvPr id="439" name="正方形/長方形 438">
          <a:extLst>
            <a:ext uri="{FF2B5EF4-FFF2-40B4-BE49-F238E27FC236}">
              <a16:creationId xmlns:a16="http://schemas.microsoft.com/office/drawing/2014/main" id="{38463604-C312-46FE-816F-9A74ABCC06E5}"/>
            </a:ext>
          </a:extLst>
        </xdr:cNvPr>
        <xdr:cNvSpPr/>
      </xdr:nvSpPr>
      <xdr:spPr>
        <a:xfrm>
          <a:off x="67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86</xdr:row>
      <xdr:rowOff>88900</xdr:rowOff>
    </xdr:from>
    <xdr:to>
      <xdr:col>43</xdr:col>
      <xdr:colOff>63500</xdr:colOff>
      <xdr:row>88</xdr:row>
      <xdr:rowOff>0</xdr:rowOff>
    </xdr:to>
    <xdr:sp macro="" textlink="">
      <xdr:nvSpPr>
        <xdr:cNvPr id="440" name="正方形/長方形 439">
          <a:extLst>
            <a:ext uri="{FF2B5EF4-FFF2-40B4-BE49-F238E27FC236}">
              <a16:creationId xmlns:a16="http://schemas.microsoft.com/office/drawing/2014/main" id="{1B9F4BAD-7BC6-4288-BA6D-9242D5B45840}"/>
            </a:ext>
          </a:extLst>
        </xdr:cNvPr>
        <xdr:cNvSpPr/>
      </xdr:nvSpPr>
      <xdr:spPr>
        <a:xfrm>
          <a:off x="67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34/45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85</xdr:row>
      <xdr:rowOff>57150</xdr:rowOff>
    </xdr:from>
    <xdr:to>
      <xdr:col>48</xdr:col>
      <xdr:colOff>127000</xdr:colOff>
      <xdr:row>86</xdr:row>
      <xdr:rowOff>139700</xdr:rowOff>
    </xdr:to>
    <xdr:sp macro="" textlink="">
      <xdr:nvSpPr>
        <xdr:cNvPr id="441" name="正方形/長方形 440">
          <a:extLst>
            <a:ext uri="{FF2B5EF4-FFF2-40B4-BE49-F238E27FC236}">
              <a16:creationId xmlns:a16="http://schemas.microsoft.com/office/drawing/2014/main" id="{15FDEF3A-41D1-4E89-978C-23D603CD85E4}"/>
            </a:ext>
          </a:extLst>
        </xdr:cNvPr>
        <xdr:cNvSpPr/>
      </xdr:nvSpPr>
      <xdr:spPr>
        <a:xfrm>
          <a:off x="7747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86</xdr:row>
      <xdr:rowOff>88900</xdr:rowOff>
    </xdr:from>
    <xdr:to>
      <xdr:col>48</xdr:col>
      <xdr:colOff>127000</xdr:colOff>
      <xdr:row>88</xdr:row>
      <xdr:rowOff>0</xdr:rowOff>
    </xdr:to>
    <xdr:sp macro="" textlink="">
      <xdr:nvSpPr>
        <xdr:cNvPr id="442" name="正方形/長方形 441">
          <a:extLst>
            <a:ext uri="{FF2B5EF4-FFF2-40B4-BE49-F238E27FC236}">
              <a16:creationId xmlns:a16="http://schemas.microsoft.com/office/drawing/2014/main" id="{B08682E7-4419-4AA7-9815-1CEDE875ACFC}"/>
            </a:ext>
          </a:extLst>
        </xdr:cNvPr>
        <xdr:cNvSpPr/>
      </xdr:nvSpPr>
      <xdr:spPr>
        <a:xfrm>
          <a:off x="7747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51,628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85</xdr:row>
      <xdr:rowOff>57150</xdr:rowOff>
    </xdr:from>
    <xdr:to>
      <xdr:col>54</xdr:col>
      <xdr:colOff>127000</xdr:colOff>
      <xdr:row>86</xdr:row>
      <xdr:rowOff>139700</xdr:rowOff>
    </xdr:to>
    <xdr:sp macro="" textlink="">
      <xdr:nvSpPr>
        <xdr:cNvPr id="443" name="正方形/長方形 442">
          <a:extLst>
            <a:ext uri="{FF2B5EF4-FFF2-40B4-BE49-F238E27FC236}">
              <a16:creationId xmlns:a16="http://schemas.microsoft.com/office/drawing/2014/main" id="{34BEBAC8-8905-42AA-81DA-E4B85C40795E}"/>
            </a:ext>
          </a:extLst>
        </xdr:cNvPr>
        <xdr:cNvSpPr/>
      </xdr:nvSpPr>
      <xdr:spPr>
        <a:xfrm>
          <a:off x="8890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新潟県平均</a:t>
          </a:r>
        </a:p>
      </xdr:txBody>
    </xdr:sp>
    <xdr:clientData/>
  </xdr:twoCellAnchor>
  <xdr:twoCellAnchor>
    <xdr:from>
      <xdr:col>46</xdr:col>
      <xdr:colOff>127000</xdr:colOff>
      <xdr:row>86</xdr:row>
      <xdr:rowOff>88900</xdr:rowOff>
    </xdr:from>
    <xdr:to>
      <xdr:col>54</xdr:col>
      <xdr:colOff>127000</xdr:colOff>
      <xdr:row>88</xdr:row>
      <xdr:rowOff>0</xdr:rowOff>
    </xdr:to>
    <xdr:sp macro="" textlink="">
      <xdr:nvSpPr>
        <xdr:cNvPr id="444" name="正方形/長方形 443">
          <a:extLst>
            <a:ext uri="{FF2B5EF4-FFF2-40B4-BE49-F238E27FC236}">
              <a16:creationId xmlns:a16="http://schemas.microsoft.com/office/drawing/2014/main" id="{3E04B2CD-ADCE-45DC-892C-D87DE088B0D3}"/>
            </a:ext>
          </a:extLst>
        </xdr:cNvPr>
        <xdr:cNvSpPr/>
      </xdr:nvSpPr>
      <xdr:spPr>
        <a:xfrm>
          <a:off x="8890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80,454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88</xdr:row>
      <xdr:rowOff>25400</xdr:rowOff>
    </xdr:from>
    <xdr:to>
      <xdr:col>59</xdr:col>
      <xdr:colOff>50800</xdr:colOff>
      <xdr:row>101</xdr:row>
      <xdr:rowOff>82550</xdr:rowOff>
    </xdr:to>
    <xdr:sp macro="" textlink="">
      <xdr:nvSpPr>
        <xdr:cNvPr id="445" name="正方形/長方形 444">
          <a:extLst>
            <a:ext uri="{FF2B5EF4-FFF2-40B4-BE49-F238E27FC236}">
              <a16:creationId xmlns:a16="http://schemas.microsoft.com/office/drawing/2014/main" id="{DE807831-308C-4536-9124-B92452003CFE}"/>
            </a:ext>
          </a:extLst>
        </xdr:cNvPr>
        <xdr:cNvSpPr/>
      </xdr:nvSpPr>
      <xdr:spPr>
        <a:xfrm>
          <a:off x="6604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87</xdr:row>
      <xdr:rowOff>6350</xdr:rowOff>
    </xdr:from>
    <xdr:ext cx="349839" cy="225703"/>
    <xdr:sp macro="" textlink="">
      <xdr:nvSpPr>
        <xdr:cNvPr id="446" name="テキスト ボックス 445">
          <a:extLst>
            <a:ext uri="{FF2B5EF4-FFF2-40B4-BE49-F238E27FC236}">
              <a16:creationId xmlns:a16="http://schemas.microsoft.com/office/drawing/2014/main" id="{73E43519-3ECA-4C94-96CF-449AEE62FC45}"/>
            </a:ext>
          </a:extLst>
        </xdr:cNvPr>
        <xdr:cNvSpPr txBox="1"/>
      </xdr:nvSpPr>
      <xdr:spPr>
        <a:xfrm>
          <a:off x="6565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101</xdr:row>
      <xdr:rowOff>82550</xdr:rowOff>
    </xdr:from>
    <xdr:to>
      <xdr:col>59</xdr:col>
      <xdr:colOff>50800</xdr:colOff>
      <xdr:row>101</xdr:row>
      <xdr:rowOff>82550</xdr:rowOff>
    </xdr:to>
    <xdr:cxnSp macro="">
      <xdr:nvCxnSpPr>
        <xdr:cNvPr id="447" name="直線コネクタ 446">
          <a:extLst>
            <a:ext uri="{FF2B5EF4-FFF2-40B4-BE49-F238E27FC236}">
              <a16:creationId xmlns:a16="http://schemas.microsoft.com/office/drawing/2014/main" id="{87564F92-D41E-44EC-BDA7-339632C4CEAE}"/>
            </a:ext>
          </a:extLst>
        </xdr:cNvPr>
        <xdr:cNvCxnSpPr/>
      </xdr:nvCxnSpPr>
      <xdr:spPr>
        <a:xfrm>
          <a:off x="6604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99</xdr:row>
      <xdr:rowOff>44450</xdr:rowOff>
    </xdr:from>
    <xdr:to>
      <xdr:col>59</xdr:col>
      <xdr:colOff>50800</xdr:colOff>
      <xdr:row>99</xdr:row>
      <xdr:rowOff>44450</xdr:rowOff>
    </xdr:to>
    <xdr:cxnSp macro="">
      <xdr:nvCxnSpPr>
        <xdr:cNvPr id="448" name="直線コネクタ 447">
          <a:extLst>
            <a:ext uri="{FF2B5EF4-FFF2-40B4-BE49-F238E27FC236}">
              <a16:creationId xmlns:a16="http://schemas.microsoft.com/office/drawing/2014/main" id="{B2394905-DC47-481F-ABB4-62C202A0B228}"/>
            </a:ext>
          </a:extLst>
        </xdr:cNvPr>
        <xdr:cNvCxnSpPr/>
      </xdr:nvCxnSpPr>
      <xdr:spPr>
        <a:xfrm>
          <a:off x="6604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98</xdr:row>
      <xdr:rowOff>73677</xdr:rowOff>
    </xdr:from>
    <xdr:ext cx="248786" cy="259045"/>
    <xdr:sp macro="" textlink="">
      <xdr:nvSpPr>
        <xdr:cNvPr id="449" name="テキスト ボックス 448">
          <a:extLst>
            <a:ext uri="{FF2B5EF4-FFF2-40B4-BE49-F238E27FC236}">
              <a16:creationId xmlns:a16="http://schemas.microsoft.com/office/drawing/2014/main" id="{7380A93D-3E4C-4881-AB36-9B82CEB78034}"/>
            </a:ext>
          </a:extLst>
        </xdr:cNvPr>
        <xdr:cNvSpPr txBox="1"/>
      </xdr:nvSpPr>
      <xdr:spPr>
        <a:xfrm>
          <a:off x="6355214" y="1687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6350</xdr:rowOff>
    </xdr:from>
    <xdr:to>
      <xdr:col>59</xdr:col>
      <xdr:colOff>50800</xdr:colOff>
      <xdr:row>97</xdr:row>
      <xdr:rowOff>6350</xdr:rowOff>
    </xdr:to>
    <xdr:cxnSp macro="">
      <xdr:nvCxnSpPr>
        <xdr:cNvPr id="450" name="直線コネクタ 449">
          <a:extLst>
            <a:ext uri="{FF2B5EF4-FFF2-40B4-BE49-F238E27FC236}">
              <a16:creationId xmlns:a16="http://schemas.microsoft.com/office/drawing/2014/main" id="{1B34887E-E23E-48CD-A1AD-6D5CB4D6FBE2}"/>
            </a:ext>
          </a:extLst>
        </xdr:cNvPr>
        <xdr:cNvCxnSpPr/>
      </xdr:nvCxnSpPr>
      <xdr:spPr>
        <a:xfrm>
          <a:off x="6604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96</xdr:row>
      <xdr:rowOff>35577</xdr:rowOff>
    </xdr:from>
    <xdr:ext cx="595419" cy="259045"/>
    <xdr:sp macro="" textlink="">
      <xdr:nvSpPr>
        <xdr:cNvPr id="451" name="テキスト ボックス 450">
          <a:extLst>
            <a:ext uri="{FF2B5EF4-FFF2-40B4-BE49-F238E27FC236}">
              <a16:creationId xmlns:a16="http://schemas.microsoft.com/office/drawing/2014/main" id="{571B7714-0F8E-49A0-AC15-6A5570CC1409}"/>
            </a:ext>
          </a:extLst>
        </xdr:cNvPr>
        <xdr:cNvSpPr txBox="1"/>
      </xdr:nvSpPr>
      <xdr:spPr>
        <a:xfrm>
          <a:off x="6008581" y="1649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94</xdr:row>
      <xdr:rowOff>139700</xdr:rowOff>
    </xdr:from>
    <xdr:to>
      <xdr:col>59</xdr:col>
      <xdr:colOff>50800</xdr:colOff>
      <xdr:row>94</xdr:row>
      <xdr:rowOff>139700</xdr:rowOff>
    </xdr:to>
    <xdr:cxnSp macro="">
      <xdr:nvCxnSpPr>
        <xdr:cNvPr id="452" name="直線コネクタ 451">
          <a:extLst>
            <a:ext uri="{FF2B5EF4-FFF2-40B4-BE49-F238E27FC236}">
              <a16:creationId xmlns:a16="http://schemas.microsoft.com/office/drawing/2014/main" id="{2981224F-BB28-4C9A-83E3-A39C3F3E0345}"/>
            </a:ext>
          </a:extLst>
        </xdr:cNvPr>
        <xdr:cNvCxnSpPr/>
      </xdr:nvCxnSpPr>
      <xdr:spPr>
        <a:xfrm>
          <a:off x="6604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93</xdr:row>
      <xdr:rowOff>168927</xdr:rowOff>
    </xdr:from>
    <xdr:ext cx="595419" cy="259045"/>
    <xdr:sp macro="" textlink="">
      <xdr:nvSpPr>
        <xdr:cNvPr id="453" name="テキスト ボックス 452">
          <a:extLst>
            <a:ext uri="{FF2B5EF4-FFF2-40B4-BE49-F238E27FC236}">
              <a16:creationId xmlns:a16="http://schemas.microsoft.com/office/drawing/2014/main" id="{5BCB49F8-17BF-4993-B057-A0613243A4D1}"/>
            </a:ext>
          </a:extLst>
        </xdr:cNvPr>
        <xdr:cNvSpPr txBox="1"/>
      </xdr:nvSpPr>
      <xdr:spPr>
        <a:xfrm>
          <a:off x="6008581" y="1611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92</xdr:row>
      <xdr:rowOff>101600</xdr:rowOff>
    </xdr:from>
    <xdr:to>
      <xdr:col>59</xdr:col>
      <xdr:colOff>50800</xdr:colOff>
      <xdr:row>92</xdr:row>
      <xdr:rowOff>101600</xdr:rowOff>
    </xdr:to>
    <xdr:cxnSp macro="">
      <xdr:nvCxnSpPr>
        <xdr:cNvPr id="454" name="直線コネクタ 453">
          <a:extLst>
            <a:ext uri="{FF2B5EF4-FFF2-40B4-BE49-F238E27FC236}">
              <a16:creationId xmlns:a16="http://schemas.microsoft.com/office/drawing/2014/main" id="{78CE3643-5982-40FD-B6B0-1691CD3A2A94}"/>
            </a:ext>
          </a:extLst>
        </xdr:cNvPr>
        <xdr:cNvCxnSpPr/>
      </xdr:nvCxnSpPr>
      <xdr:spPr>
        <a:xfrm>
          <a:off x="6604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91</xdr:row>
      <xdr:rowOff>130827</xdr:rowOff>
    </xdr:from>
    <xdr:ext cx="595419" cy="259045"/>
    <xdr:sp macro="" textlink="">
      <xdr:nvSpPr>
        <xdr:cNvPr id="455" name="テキスト ボックス 454">
          <a:extLst>
            <a:ext uri="{FF2B5EF4-FFF2-40B4-BE49-F238E27FC236}">
              <a16:creationId xmlns:a16="http://schemas.microsoft.com/office/drawing/2014/main" id="{CDB37AC4-1926-45F6-B148-F478D7F836FD}"/>
            </a:ext>
          </a:extLst>
        </xdr:cNvPr>
        <xdr:cNvSpPr txBox="1"/>
      </xdr:nvSpPr>
      <xdr:spPr>
        <a:xfrm>
          <a:off x="6008581" y="1573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90</xdr:row>
      <xdr:rowOff>63500</xdr:rowOff>
    </xdr:from>
    <xdr:to>
      <xdr:col>59</xdr:col>
      <xdr:colOff>50800</xdr:colOff>
      <xdr:row>90</xdr:row>
      <xdr:rowOff>63500</xdr:rowOff>
    </xdr:to>
    <xdr:cxnSp macro="">
      <xdr:nvCxnSpPr>
        <xdr:cNvPr id="456" name="直線コネクタ 455">
          <a:extLst>
            <a:ext uri="{FF2B5EF4-FFF2-40B4-BE49-F238E27FC236}">
              <a16:creationId xmlns:a16="http://schemas.microsoft.com/office/drawing/2014/main" id="{AD8AF8DC-A280-4E50-AB5A-B339638141BA}"/>
            </a:ext>
          </a:extLst>
        </xdr:cNvPr>
        <xdr:cNvCxnSpPr/>
      </xdr:nvCxnSpPr>
      <xdr:spPr>
        <a:xfrm>
          <a:off x="6604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89</xdr:row>
      <xdr:rowOff>92727</xdr:rowOff>
    </xdr:from>
    <xdr:ext cx="595419" cy="259045"/>
    <xdr:sp macro="" textlink="">
      <xdr:nvSpPr>
        <xdr:cNvPr id="457" name="テキスト ボックス 456">
          <a:extLst>
            <a:ext uri="{FF2B5EF4-FFF2-40B4-BE49-F238E27FC236}">
              <a16:creationId xmlns:a16="http://schemas.microsoft.com/office/drawing/2014/main" id="{B6694B61-F8B9-4DA3-B997-FECB63551ED3}"/>
            </a:ext>
          </a:extLst>
        </xdr:cNvPr>
        <xdr:cNvSpPr txBox="1"/>
      </xdr:nvSpPr>
      <xdr:spPr>
        <a:xfrm>
          <a:off x="6008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88</xdr:row>
      <xdr:rowOff>25400</xdr:rowOff>
    </xdr:to>
    <xdr:cxnSp macro="">
      <xdr:nvCxnSpPr>
        <xdr:cNvPr id="458" name="直線コネクタ 457">
          <a:extLst>
            <a:ext uri="{FF2B5EF4-FFF2-40B4-BE49-F238E27FC236}">
              <a16:creationId xmlns:a16="http://schemas.microsoft.com/office/drawing/2014/main" id="{5E47E30A-C838-4133-A169-FDA17D98B04F}"/>
            </a:ext>
          </a:extLst>
        </xdr:cNvPr>
        <xdr:cNvCxnSpPr/>
      </xdr:nvCxnSpPr>
      <xdr:spPr>
        <a:xfrm>
          <a:off x="6604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87</xdr:row>
      <xdr:rowOff>54627</xdr:rowOff>
    </xdr:from>
    <xdr:ext cx="685572" cy="259045"/>
    <xdr:sp macro="" textlink="">
      <xdr:nvSpPr>
        <xdr:cNvPr id="459" name="テキスト ボックス 458">
          <a:extLst>
            <a:ext uri="{FF2B5EF4-FFF2-40B4-BE49-F238E27FC236}">
              <a16:creationId xmlns:a16="http://schemas.microsoft.com/office/drawing/2014/main" id="{D335DB33-6DBC-40A2-9B1E-ED5E7DFEC52C}"/>
            </a:ext>
          </a:extLst>
        </xdr:cNvPr>
        <xdr:cNvSpPr txBox="1"/>
      </xdr:nvSpPr>
      <xdr:spPr>
        <a:xfrm>
          <a:off x="5918428" y="14970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101</xdr:row>
      <xdr:rowOff>82550</xdr:rowOff>
    </xdr:to>
    <xdr:sp macro="" textlink="">
      <xdr:nvSpPr>
        <xdr:cNvPr id="460" name="土木費グラフ枠">
          <a:extLst>
            <a:ext uri="{FF2B5EF4-FFF2-40B4-BE49-F238E27FC236}">
              <a16:creationId xmlns:a16="http://schemas.microsoft.com/office/drawing/2014/main" id="{5EA8F568-BE48-4DF1-B206-79AA83910AE6}"/>
            </a:ext>
          </a:extLst>
        </xdr:cNvPr>
        <xdr:cNvSpPr/>
      </xdr:nvSpPr>
      <xdr:spPr>
        <a:xfrm>
          <a:off x="6604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90</xdr:row>
      <xdr:rowOff>134927</xdr:rowOff>
    </xdr:from>
    <xdr:to>
      <xdr:col>54</xdr:col>
      <xdr:colOff>189865</xdr:colOff>
      <xdr:row>98</xdr:row>
      <xdr:rowOff>146650</xdr:rowOff>
    </xdr:to>
    <xdr:cxnSp macro="">
      <xdr:nvCxnSpPr>
        <xdr:cNvPr id="461" name="直線コネクタ 460">
          <a:extLst>
            <a:ext uri="{FF2B5EF4-FFF2-40B4-BE49-F238E27FC236}">
              <a16:creationId xmlns:a16="http://schemas.microsoft.com/office/drawing/2014/main" id="{99C92C07-E4A9-4FD8-BBDA-E4DCA28099FD}"/>
            </a:ext>
          </a:extLst>
        </xdr:cNvPr>
        <xdr:cNvCxnSpPr/>
      </xdr:nvCxnSpPr>
      <xdr:spPr>
        <a:xfrm flipV="1">
          <a:off x="10475595" y="15565427"/>
          <a:ext cx="1270" cy="138332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98</xdr:row>
      <xdr:rowOff>150477</xdr:rowOff>
    </xdr:from>
    <xdr:ext cx="534377" cy="259045"/>
    <xdr:sp macro="" textlink="">
      <xdr:nvSpPr>
        <xdr:cNvPr id="462" name="土木費最小値テキスト">
          <a:extLst>
            <a:ext uri="{FF2B5EF4-FFF2-40B4-BE49-F238E27FC236}">
              <a16:creationId xmlns:a16="http://schemas.microsoft.com/office/drawing/2014/main" id="{E78F60E3-3BF5-4448-AB47-A49532B385AC}"/>
            </a:ext>
          </a:extLst>
        </xdr:cNvPr>
        <xdr:cNvSpPr txBox="1"/>
      </xdr:nvSpPr>
      <xdr:spPr>
        <a:xfrm>
          <a:off x="10528300" y="1695257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36,352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98</xdr:row>
      <xdr:rowOff>146650</xdr:rowOff>
    </xdr:from>
    <xdr:to>
      <xdr:col>55</xdr:col>
      <xdr:colOff>88900</xdr:colOff>
      <xdr:row>98</xdr:row>
      <xdr:rowOff>146650</xdr:rowOff>
    </xdr:to>
    <xdr:cxnSp macro="">
      <xdr:nvCxnSpPr>
        <xdr:cNvPr id="463" name="直線コネクタ 462">
          <a:extLst>
            <a:ext uri="{FF2B5EF4-FFF2-40B4-BE49-F238E27FC236}">
              <a16:creationId xmlns:a16="http://schemas.microsoft.com/office/drawing/2014/main" id="{36E3F787-6867-4310-B6C1-E398CEFF9343}"/>
            </a:ext>
          </a:extLst>
        </xdr:cNvPr>
        <xdr:cNvCxnSpPr/>
      </xdr:nvCxnSpPr>
      <xdr:spPr>
        <a:xfrm>
          <a:off x="10388600" y="169487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89</xdr:row>
      <xdr:rowOff>81604</xdr:rowOff>
    </xdr:from>
    <xdr:ext cx="599010" cy="259045"/>
    <xdr:sp macro="" textlink="">
      <xdr:nvSpPr>
        <xdr:cNvPr id="464" name="土木費最大値テキスト">
          <a:extLst>
            <a:ext uri="{FF2B5EF4-FFF2-40B4-BE49-F238E27FC236}">
              <a16:creationId xmlns:a16="http://schemas.microsoft.com/office/drawing/2014/main" id="{1B9FD3B5-1376-4988-9E90-3414EFDC7B3A}"/>
            </a:ext>
          </a:extLst>
        </xdr:cNvPr>
        <xdr:cNvSpPr txBox="1"/>
      </xdr:nvSpPr>
      <xdr:spPr>
        <a:xfrm>
          <a:off x="10528300" y="1534065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762,506</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90</xdr:row>
      <xdr:rowOff>134927</xdr:rowOff>
    </xdr:from>
    <xdr:to>
      <xdr:col>55</xdr:col>
      <xdr:colOff>88900</xdr:colOff>
      <xdr:row>90</xdr:row>
      <xdr:rowOff>134927</xdr:rowOff>
    </xdr:to>
    <xdr:cxnSp macro="">
      <xdr:nvCxnSpPr>
        <xdr:cNvPr id="465" name="直線コネクタ 464">
          <a:extLst>
            <a:ext uri="{FF2B5EF4-FFF2-40B4-BE49-F238E27FC236}">
              <a16:creationId xmlns:a16="http://schemas.microsoft.com/office/drawing/2014/main" id="{FAB82A05-0946-42B4-8845-0E036E8C5AA5}"/>
            </a:ext>
          </a:extLst>
        </xdr:cNvPr>
        <xdr:cNvCxnSpPr/>
      </xdr:nvCxnSpPr>
      <xdr:spPr>
        <a:xfrm>
          <a:off x="10388600" y="1556542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98</xdr:row>
      <xdr:rowOff>8717</xdr:rowOff>
    </xdr:from>
    <xdr:to>
      <xdr:col>55</xdr:col>
      <xdr:colOff>0</xdr:colOff>
      <xdr:row>98</xdr:row>
      <xdr:rowOff>15926</xdr:rowOff>
    </xdr:to>
    <xdr:cxnSp macro="">
      <xdr:nvCxnSpPr>
        <xdr:cNvPr id="466" name="直線コネクタ 465">
          <a:extLst>
            <a:ext uri="{FF2B5EF4-FFF2-40B4-BE49-F238E27FC236}">
              <a16:creationId xmlns:a16="http://schemas.microsoft.com/office/drawing/2014/main" id="{B719FD64-44CF-4FE6-8719-BA0244987424}"/>
            </a:ext>
          </a:extLst>
        </xdr:cNvPr>
        <xdr:cNvCxnSpPr/>
      </xdr:nvCxnSpPr>
      <xdr:spPr>
        <a:xfrm>
          <a:off x="9639300" y="16810817"/>
          <a:ext cx="838200" cy="720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96</xdr:row>
      <xdr:rowOff>62678</xdr:rowOff>
    </xdr:from>
    <xdr:ext cx="599010" cy="259045"/>
    <xdr:sp macro="" textlink="">
      <xdr:nvSpPr>
        <xdr:cNvPr id="467" name="土木費平均値テキスト">
          <a:extLst>
            <a:ext uri="{FF2B5EF4-FFF2-40B4-BE49-F238E27FC236}">
              <a16:creationId xmlns:a16="http://schemas.microsoft.com/office/drawing/2014/main" id="{4F4EC3CE-A4F6-40D9-8114-0DE992A41DAA}"/>
            </a:ext>
          </a:extLst>
        </xdr:cNvPr>
        <xdr:cNvSpPr txBox="1"/>
      </xdr:nvSpPr>
      <xdr:spPr>
        <a:xfrm>
          <a:off x="10528300" y="16521878"/>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155,774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97</xdr:row>
      <xdr:rowOff>39801</xdr:rowOff>
    </xdr:from>
    <xdr:to>
      <xdr:col>55</xdr:col>
      <xdr:colOff>50800</xdr:colOff>
      <xdr:row>97</xdr:row>
      <xdr:rowOff>141401</xdr:rowOff>
    </xdr:to>
    <xdr:sp macro="" textlink="">
      <xdr:nvSpPr>
        <xdr:cNvPr id="468" name="フローチャート: 判断 467">
          <a:extLst>
            <a:ext uri="{FF2B5EF4-FFF2-40B4-BE49-F238E27FC236}">
              <a16:creationId xmlns:a16="http://schemas.microsoft.com/office/drawing/2014/main" id="{542C46BB-CD60-4007-A050-829A6D81B0CF}"/>
            </a:ext>
          </a:extLst>
        </xdr:cNvPr>
        <xdr:cNvSpPr/>
      </xdr:nvSpPr>
      <xdr:spPr>
        <a:xfrm>
          <a:off x="10426700" y="1667045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98</xdr:row>
      <xdr:rowOff>1829</xdr:rowOff>
    </xdr:from>
    <xdr:to>
      <xdr:col>50</xdr:col>
      <xdr:colOff>114300</xdr:colOff>
      <xdr:row>98</xdr:row>
      <xdr:rowOff>8717</xdr:rowOff>
    </xdr:to>
    <xdr:cxnSp macro="">
      <xdr:nvCxnSpPr>
        <xdr:cNvPr id="469" name="直線コネクタ 468">
          <a:extLst>
            <a:ext uri="{FF2B5EF4-FFF2-40B4-BE49-F238E27FC236}">
              <a16:creationId xmlns:a16="http://schemas.microsoft.com/office/drawing/2014/main" id="{CB12F492-0D2F-4BD8-9AD0-2AC029226BEB}"/>
            </a:ext>
          </a:extLst>
        </xdr:cNvPr>
        <xdr:cNvCxnSpPr/>
      </xdr:nvCxnSpPr>
      <xdr:spPr>
        <a:xfrm>
          <a:off x="8750300" y="16803929"/>
          <a:ext cx="889000" cy="68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97</xdr:row>
      <xdr:rowOff>39853</xdr:rowOff>
    </xdr:from>
    <xdr:to>
      <xdr:col>50</xdr:col>
      <xdr:colOff>165100</xdr:colOff>
      <xdr:row>97</xdr:row>
      <xdr:rowOff>141453</xdr:rowOff>
    </xdr:to>
    <xdr:sp macro="" textlink="">
      <xdr:nvSpPr>
        <xdr:cNvPr id="470" name="フローチャート: 判断 469">
          <a:extLst>
            <a:ext uri="{FF2B5EF4-FFF2-40B4-BE49-F238E27FC236}">
              <a16:creationId xmlns:a16="http://schemas.microsoft.com/office/drawing/2014/main" id="{AA2B6906-4131-4DBF-B3F6-B2A338AEB378}"/>
            </a:ext>
          </a:extLst>
        </xdr:cNvPr>
        <xdr:cNvSpPr/>
      </xdr:nvSpPr>
      <xdr:spPr>
        <a:xfrm>
          <a:off x="9588500" y="1667050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95</xdr:row>
      <xdr:rowOff>157980</xdr:rowOff>
    </xdr:from>
    <xdr:ext cx="599010" cy="259045"/>
    <xdr:sp macro="" textlink="">
      <xdr:nvSpPr>
        <xdr:cNvPr id="471" name="テキスト ボックス 470">
          <a:extLst>
            <a:ext uri="{FF2B5EF4-FFF2-40B4-BE49-F238E27FC236}">
              <a16:creationId xmlns:a16="http://schemas.microsoft.com/office/drawing/2014/main" id="{265FC969-C7DB-428B-92A0-917E498C8F86}"/>
            </a:ext>
          </a:extLst>
        </xdr:cNvPr>
        <xdr:cNvSpPr txBox="1"/>
      </xdr:nvSpPr>
      <xdr:spPr>
        <a:xfrm>
          <a:off x="9339795" y="1644573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155,746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97</xdr:row>
      <xdr:rowOff>169067</xdr:rowOff>
    </xdr:from>
    <xdr:to>
      <xdr:col>45</xdr:col>
      <xdr:colOff>177800</xdr:colOff>
      <xdr:row>98</xdr:row>
      <xdr:rowOff>1829</xdr:rowOff>
    </xdr:to>
    <xdr:cxnSp macro="">
      <xdr:nvCxnSpPr>
        <xdr:cNvPr id="472" name="直線コネクタ 471">
          <a:extLst>
            <a:ext uri="{FF2B5EF4-FFF2-40B4-BE49-F238E27FC236}">
              <a16:creationId xmlns:a16="http://schemas.microsoft.com/office/drawing/2014/main" id="{2A260723-C211-482A-A6F5-79DD56C16326}"/>
            </a:ext>
          </a:extLst>
        </xdr:cNvPr>
        <xdr:cNvCxnSpPr/>
      </xdr:nvCxnSpPr>
      <xdr:spPr>
        <a:xfrm>
          <a:off x="7861300" y="16799717"/>
          <a:ext cx="889000" cy="421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97</xdr:row>
      <xdr:rowOff>70879</xdr:rowOff>
    </xdr:from>
    <xdr:to>
      <xdr:col>46</xdr:col>
      <xdr:colOff>38100</xdr:colOff>
      <xdr:row>98</xdr:row>
      <xdr:rowOff>1029</xdr:rowOff>
    </xdr:to>
    <xdr:sp macro="" textlink="">
      <xdr:nvSpPr>
        <xdr:cNvPr id="473" name="フローチャート: 判断 472">
          <a:extLst>
            <a:ext uri="{FF2B5EF4-FFF2-40B4-BE49-F238E27FC236}">
              <a16:creationId xmlns:a16="http://schemas.microsoft.com/office/drawing/2014/main" id="{F36502AC-55F0-4A02-8347-4526E3BA4D6E}"/>
            </a:ext>
          </a:extLst>
        </xdr:cNvPr>
        <xdr:cNvSpPr/>
      </xdr:nvSpPr>
      <xdr:spPr>
        <a:xfrm>
          <a:off x="8699500" y="167015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96</xdr:row>
      <xdr:rowOff>17556</xdr:rowOff>
    </xdr:from>
    <xdr:ext cx="599010" cy="259045"/>
    <xdr:sp macro="" textlink="">
      <xdr:nvSpPr>
        <xdr:cNvPr id="474" name="テキスト ボックス 473">
          <a:extLst>
            <a:ext uri="{FF2B5EF4-FFF2-40B4-BE49-F238E27FC236}">
              <a16:creationId xmlns:a16="http://schemas.microsoft.com/office/drawing/2014/main" id="{4EBC1D43-779E-4BC7-8239-383A36E9C8D2}"/>
            </a:ext>
          </a:extLst>
        </xdr:cNvPr>
        <xdr:cNvSpPr txBox="1"/>
      </xdr:nvSpPr>
      <xdr:spPr>
        <a:xfrm>
          <a:off x="8450795" y="1647675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139,460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97</xdr:row>
      <xdr:rowOff>169067</xdr:rowOff>
    </xdr:from>
    <xdr:to>
      <xdr:col>41</xdr:col>
      <xdr:colOff>50800</xdr:colOff>
      <xdr:row>98</xdr:row>
      <xdr:rowOff>305</xdr:rowOff>
    </xdr:to>
    <xdr:cxnSp macro="">
      <xdr:nvCxnSpPr>
        <xdr:cNvPr id="475" name="直線コネクタ 474">
          <a:extLst>
            <a:ext uri="{FF2B5EF4-FFF2-40B4-BE49-F238E27FC236}">
              <a16:creationId xmlns:a16="http://schemas.microsoft.com/office/drawing/2014/main" id="{CBE8FE26-82FB-40B6-86C6-FAEBC141A048}"/>
            </a:ext>
          </a:extLst>
        </xdr:cNvPr>
        <xdr:cNvCxnSpPr/>
      </xdr:nvCxnSpPr>
      <xdr:spPr>
        <a:xfrm flipV="1">
          <a:off x="6972300" y="16799717"/>
          <a:ext cx="889000" cy="26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97</xdr:row>
      <xdr:rowOff>69977</xdr:rowOff>
    </xdr:from>
    <xdr:to>
      <xdr:col>41</xdr:col>
      <xdr:colOff>101600</xdr:colOff>
      <xdr:row>98</xdr:row>
      <xdr:rowOff>127</xdr:rowOff>
    </xdr:to>
    <xdr:sp macro="" textlink="">
      <xdr:nvSpPr>
        <xdr:cNvPr id="476" name="フローチャート: 判断 475">
          <a:extLst>
            <a:ext uri="{FF2B5EF4-FFF2-40B4-BE49-F238E27FC236}">
              <a16:creationId xmlns:a16="http://schemas.microsoft.com/office/drawing/2014/main" id="{8E5AADF6-73CA-4FD9-894D-C776B376647D}"/>
            </a:ext>
          </a:extLst>
        </xdr:cNvPr>
        <xdr:cNvSpPr/>
      </xdr:nvSpPr>
      <xdr:spPr>
        <a:xfrm>
          <a:off x="7810500" y="1670062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96</xdr:row>
      <xdr:rowOff>16654</xdr:rowOff>
    </xdr:from>
    <xdr:ext cx="599010" cy="259045"/>
    <xdr:sp macro="" textlink="">
      <xdr:nvSpPr>
        <xdr:cNvPr id="477" name="テキスト ボックス 476">
          <a:extLst>
            <a:ext uri="{FF2B5EF4-FFF2-40B4-BE49-F238E27FC236}">
              <a16:creationId xmlns:a16="http://schemas.microsoft.com/office/drawing/2014/main" id="{833135D0-6A34-49D3-9067-9D96B498FBA6}"/>
            </a:ext>
          </a:extLst>
        </xdr:cNvPr>
        <xdr:cNvSpPr txBox="1"/>
      </xdr:nvSpPr>
      <xdr:spPr>
        <a:xfrm>
          <a:off x="7561795" y="1647585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139,933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97</xdr:row>
      <xdr:rowOff>106331</xdr:rowOff>
    </xdr:from>
    <xdr:to>
      <xdr:col>36</xdr:col>
      <xdr:colOff>165100</xdr:colOff>
      <xdr:row>98</xdr:row>
      <xdr:rowOff>36481</xdr:rowOff>
    </xdr:to>
    <xdr:sp macro="" textlink="">
      <xdr:nvSpPr>
        <xdr:cNvPr id="478" name="フローチャート: 判断 477">
          <a:extLst>
            <a:ext uri="{FF2B5EF4-FFF2-40B4-BE49-F238E27FC236}">
              <a16:creationId xmlns:a16="http://schemas.microsoft.com/office/drawing/2014/main" id="{897F3917-AD38-484D-8301-D532C0319403}"/>
            </a:ext>
          </a:extLst>
        </xdr:cNvPr>
        <xdr:cNvSpPr/>
      </xdr:nvSpPr>
      <xdr:spPr>
        <a:xfrm>
          <a:off x="6921500" y="167369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96</xdr:row>
      <xdr:rowOff>53008</xdr:rowOff>
    </xdr:from>
    <xdr:ext cx="599010" cy="259045"/>
    <xdr:sp macro="" textlink="">
      <xdr:nvSpPr>
        <xdr:cNvPr id="479" name="テキスト ボックス 478">
          <a:extLst>
            <a:ext uri="{FF2B5EF4-FFF2-40B4-BE49-F238E27FC236}">
              <a16:creationId xmlns:a16="http://schemas.microsoft.com/office/drawing/2014/main" id="{073B0B97-B6E0-4CDB-A437-685882313E3C}"/>
            </a:ext>
          </a:extLst>
        </xdr:cNvPr>
        <xdr:cNvSpPr txBox="1"/>
      </xdr:nvSpPr>
      <xdr:spPr>
        <a:xfrm>
          <a:off x="6672795" y="1651220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120,850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101</xdr:row>
      <xdr:rowOff>80027</xdr:rowOff>
    </xdr:from>
    <xdr:ext cx="762000" cy="259045"/>
    <xdr:sp macro="" textlink="">
      <xdr:nvSpPr>
        <xdr:cNvPr id="480" name="テキスト ボックス 479">
          <a:extLst>
            <a:ext uri="{FF2B5EF4-FFF2-40B4-BE49-F238E27FC236}">
              <a16:creationId xmlns:a16="http://schemas.microsoft.com/office/drawing/2014/main" id="{4D3D4EB5-DDEE-46F8-9A1E-781022FA1380}"/>
            </a:ext>
          </a:extLst>
        </xdr:cNvPr>
        <xdr:cNvSpPr txBox="1"/>
      </xdr:nvSpPr>
      <xdr:spPr>
        <a:xfrm>
          <a:off x="10287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101</xdr:row>
      <xdr:rowOff>80027</xdr:rowOff>
    </xdr:from>
    <xdr:ext cx="762000" cy="259045"/>
    <xdr:sp macro="" textlink="">
      <xdr:nvSpPr>
        <xdr:cNvPr id="481" name="テキスト ボックス 480">
          <a:extLst>
            <a:ext uri="{FF2B5EF4-FFF2-40B4-BE49-F238E27FC236}">
              <a16:creationId xmlns:a16="http://schemas.microsoft.com/office/drawing/2014/main" id="{91738303-C95C-4573-B10B-BFE5699CAB60}"/>
            </a:ext>
          </a:extLst>
        </xdr:cNvPr>
        <xdr:cNvSpPr txBox="1"/>
      </xdr:nvSpPr>
      <xdr:spPr>
        <a:xfrm>
          <a:off x="944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101</xdr:row>
      <xdr:rowOff>80027</xdr:rowOff>
    </xdr:from>
    <xdr:ext cx="762000" cy="259045"/>
    <xdr:sp macro="" textlink="">
      <xdr:nvSpPr>
        <xdr:cNvPr id="482" name="テキスト ボックス 481">
          <a:extLst>
            <a:ext uri="{FF2B5EF4-FFF2-40B4-BE49-F238E27FC236}">
              <a16:creationId xmlns:a16="http://schemas.microsoft.com/office/drawing/2014/main" id="{E33FBF48-DCAD-4601-8371-D6E76BCF280D}"/>
            </a:ext>
          </a:extLst>
        </xdr:cNvPr>
        <xdr:cNvSpPr txBox="1"/>
      </xdr:nvSpPr>
      <xdr:spPr>
        <a:xfrm>
          <a:off x="855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101</xdr:row>
      <xdr:rowOff>80027</xdr:rowOff>
    </xdr:from>
    <xdr:ext cx="762000" cy="259045"/>
    <xdr:sp macro="" textlink="">
      <xdr:nvSpPr>
        <xdr:cNvPr id="483" name="テキスト ボックス 482">
          <a:extLst>
            <a:ext uri="{FF2B5EF4-FFF2-40B4-BE49-F238E27FC236}">
              <a16:creationId xmlns:a16="http://schemas.microsoft.com/office/drawing/2014/main" id="{F4BBBF66-CA5D-41CA-B714-7E903D086020}"/>
            </a:ext>
          </a:extLst>
        </xdr:cNvPr>
        <xdr:cNvSpPr txBox="1"/>
      </xdr:nvSpPr>
      <xdr:spPr>
        <a:xfrm>
          <a:off x="767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101</xdr:row>
      <xdr:rowOff>80027</xdr:rowOff>
    </xdr:from>
    <xdr:ext cx="762000" cy="259045"/>
    <xdr:sp macro="" textlink="">
      <xdr:nvSpPr>
        <xdr:cNvPr id="484" name="テキスト ボックス 483">
          <a:extLst>
            <a:ext uri="{FF2B5EF4-FFF2-40B4-BE49-F238E27FC236}">
              <a16:creationId xmlns:a16="http://schemas.microsoft.com/office/drawing/2014/main" id="{065A61B8-F112-447F-AC08-9C98D78A1BAB}"/>
            </a:ext>
          </a:extLst>
        </xdr:cNvPr>
        <xdr:cNvSpPr txBox="1"/>
      </xdr:nvSpPr>
      <xdr:spPr>
        <a:xfrm>
          <a:off x="678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97</xdr:row>
      <xdr:rowOff>136576</xdr:rowOff>
    </xdr:from>
    <xdr:to>
      <xdr:col>55</xdr:col>
      <xdr:colOff>50800</xdr:colOff>
      <xdr:row>98</xdr:row>
      <xdr:rowOff>66726</xdr:rowOff>
    </xdr:to>
    <xdr:sp macro="" textlink="">
      <xdr:nvSpPr>
        <xdr:cNvPr id="485" name="楕円 484">
          <a:extLst>
            <a:ext uri="{FF2B5EF4-FFF2-40B4-BE49-F238E27FC236}">
              <a16:creationId xmlns:a16="http://schemas.microsoft.com/office/drawing/2014/main" id="{38132469-7CB7-4347-BDE7-FE4E02E3B432}"/>
            </a:ext>
          </a:extLst>
        </xdr:cNvPr>
        <xdr:cNvSpPr/>
      </xdr:nvSpPr>
      <xdr:spPr>
        <a:xfrm>
          <a:off x="10426700" y="1676722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97</xdr:row>
      <xdr:rowOff>115003</xdr:rowOff>
    </xdr:from>
    <xdr:ext cx="599010" cy="259045"/>
    <xdr:sp macro="" textlink="">
      <xdr:nvSpPr>
        <xdr:cNvPr id="486" name="土木費該当値テキスト">
          <a:extLst>
            <a:ext uri="{FF2B5EF4-FFF2-40B4-BE49-F238E27FC236}">
              <a16:creationId xmlns:a16="http://schemas.microsoft.com/office/drawing/2014/main" id="{2A64FA90-E88E-45C0-A12D-D610DC0DCD9C}"/>
            </a:ext>
          </a:extLst>
        </xdr:cNvPr>
        <xdr:cNvSpPr txBox="1"/>
      </xdr:nvSpPr>
      <xdr:spPr>
        <a:xfrm>
          <a:off x="10528300" y="1674565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104,973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97</xdr:row>
      <xdr:rowOff>129367</xdr:rowOff>
    </xdr:from>
    <xdr:to>
      <xdr:col>50</xdr:col>
      <xdr:colOff>165100</xdr:colOff>
      <xdr:row>98</xdr:row>
      <xdr:rowOff>59517</xdr:rowOff>
    </xdr:to>
    <xdr:sp macro="" textlink="">
      <xdr:nvSpPr>
        <xdr:cNvPr id="487" name="楕円 486">
          <a:extLst>
            <a:ext uri="{FF2B5EF4-FFF2-40B4-BE49-F238E27FC236}">
              <a16:creationId xmlns:a16="http://schemas.microsoft.com/office/drawing/2014/main" id="{6278A07A-C8D1-4A37-B125-3314FECD41C8}"/>
            </a:ext>
          </a:extLst>
        </xdr:cNvPr>
        <xdr:cNvSpPr/>
      </xdr:nvSpPr>
      <xdr:spPr>
        <a:xfrm>
          <a:off x="9588500" y="1676001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98</xdr:row>
      <xdr:rowOff>50644</xdr:rowOff>
    </xdr:from>
    <xdr:ext cx="599010" cy="259045"/>
    <xdr:sp macro="" textlink="">
      <xdr:nvSpPr>
        <xdr:cNvPr id="488" name="テキスト ボックス 487">
          <a:extLst>
            <a:ext uri="{FF2B5EF4-FFF2-40B4-BE49-F238E27FC236}">
              <a16:creationId xmlns:a16="http://schemas.microsoft.com/office/drawing/2014/main" id="{81B9D5BE-D209-4D13-B6CE-6AFBA1E545F5}"/>
            </a:ext>
          </a:extLst>
        </xdr:cNvPr>
        <xdr:cNvSpPr txBox="1"/>
      </xdr:nvSpPr>
      <xdr:spPr>
        <a:xfrm>
          <a:off x="9339795" y="1685274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108,757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97</xdr:row>
      <xdr:rowOff>122479</xdr:rowOff>
    </xdr:from>
    <xdr:to>
      <xdr:col>46</xdr:col>
      <xdr:colOff>38100</xdr:colOff>
      <xdr:row>98</xdr:row>
      <xdr:rowOff>52629</xdr:rowOff>
    </xdr:to>
    <xdr:sp macro="" textlink="">
      <xdr:nvSpPr>
        <xdr:cNvPr id="489" name="楕円 488">
          <a:extLst>
            <a:ext uri="{FF2B5EF4-FFF2-40B4-BE49-F238E27FC236}">
              <a16:creationId xmlns:a16="http://schemas.microsoft.com/office/drawing/2014/main" id="{7607E6F5-AA09-4058-9FE5-FD888A20DC67}"/>
            </a:ext>
          </a:extLst>
        </xdr:cNvPr>
        <xdr:cNvSpPr/>
      </xdr:nvSpPr>
      <xdr:spPr>
        <a:xfrm>
          <a:off x="8699500" y="167531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98</xdr:row>
      <xdr:rowOff>43756</xdr:rowOff>
    </xdr:from>
    <xdr:ext cx="599010" cy="259045"/>
    <xdr:sp macro="" textlink="">
      <xdr:nvSpPr>
        <xdr:cNvPr id="490" name="テキスト ボックス 489">
          <a:extLst>
            <a:ext uri="{FF2B5EF4-FFF2-40B4-BE49-F238E27FC236}">
              <a16:creationId xmlns:a16="http://schemas.microsoft.com/office/drawing/2014/main" id="{72D09F6E-61E8-4A05-90BB-CC20DDD64366}"/>
            </a:ext>
          </a:extLst>
        </xdr:cNvPr>
        <xdr:cNvSpPr txBox="1"/>
      </xdr:nvSpPr>
      <xdr:spPr>
        <a:xfrm>
          <a:off x="8450795" y="1684585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112,373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97</xdr:row>
      <xdr:rowOff>118267</xdr:rowOff>
    </xdr:from>
    <xdr:to>
      <xdr:col>41</xdr:col>
      <xdr:colOff>101600</xdr:colOff>
      <xdr:row>98</xdr:row>
      <xdr:rowOff>48417</xdr:rowOff>
    </xdr:to>
    <xdr:sp macro="" textlink="">
      <xdr:nvSpPr>
        <xdr:cNvPr id="491" name="楕円 490">
          <a:extLst>
            <a:ext uri="{FF2B5EF4-FFF2-40B4-BE49-F238E27FC236}">
              <a16:creationId xmlns:a16="http://schemas.microsoft.com/office/drawing/2014/main" id="{502A4864-1767-4590-8296-AD01A4C3B470}"/>
            </a:ext>
          </a:extLst>
        </xdr:cNvPr>
        <xdr:cNvSpPr/>
      </xdr:nvSpPr>
      <xdr:spPr>
        <a:xfrm>
          <a:off x="7810500" y="1674891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98</xdr:row>
      <xdr:rowOff>39544</xdr:rowOff>
    </xdr:from>
    <xdr:ext cx="599010" cy="259045"/>
    <xdr:sp macro="" textlink="">
      <xdr:nvSpPr>
        <xdr:cNvPr id="492" name="テキスト ボックス 491">
          <a:extLst>
            <a:ext uri="{FF2B5EF4-FFF2-40B4-BE49-F238E27FC236}">
              <a16:creationId xmlns:a16="http://schemas.microsoft.com/office/drawing/2014/main" id="{5AA8AC5A-0C5B-4D20-8FD9-F7F51237876D}"/>
            </a:ext>
          </a:extLst>
        </xdr:cNvPr>
        <xdr:cNvSpPr txBox="1"/>
      </xdr:nvSpPr>
      <xdr:spPr>
        <a:xfrm>
          <a:off x="7561795" y="1684164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114,584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97</xdr:row>
      <xdr:rowOff>120955</xdr:rowOff>
    </xdr:from>
    <xdr:to>
      <xdr:col>36</xdr:col>
      <xdr:colOff>165100</xdr:colOff>
      <xdr:row>98</xdr:row>
      <xdr:rowOff>51105</xdr:rowOff>
    </xdr:to>
    <xdr:sp macro="" textlink="">
      <xdr:nvSpPr>
        <xdr:cNvPr id="493" name="楕円 492">
          <a:extLst>
            <a:ext uri="{FF2B5EF4-FFF2-40B4-BE49-F238E27FC236}">
              <a16:creationId xmlns:a16="http://schemas.microsoft.com/office/drawing/2014/main" id="{D9B6B37A-9669-44E2-8DA7-E891C26B3DF9}"/>
            </a:ext>
          </a:extLst>
        </xdr:cNvPr>
        <xdr:cNvSpPr/>
      </xdr:nvSpPr>
      <xdr:spPr>
        <a:xfrm>
          <a:off x="6921500" y="167516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98</xdr:row>
      <xdr:rowOff>42232</xdr:rowOff>
    </xdr:from>
    <xdr:ext cx="599010" cy="259045"/>
    <xdr:sp macro="" textlink="">
      <xdr:nvSpPr>
        <xdr:cNvPr id="494" name="テキスト ボックス 493">
          <a:extLst>
            <a:ext uri="{FF2B5EF4-FFF2-40B4-BE49-F238E27FC236}">
              <a16:creationId xmlns:a16="http://schemas.microsoft.com/office/drawing/2014/main" id="{5A33C701-84EF-4FEC-A6E3-4164088BBCEA}"/>
            </a:ext>
          </a:extLst>
        </xdr:cNvPr>
        <xdr:cNvSpPr txBox="1"/>
      </xdr:nvSpPr>
      <xdr:spPr>
        <a:xfrm>
          <a:off x="6672795" y="1684433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113,173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23</xdr:row>
      <xdr:rowOff>57150</xdr:rowOff>
    </xdr:from>
    <xdr:to>
      <xdr:col>89</xdr:col>
      <xdr:colOff>177800</xdr:colOff>
      <xdr:row>25</xdr:row>
      <xdr:rowOff>31750</xdr:rowOff>
    </xdr:to>
    <xdr:sp macro="" textlink="">
      <xdr:nvSpPr>
        <xdr:cNvPr id="495" name="正方形/長方形 494">
          <a:extLst>
            <a:ext uri="{FF2B5EF4-FFF2-40B4-BE49-F238E27FC236}">
              <a16:creationId xmlns:a16="http://schemas.microsoft.com/office/drawing/2014/main" id="{BE449F0E-B34F-45CC-ADDF-1609421417E5}"/>
            </a:ext>
          </a:extLst>
        </xdr:cNvPr>
        <xdr:cNvSpPr/>
      </xdr:nvSpPr>
      <xdr:spPr>
        <a:xfrm>
          <a:off x="12446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消防費</a:t>
          </a:r>
        </a:p>
      </xdr:txBody>
    </xdr:sp>
    <xdr:clientData/>
  </xdr:twoCellAnchor>
  <xdr:twoCellAnchor>
    <xdr:from>
      <xdr:col>66</xdr:col>
      <xdr:colOff>0</xdr:colOff>
      <xdr:row>25</xdr:row>
      <xdr:rowOff>57150</xdr:rowOff>
    </xdr:from>
    <xdr:to>
      <xdr:col>74</xdr:col>
      <xdr:colOff>0</xdr:colOff>
      <xdr:row>26</xdr:row>
      <xdr:rowOff>139700</xdr:rowOff>
    </xdr:to>
    <xdr:sp macro="" textlink="">
      <xdr:nvSpPr>
        <xdr:cNvPr id="496" name="正方形/長方形 495">
          <a:extLst>
            <a:ext uri="{FF2B5EF4-FFF2-40B4-BE49-F238E27FC236}">
              <a16:creationId xmlns:a16="http://schemas.microsoft.com/office/drawing/2014/main" id="{C33D6163-AC3E-4680-B4A9-544B9C692010}"/>
            </a:ext>
          </a:extLst>
        </xdr:cNvPr>
        <xdr:cNvSpPr/>
      </xdr:nvSpPr>
      <xdr:spPr>
        <a:xfrm>
          <a:off x="12573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26</xdr:row>
      <xdr:rowOff>88900</xdr:rowOff>
    </xdr:from>
    <xdr:to>
      <xdr:col>74</xdr:col>
      <xdr:colOff>0</xdr:colOff>
      <xdr:row>28</xdr:row>
      <xdr:rowOff>0</xdr:rowOff>
    </xdr:to>
    <xdr:sp macro="" textlink="">
      <xdr:nvSpPr>
        <xdr:cNvPr id="497" name="正方形/長方形 496">
          <a:extLst>
            <a:ext uri="{FF2B5EF4-FFF2-40B4-BE49-F238E27FC236}">
              <a16:creationId xmlns:a16="http://schemas.microsoft.com/office/drawing/2014/main" id="{04BBD69D-39EA-4B6B-8AD2-8B63412B89D6}"/>
            </a:ext>
          </a:extLst>
        </xdr:cNvPr>
        <xdr:cNvSpPr/>
      </xdr:nvSpPr>
      <xdr:spPr>
        <a:xfrm>
          <a:off x="12573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21/45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25</xdr:row>
      <xdr:rowOff>57150</xdr:rowOff>
    </xdr:from>
    <xdr:to>
      <xdr:col>79</xdr:col>
      <xdr:colOff>63500</xdr:colOff>
      <xdr:row>26</xdr:row>
      <xdr:rowOff>139700</xdr:rowOff>
    </xdr:to>
    <xdr:sp macro="" textlink="">
      <xdr:nvSpPr>
        <xdr:cNvPr id="498" name="正方形/長方形 497">
          <a:extLst>
            <a:ext uri="{FF2B5EF4-FFF2-40B4-BE49-F238E27FC236}">
              <a16:creationId xmlns:a16="http://schemas.microsoft.com/office/drawing/2014/main" id="{01BC4501-9CCC-4DC8-BFDB-5EDE22CDA90F}"/>
            </a:ext>
          </a:extLst>
        </xdr:cNvPr>
        <xdr:cNvSpPr/>
      </xdr:nvSpPr>
      <xdr:spPr>
        <a:xfrm>
          <a:off x="135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26</xdr:row>
      <xdr:rowOff>88900</xdr:rowOff>
    </xdr:from>
    <xdr:to>
      <xdr:col>79</xdr:col>
      <xdr:colOff>63500</xdr:colOff>
      <xdr:row>28</xdr:row>
      <xdr:rowOff>0</xdr:rowOff>
    </xdr:to>
    <xdr:sp macro="" textlink="">
      <xdr:nvSpPr>
        <xdr:cNvPr id="499" name="正方形/長方形 498">
          <a:extLst>
            <a:ext uri="{FF2B5EF4-FFF2-40B4-BE49-F238E27FC236}">
              <a16:creationId xmlns:a16="http://schemas.microsoft.com/office/drawing/2014/main" id="{2C988549-A380-4B48-9240-6F28D4AC7D5B}"/>
            </a:ext>
          </a:extLst>
        </xdr:cNvPr>
        <xdr:cNvSpPr/>
      </xdr:nvSpPr>
      <xdr:spPr>
        <a:xfrm>
          <a:off x="135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15,632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25</xdr:row>
      <xdr:rowOff>57150</xdr:rowOff>
    </xdr:from>
    <xdr:to>
      <xdr:col>85</xdr:col>
      <xdr:colOff>63500</xdr:colOff>
      <xdr:row>26</xdr:row>
      <xdr:rowOff>139700</xdr:rowOff>
    </xdr:to>
    <xdr:sp macro="" textlink="">
      <xdr:nvSpPr>
        <xdr:cNvPr id="500" name="正方形/長方形 499">
          <a:extLst>
            <a:ext uri="{FF2B5EF4-FFF2-40B4-BE49-F238E27FC236}">
              <a16:creationId xmlns:a16="http://schemas.microsoft.com/office/drawing/2014/main" id="{C56B3D74-4206-4724-B5CD-3B30128754E6}"/>
            </a:ext>
          </a:extLst>
        </xdr:cNvPr>
        <xdr:cNvSpPr/>
      </xdr:nvSpPr>
      <xdr:spPr>
        <a:xfrm>
          <a:off x="14732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新潟県平均</a:t>
          </a:r>
        </a:p>
      </xdr:txBody>
    </xdr:sp>
    <xdr:clientData/>
  </xdr:twoCellAnchor>
  <xdr:twoCellAnchor>
    <xdr:from>
      <xdr:col>77</xdr:col>
      <xdr:colOff>63500</xdr:colOff>
      <xdr:row>26</xdr:row>
      <xdr:rowOff>88900</xdr:rowOff>
    </xdr:from>
    <xdr:to>
      <xdr:col>85</xdr:col>
      <xdr:colOff>63500</xdr:colOff>
      <xdr:row>28</xdr:row>
      <xdr:rowOff>0</xdr:rowOff>
    </xdr:to>
    <xdr:sp macro="" textlink="">
      <xdr:nvSpPr>
        <xdr:cNvPr id="501" name="正方形/長方形 500">
          <a:extLst>
            <a:ext uri="{FF2B5EF4-FFF2-40B4-BE49-F238E27FC236}">
              <a16:creationId xmlns:a16="http://schemas.microsoft.com/office/drawing/2014/main" id="{88B39221-C7AE-42EC-B8FE-AFB1A4FFC265}"/>
            </a:ext>
          </a:extLst>
        </xdr:cNvPr>
        <xdr:cNvSpPr/>
      </xdr:nvSpPr>
      <xdr:spPr>
        <a:xfrm>
          <a:off x="14732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20,632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28</xdr:row>
      <xdr:rowOff>25400</xdr:rowOff>
    </xdr:from>
    <xdr:to>
      <xdr:col>89</xdr:col>
      <xdr:colOff>177800</xdr:colOff>
      <xdr:row>41</xdr:row>
      <xdr:rowOff>82550</xdr:rowOff>
    </xdr:to>
    <xdr:sp macro="" textlink="">
      <xdr:nvSpPr>
        <xdr:cNvPr id="502" name="正方形/長方形 501">
          <a:extLst>
            <a:ext uri="{FF2B5EF4-FFF2-40B4-BE49-F238E27FC236}">
              <a16:creationId xmlns:a16="http://schemas.microsoft.com/office/drawing/2014/main" id="{07FEEF18-A918-47C2-97AB-BA9DF4BDE3AF}"/>
            </a:ext>
          </a:extLst>
        </xdr:cNvPr>
        <xdr:cNvSpPr/>
      </xdr:nvSpPr>
      <xdr:spPr>
        <a:xfrm>
          <a:off x="12446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27</xdr:row>
      <xdr:rowOff>6350</xdr:rowOff>
    </xdr:from>
    <xdr:ext cx="349839" cy="225703"/>
    <xdr:sp macro="" textlink="">
      <xdr:nvSpPr>
        <xdr:cNvPr id="503" name="テキスト ボックス 502">
          <a:extLst>
            <a:ext uri="{FF2B5EF4-FFF2-40B4-BE49-F238E27FC236}">
              <a16:creationId xmlns:a16="http://schemas.microsoft.com/office/drawing/2014/main" id="{B6D9785A-AF56-4E83-8CE1-95EB1F4CFFC0}"/>
            </a:ext>
          </a:extLst>
        </xdr:cNvPr>
        <xdr:cNvSpPr txBox="1"/>
      </xdr:nvSpPr>
      <xdr:spPr>
        <a:xfrm>
          <a:off x="12407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41</xdr:row>
      <xdr:rowOff>82550</xdr:rowOff>
    </xdr:from>
    <xdr:to>
      <xdr:col>89</xdr:col>
      <xdr:colOff>177800</xdr:colOff>
      <xdr:row>41</xdr:row>
      <xdr:rowOff>82550</xdr:rowOff>
    </xdr:to>
    <xdr:cxnSp macro="">
      <xdr:nvCxnSpPr>
        <xdr:cNvPr id="504" name="直線コネクタ 503">
          <a:extLst>
            <a:ext uri="{FF2B5EF4-FFF2-40B4-BE49-F238E27FC236}">
              <a16:creationId xmlns:a16="http://schemas.microsoft.com/office/drawing/2014/main" id="{6998D992-D4D5-48BA-A439-05DE54F586EF}"/>
            </a:ext>
          </a:extLst>
        </xdr:cNvPr>
        <xdr:cNvCxnSpPr/>
      </xdr:nvCxnSpPr>
      <xdr:spPr>
        <a:xfrm>
          <a:off x="12446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39</xdr:row>
      <xdr:rowOff>44450</xdr:rowOff>
    </xdr:from>
    <xdr:to>
      <xdr:col>89</xdr:col>
      <xdr:colOff>177800</xdr:colOff>
      <xdr:row>39</xdr:row>
      <xdr:rowOff>44450</xdr:rowOff>
    </xdr:to>
    <xdr:cxnSp macro="">
      <xdr:nvCxnSpPr>
        <xdr:cNvPr id="505" name="直線コネクタ 504">
          <a:extLst>
            <a:ext uri="{FF2B5EF4-FFF2-40B4-BE49-F238E27FC236}">
              <a16:creationId xmlns:a16="http://schemas.microsoft.com/office/drawing/2014/main" id="{67AFD35F-4584-4BB2-8149-C2D9E4ECB86A}"/>
            </a:ext>
          </a:extLst>
        </xdr:cNvPr>
        <xdr:cNvCxnSpPr/>
      </xdr:nvCxnSpPr>
      <xdr:spPr>
        <a:xfrm>
          <a:off x="12446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38</xdr:row>
      <xdr:rowOff>73677</xdr:rowOff>
    </xdr:from>
    <xdr:ext cx="248786" cy="259045"/>
    <xdr:sp macro="" textlink="">
      <xdr:nvSpPr>
        <xdr:cNvPr id="506" name="テキスト ボックス 505">
          <a:extLst>
            <a:ext uri="{FF2B5EF4-FFF2-40B4-BE49-F238E27FC236}">
              <a16:creationId xmlns:a16="http://schemas.microsoft.com/office/drawing/2014/main" id="{41919B46-1FCD-47D2-9E55-79EBDC876449}"/>
            </a:ext>
          </a:extLst>
        </xdr:cNvPr>
        <xdr:cNvSpPr txBox="1"/>
      </xdr:nvSpPr>
      <xdr:spPr>
        <a:xfrm>
          <a:off x="12197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37</xdr:row>
      <xdr:rowOff>6350</xdr:rowOff>
    </xdr:from>
    <xdr:to>
      <xdr:col>89</xdr:col>
      <xdr:colOff>177800</xdr:colOff>
      <xdr:row>37</xdr:row>
      <xdr:rowOff>6350</xdr:rowOff>
    </xdr:to>
    <xdr:cxnSp macro="">
      <xdr:nvCxnSpPr>
        <xdr:cNvPr id="507" name="直線コネクタ 506">
          <a:extLst>
            <a:ext uri="{FF2B5EF4-FFF2-40B4-BE49-F238E27FC236}">
              <a16:creationId xmlns:a16="http://schemas.microsoft.com/office/drawing/2014/main" id="{37A54B5D-DDDA-41FD-B3B2-51F557B063FA}"/>
            </a:ext>
          </a:extLst>
        </xdr:cNvPr>
        <xdr:cNvCxnSpPr/>
      </xdr:nvCxnSpPr>
      <xdr:spPr>
        <a:xfrm>
          <a:off x="12446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36</xdr:row>
      <xdr:rowOff>35577</xdr:rowOff>
    </xdr:from>
    <xdr:ext cx="531299" cy="259045"/>
    <xdr:sp macro="" textlink="">
      <xdr:nvSpPr>
        <xdr:cNvPr id="508" name="テキスト ボックス 507">
          <a:extLst>
            <a:ext uri="{FF2B5EF4-FFF2-40B4-BE49-F238E27FC236}">
              <a16:creationId xmlns:a16="http://schemas.microsoft.com/office/drawing/2014/main" id="{00519B11-2185-42E7-9DA1-67898D2C4048}"/>
            </a:ext>
          </a:extLst>
        </xdr:cNvPr>
        <xdr:cNvSpPr txBox="1"/>
      </xdr:nvSpPr>
      <xdr:spPr>
        <a:xfrm>
          <a:off x="11914701" y="620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34</xdr:row>
      <xdr:rowOff>139700</xdr:rowOff>
    </xdr:from>
    <xdr:to>
      <xdr:col>89</xdr:col>
      <xdr:colOff>177800</xdr:colOff>
      <xdr:row>34</xdr:row>
      <xdr:rowOff>139700</xdr:rowOff>
    </xdr:to>
    <xdr:cxnSp macro="">
      <xdr:nvCxnSpPr>
        <xdr:cNvPr id="509" name="直線コネクタ 508">
          <a:extLst>
            <a:ext uri="{FF2B5EF4-FFF2-40B4-BE49-F238E27FC236}">
              <a16:creationId xmlns:a16="http://schemas.microsoft.com/office/drawing/2014/main" id="{7AD505AA-898A-43F7-BBA5-B2608C5CE62E}"/>
            </a:ext>
          </a:extLst>
        </xdr:cNvPr>
        <xdr:cNvCxnSpPr/>
      </xdr:nvCxnSpPr>
      <xdr:spPr>
        <a:xfrm>
          <a:off x="12446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33</xdr:row>
      <xdr:rowOff>168927</xdr:rowOff>
    </xdr:from>
    <xdr:ext cx="595419" cy="259045"/>
    <xdr:sp macro="" textlink="">
      <xdr:nvSpPr>
        <xdr:cNvPr id="510" name="テキスト ボックス 509">
          <a:extLst>
            <a:ext uri="{FF2B5EF4-FFF2-40B4-BE49-F238E27FC236}">
              <a16:creationId xmlns:a16="http://schemas.microsoft.com/office/drawing/2014/main" id="{57CF3F84-07E6-43BC-9A9E-8EDB58D59620}"/>
            </a:ext>
          </a:extLst>
        </xdr:cNvPr>
        <xdr:cNvSpPr txBox="1"/>
      </xdr:nvSpPr>
      <xdr:spPr>
        <a:xfrm>
          <a:off x="11850581" y="582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32</xdr:row>
      <xdr:rowOff>101600</xdr:rowOff>
    </xdr:from>
    <xdr:to>
      <xdr:col>89</xdr:col>
      <xdr:colOff>177800</xdr:colOff>
      <xdr:row>32</xdr:row>
      <xdr:rowOff>101600</xdr:rowOff>
    </xdr:to>
    <xdr:cxnSp macro="">
      <xdr:nvCxnSpPr>
        <xdr:cNvPr id="511" name="直線コネクタ 510">
          <a:extLst>
            <a:ext uri="{FF2B5EF4-FFF2-40B4-BE49-F238E27FC236}">
              <a16:creationId xmlns:a16="http://schemas.microsoft.com/office/drawing/2014/main" id="{A57BE4D6-DF3E-4C05-B1D2-88A09B13AC6C}"/>
            </a:ext>
          </a:extLst>
        </xdr:cNvPr>
        <xdr:cNvCxnSpPr/>
      </xdr:nvCxnSpPr>
      <xdr:spPr>
        <a:xfrm>
          <a:off x="12446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31</xdr:row>
      <xdr:rowOff>130827</xdr:rowOff>
    </xdr:from>
    <xdr:ext cx="595419" cy="259045"/>
    <xdr:sp macro="" textlink="">
      <xdr:nvSpPr>
        <xdr:cNvPr id="512" name="テキスト ボックス 511">
          <a:extLst>
            <a:ext uri="{FF2B5EF4-FFF2-40B4-BE49-F238E27FC236}">
              <a16:creationId xmlns:a16="http://schemas.microsoft.com/office/drawing/2014/main" id="{675E58D1-6CB3-47B8-A4D2-2AAFC7A9718E}"/>
            </a:ext>
          </a:extLst>
        </xdr:cNvPr>
        <xdr:cNvSpPr txBox="1"/>
      </xdr:nvSpPr>
      <xdr:spPr>
        <a:xfrm>
          <a:off x="11850581" y="544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30</xdr:row>
      <xdr:rowOff>63500</xdr:rowOff>
    </xdr:from>
    <xdr:to>
      <xdr:col>89</xdr:col>
      <xdr:colOff>177800</xdr:colOff>
      <xdr:row>30</xdr:row>
      <xdr:rowOff>63500</xdr:rowOff>
    </xdr:to>
    <xdr:cxnSp macro="">
      <xdr:nvCxnSpPr>
        <xdr:cNvPr id="513" name="直線コネクタ 512">
          <a:extLst>
            <a:ext uri="{FF2B5EF4-FFF2-40B4-BE49-F238E27FC236}">
              <a16:creationId xmlns:a16="http://schemas.microsoft.com/office/drawing/2014/main" id="{BC719E22-3E7E-4A74-9637-735FC30083B5}"/>
            </a:ext>
          </a:extLst>
        </xdr:cNvPr>
        <xdr:cNvCxnSpPr/>
      </xdr:nvCxnSpPr>
      <xdr:spPr>
        <a:xfrm>
          <a:off x="12446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29</xdr:row>
      <xdr:rowOff>92727</xdr:rowOff>
    </xdr:from>
    <xdr:ext cx="595419" cy="259045"/>
    <xdr:sp macro="" textlink="">
      <xdr:nvSpPr>
        <xdr:cNvPr id="514" name="テキスト ボックス 513">
          <a:extLst>
            <a:ext uri="{FF2B5EF4-FFF2-40B4-BE49-F238E27FC236}">
              <a16:creationId xmlns:a16="http://schemas.microsoft.com/office/drawing/2014/main" id="{E89E38DF-6976-471E-B781-57F7AA720E51}"/>
            </a:ext>
          </a:extLst>
        </xdr:cNvPr>
        <xdr:cNvSpPr txBox="1"/>
      </xdr:nvSpPr>
      <xdr:spPr>
        <a:xfrm>
          <a:off x="11850581" y="506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28</xdr:row>
      <xdr:rowOff>25400</xdr:rowOff>
    </xdr:to>
    <xdr:cxnSp macro="">
      <xdr:nvCxnSpPr>
        <xdr:cNvPr id="515" name="直線コネクタ 514">
          <a:extLst>
            <a:ext uri="{FF2B5EF4-FFF2-40B4-BE49-F238E27FC236}">
              <a16:creationId xmlns:a16="http://schemas.microsoft.com/office/drawing/2014/main" id="{C43B51D0-1956-4624-9845-4DAB80868921}"/>
            </a:ext>
          </a:extLst>
        </xdr:cNvPr>
        <xdr:cNvCxnSpPr/>
      </xdr:nvCxnSpPr>
      <xdr:spPr>
        <a:xfrm>
          <a:off x="12446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27</xdr:row>
      <xdr:rowOff>54627</xdr:rowOff>
    </xdr:from>
    <xdr:ext cx="595419" cy="259045"/>
    <xdr:sp macro="" textlink="">
      <xdr:nvSpPr>
        <xdr:cNvPr id="516" name="テキスト ボックス 515">
          <a:extLst>
            <a:ext uri="{FF2B5EF4-FFF2-40B4-BE49-F238E27FC236}">
              <a16:creationId xmlns:a16="http://schemas.microsoft.com/office/drawing/2014/main" id="{F34F93A2-A235-461E-BE50-E22621A1E337}"/>
            </a:ext>
          </a:extLst>
        </xdr:cNvPr>
        <xdr:cNvSpPr txBox="1"/>
      </xdr:nvSpPr>
      <xdr:spPr>
        <a:xfrm>
          <a:off x="11850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41</xdr:row>
      <xdr:rowOff>82550</xdr:rowOff>
    </xdr:to>
    <xdr:sp macro="" textlink="">
      <xdr:nvSpPr>
        <xdr:cNvPr id="517" name="消防費グラフ枠">
          <a:extLst>
            <a:ext uri="{FF2B5EF4-FFF2-40B4-BE49-F238E27FC236}">
              <a16:creationId xmlns:a16="http://schemas.microsoft.com/office/drawing/2014/main" id="{87AADBF4-7773-472A-B704-E97EFB86EAA0}"/>
            </a:ext>
          </a:extLst>
        </xdr:cNvPr>
        <xdr:cNvSpPr/>
      </xdr:nvSpPr>
      <xdr:spPr>
        <a:xfrm>
          <a:off x="12446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31</xdr:row>
      <xdr:rowOff>143998</xdr:rowOff>
    </xdr:from>
    <xdr:to>
      <xdr:col>85</xdr:col>
      <xdr:colOff>126364</xdr:colOff>
      <xdr:row>38</xdr:row>
      <xdr:rowOff>107330</xdr:rowOff>
    </xdr:to>
    <xdr:cxnSp macro="">
      <xdr:nvCxnSpPr>
        <xdr:cNvPr id="518" name="直線コネクタ 517">
          <a:extLst>
            <a:ext uri="{FF2B5EF4-FFF2-40B4-BE49-F238E27FC236}">
              <a16:creationId xmlns:a16="http://schemas.microsoft.com/office/drawing/2014/main" id="{BDB17F62-FF2D-486E-86F3-B35B3AB646A7}"/>
            </a:ext>
          </a:extLst>
        </xdr:cNvPr>
        <xdr:cNvCxnSpPr/>
      </xdr:nvCxnSpPr>
      <xdr:spPr>
        <a:xfrm flipV="1">
          <a:off x="16317595" y="5458948"/>
          <a:ext cx="1269" cy="116348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38</xdr:row>
      <xdr:rowOff>111157</xdr:rowOff>
    </xdr:from>
    <xdr:ext cx="534377" cy="259045"/>
    <xdr:sp macro="" textlink="">
      <xdr:nvSpPr>
        <xdr:cNvPr id="519" name="消防費最小値テキスト">
          <a:extLst>
            <a:ext uri="{FF2B5EF4-FFF2-40B4-BE49-F238E27FC236}">
              <a16:creationId xmlns:a16="http://schemas.microsoft.com/office/drawing/2014/main" id="{99658562-FD61-46D9-8AF6-F4E53C74DC95}"/>
            </a:ext>
          </a:extLst>
        </xdr:cNvPr>
        <xdr:cNvSpPr txBox="1"/>
      </xdr:nvSpPr>
      <xdr:spPr>
        <a:xfrm>
          <a:off x="16370300" y="662625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14,248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38</xdr:row>
      <xdr:rowOff>107330</xdr:rowOff>
    </xdr:from>
    <xdr:to>
      <xdr:col>86</xdr:col>
      <xdr:colOff>25400</xdr:colOff>
      <xdr:row>38</xdr:row>
      <xdr:rowOff>107330</xdr:rowOff>
    </xdr:to>
    <xdr:cxnSp macro="">
      <xdr:nvCxnSpPr>
        <xdr:cNvPr id="520" name="直線コネクタ 519">
          <a:extLst>
            <a:ext uri="{FF2B5EF4-FFF2-40B4-BE49-F238E27FC236}">
              <a16:creationId xmlns:a16="http://schemas.microsoft.com/office/drawing/2014/main" id="{14DD45F7-0ECC-47AE-ACC1-A24789AF9482}"/>
            </a:ext>
          </a:extLst>
        </xdr:cNvPr>
        <xdr:cNvCxnSpPr/>
      </xdr:nvCxnSpPr>
      <xdr:spPr>
        <a:xfrm>
          <a:off x="16230600" y="662243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30</xdr:row>
      <xdr:rowOff>90675</xdr:rowOff>
    </xdr:from>
    <xdr:ext cx="599010" cy="259045"/>
    <xdr:sp macro="" textlink="">
      <xdr:nvSpPr>
        <xdr:cNvPr id="521" name="消防費最大値テキスト">
          <a:extLst>
            <a:ext uri="{FF2B5EF4-FFF2-40B4-BE49-F238E27FC236}">
              <a16:creationId xmlns:a16="http://schemas.microsoft.com/office/drawing/2014/main" id="{45000494-A6A0-4F63-B27F-2FB3F7A03134}"/>
            </a:ext>
          </a:extLst>
        </xdr:cNvPr>
        <xdr:cNvSpPr txBox="1"/>
      </xdr:nvSpPr>
      <xdr:spPr>
        <a:xfrm>
          <a:off x="16370300" y="523417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166,936</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31</xdr:row>
      <xdr:rowOff>143998</xdr:rowOff>
    </xdr:from>
    <xdr:to>
      <xdr:col>86</xdr:col>
      <xdr:colOff>25400</xdr:colOff>
      <xdr:row>31</xdr:row>
      <xdr:rowOff>143998</xdr:rowOff>
    </xdr:to>
    <xdr:cxnSp macro="">
      <xdr:nvCxnSpPr>
        <xdr:cNvPr id="522" name="直線コネクタ 521">
          <a:extLst>
            <a:ext uri="{FF2B5EF4-FFF2-40B4-BE49-F238E27FC236}">
              <a16:creationId xmlns:a16="http://schemas.microsoft.com/office/drawing/2014/main" id="{F42B51BE-BFCF-41C4-B6A2-656C73EFBC2F}"/>
            </a:ext>
          </a:extLst>
        </xdr:cNvPr>
        <xdr:cNvCxnSpPr/>
      </xdr:nvCxnSpPr>
      <xdr:spPr>
        <a:xfrm>
          <a:off x="16230600" y="545894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36</xdr:row>
      <xdr:rowOff>108984</xdr:rowOff>
    </xdr:from>
    <xdr:to>
      <xdr:col>85</xdr:col>
      <xdr:colOff>127000</xdr:colOff>
      <xdr:row>37</xdr:row>
      <xdr:rowOff>50729</xdr:rowOff>
    </xdr:to>
    <xdr:cxnSp macro="">
      <xdr:nvCxnSpPr>
        <xdr:cNvPr id="523" name="直線コネクタ 522">
          <a:extLst>
            <a:ext uri="{FF2B5EF4-FFF2-40B4-BE49-F238E27FC236}">
              <a16:creationId xmlns:a16="http://schemas.microsoft.com/office/drawing/2014/main" id="{26D94B95-3A36-42F5-A027-0280CF0B6DE8}"/>
            </a:ext>
          </a:extLst>
        </xdr:cNvPr>
        <xdr:cNvCxnSpPr/>
      </xdr:nvCxnSpPr>
      <xdr:spPr>
        <a:xfrm flipV="1">
          <a:off x="15481300" y="6281184"/>
          <a:ext cx="838200" cy="11319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35</xdr:row>
      <xdr:rowOff>80695</xdr:rowOff>
    </xdr:from>
    <xdr:ext cx="534377" cy="259045"/>
    <xdr:sp macro="" textlink="">
      <xdr:nvSpPr>
        <xdr:cNvPr id="524" name="消防費平均値テキスト">
          <a:extLst>
            <a:ext uri="{FF2B5EF4-FFF2-40B4-BE49-F238E27FC236}">
              <a16:creationId xmlns:a16="http://schemas.microsoft.com/office/drawing/2014/main" id="{36B2791E-2991-4A74-8799-827E36123605}"/>
            </a:ext>
          </a:extLst>
        </xdr:cNvPr>
        <xdr:cNvSpPr txBox="1"/>
      </xdr:nvSpPr>
      <xdr:spPr>
        <a:xfrm>
          <a:off x="16370300" y="6081445"/>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59,079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36</xdr:row>
      <xdr:rowOff>57818</xdr:rowOff>
    </xdr:from>
    <xdr:to>
      <xdr:col>85</xdr:col>
      <xdr:colOff>177800</xdr:colOff>
      <xdr:row>36</xdr:row>
      <xdr:rowOff>159418</xdr:rowOff>
    </xdr:to>
    <xdr:sp macro="" textlink="">
      <xdr:nvSpPr>
        <xdr:cNvPr id="525" name="フローチャート: 判断 524">
          <a:extLst>
            <a:ext uri="{FF2B5EF4-FFF2-40B4-BE49-F238E27FC236}">
              <a16:creationId xmlns:a16="http://schemas.microsoft.com/office/drawing/2014/main" id="{4DF4CC03-74F6-4F39-AA32-9C849FE024A8}"/>
            </a:ext>
          </a:extLst>
        </xdr:cNvPr>
        <xdr:cNvSpPr/>
      </xdr:nvSpPr>
      <xdr:spPr>
        <a:xfrm>
          <a:off x="16268700" y="623001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37</xdr:row>
      <xdr:rowOff>50729</xdr:rowOff>
    </xdr:from>
    <xdr:to>
      <xdr:col>81</xdr:col>
      <xdr:colOff>50800</xdr:colOff>
      <xdr:row>37</xdr:row>
      <xdr:rowOff>117800</xdr:rowOff>
    </xdr:to>
    <xdr:cxnSp macro="">
      <xdr:nvCxnSpPr>
        <xdr:cNvPr id="526" name="直線コネクタ 525">
          <a:extLst>
            <a:ext uri="{FF2B5EF4-FFF2-40B4-BE49-F238E27FC236}">
              <a16:creationId xmlns:a16="http://schemas.microsoft.com/office/drawing/2014/main" id="{59F6B6C2-C4F5-4A82-83F2-F390D77AC8DB}"/>
            </a:ext>
          </a:extLst>
        </xdr:cNvPr>
        <xdr:cNvCxnSpPr/>
      </xdr:nvCxnSpPr>
      <xdr:spPr>
        <a:xfrm flipV="1">
          <a:off x="14592300" y="6394379"/>
          <a:ext cx="889000" cy="6707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36</xdr:row>
      <xdr:rowOff>30653</xdr:rowOff>
    </xdr:from>
    <xdr:to>
      <xdr:col>81</xdr:col>
      <xdr:colOff>101600</xdr:colOff>
      <xdr:row>36</xdr:row>
      <xdr:rowOff>132253</xdr:rowOff>
    </xdr:to>
    <xdr:sp macro="" textlink="">
      <xdr:nvSpPr>
        <xdr:cNvPr id="527" name="フローチャート: 判断 526">
          <a:extLst>
            <a:ext uri="{FF2B5EF4-FFF2-40B4-BE49-F238E27FC236}">
              <a16:creationId xmlns:a16="http://schemas.microsoft.com/office/drawing/2014/main" id="{60EE4A93-7307-40AB-879A-8A53D4EAA8F8}"/>
            </a:ext>
          </a:extLst>
        </xdr:cNvPr>
        <xdr:cNvSpPr/>
      </xdr:nvSpPr>
      <xdr:spPr>
        <a:xfrm>
          <a:off x="15430500" y="620285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34</xdr:row>
      <xdr:rowOff>148780</xdr:rowOff>
    </xdr:from>
    <xdr:ext cx="534377" cy="259045"/>
    <xdr:sp macro="" textlink="">
      <xdr:nvSpPr>
        <xdr:cNvPr id="528" name="テキスト ボックス 527">
          <a:extLst>
            <a:ext uri="{FF2B5EF4-FFF2-40B4-BE49-F238E27FC236}">
              <a16:creationId xmlns:a16="http://schemas.microsoft.com/office/drawing/2014/main" id="{D46CB6D4-5682-4027-B0E9-6546A2056249}"/>
            </a:ext>
          </a:extLst>
        </xdr:cNvPr>
        <xdr:cNvSpPr txBox="1"/>
      </xdr:nvSpPr>
      <xdr:spPr>
        <a:xfrm>
          <a:off x="15214111" y="597808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62,644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37</xdr:row>
      <xdr:rowOff>89598</xdr:rowOff>
    </xdr:from>
    <xdr:to>
      <xdr:col>76</xdr:col>
      <xdr:colOff>114300</xdr:colOff>
      <xdr:row>37</xdr:row>
      <xdr:rowOff>117800</xdr:rowOff>
    </xdr:to>
    <xdr:cxnSp macro="">
      <xdr:nvCxnSpPr>
        <xdr:cNvPr id="529" name="直線コネクタ 528">
          <a:extLst>
            <a:ext uri="{FF2B5EF4-FFF2-40B4-BE49-F238E27FC236}">
              <a16:creationId xmlns:a16="http://schemas.microsoft.com/office/drawing/2014/main" id="{E0234217-521F-49D0-84EA-DB02D71AD9FC}"/>
            </a:ext>
          </a:extLst>
        </xdr:cNvPr>
        <xdr:cNvCxnSpPr/>
      </xdr:nvCxnSpPr>
      <xdr:spPr>
        <a:xfrm>
          <a:off x="13703300" y="6433248"/>
          <a:ext cx="889000" cy="2820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36</xdr:row>
      <xdr:rowOff>24199</xdr:rowOff>
    </xdr:from>
    <xdr:to>
      <xdr:col>76</xdr:col>
      <xdr:colOff>165100</xdr:colOff>
      <xdr:row>36</xdr:row>
      <xdr:rowOff>125799</xdr:rowOff>
    </xdr:to>
    <xdr:sp macro="" textlink="">
      <xdr:nvSpPr>
        <xdr:cNvPr id="530" name="フローチャート: 判断 529">
          <a:extLst>
            <a:ext uri="{FF2B5EF4-FFF2-40B4-BE49-F238E27FC236}">
              <a16:creationId xmlns:a16="http://schemas.microsoft.com/office/drawing/2014/main" id="{23CBFBDA-51C8-4E42-88C5-342885ADF987}"/>
            </a:ext>
          </a:extLst>
        </xdr:cNvPr>
        <xdr:cNvSpPr/>
      </xdr:nvSpPr>
      <xdr:spPr>
        <a:xfrm>
          <a:off x="14541500" y="619639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34</xdr:row>
      <xdr:rowOff>142326</xdr:rowOff>
    </xdr:from>
    <xdr:ext cx="534377" cy="259045"/>
    <xdr:sp macro="" textlink="">
      <xdr:nvSpPr>
        <xdr:cNvPr id="531" name="テキスト ボックス 530">
          <a:extLst>
            <a:ext uri="{FF2B5EF4-FFF2-40B4-BE49-F238E27FC236}">
              <a16:creationId xmlns:a16="http://schemas.microsoft.com/office/drawing/2014/main" id="{3FDB85B3-F9F0-4E02-98F7-A9909731CDA5}"/>
            </a:ext>
          </a:extLst>
        </xdr:cNvPr>
        <xdr:cNvSpPr txBox="1"/>
      </xdr:nvSpPr>
      <xdr:spPr>
        <a:xfrm>
          <a:off x="14325111" y="597162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63,491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37</xdr:row>
      <xdr:rowOff>56078</xdr:rowOff>
    </xdr:from>
    <xdr:to>
      <xdr:col>71</xdr:col>
      <xdr:colOff>177800</xdr:colOff>
      <xdr:row>37</xdr:row>
      <xdr:rowOff>89598</xdr:rowOff>
    </xdr:to>
    <xdr:cxnSp macro="">
      <xdr:nvCxnSpPr>
        <xdr:cNvPr id="532" name="直線コネクタ 531">
          <a:extLst>
            <a:ext uri="{FF2B5EF4-FFF2-40B4-BE49-F238E27FC236}">
              <a16:creationId xmlns:a16="http://schemas.microsoft.com/office/drawing/2014/main" id="{754C8468-8801-407F-8288-36797A9EE05A}"/>
            </a:ext>
          </a:extLst>
        </xdr:cNvPr>
        <xdr:cNvCxnSpPr/>
      </xdr:nvCxnSpPr>
      <xdr:spPr>
        <a:xfrm>
          <a:off x="12814300" y="6399728"/>
          <a:ext cx="889000" cy="335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36</xdr:row>
      <xdr:rowOff>48385</xdr:rowOff>
    </xdr:from>
    <xdr:to>
      <xdr:col>72</xdr:col>
      <xdr:colOff>38100</xdr:colOff>
      <xdr:row>36</xdr:row>
      <xdr:rowOff>149985</xdr:rowOff>
    </xdr:to>
    <xdr:sp macro="" textlink="">
      <xdr:nvSpPr>
        <xdr:cNvPr id="533" name="フローチャート: 判断 532">
          <a:extLst>
            <a:ext uri="{FF2B5EF4-FFF2-40B4-BE49-F238E27FC236}">
              <a16:creationId xmlns:a16="http://schemas.microsoft.com/office/drawing/2014/main" id="{BC1CF97D-7783-4FDE-9EC6-C57F06FAF4DD}"/>
            </a:ext>
          </a:extLst>
        </xdr:cNvPr>
        <xdr:cNvSpPr/>
      </xdr:nvSpPr>
      <xdr:spPr>
        <a:xfrm>
          <a:off x="13652500" y="62205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34</xdr:row>
      <xdr:rowOff>166512</xdr:rowOff>
    </xdr:from>
    <xdr:ext cx="534377" cy="259045"/>
    <xdr:sp macro="" textlink="">
      <xdr:nvSpPr>
        <xdr:cNvPr id="534" name="テキスト ボックス 533">
          <a:extLst>
            <a:ext uri="{FF2B5EF4-FFF2-40B4-BE49-F238E27FC236}">
              <a16:creationId xmlns:a16="http://schemas.microsoft.com/office/drawing/2014/main" id="{6310A828-5434-4CEF-9781-B5A50032C942}"/>
            </a:ext>
          </a:extLst>
        </xdr:cNvPr>
        <xdr:cNvSpPr txBox="1"/>
      </xdr:nvSpPr>
      <xdr:spPr>
        <a:xfrm>
          <a:off x="13436111" y="599581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60,317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35</xdr:row>
      <xdr:rowOff>150150</xdr:rowOff>
    </xdr:from>
    <xdr:to>
      <xdr:col>67</xdr:col>
      <xdr:colOff>101600</xdr:colOff>
      <xdr:row>36</xdr:row>
      <xdr:rowOff>80300</xdr:rowOff>
    </xdr:to>
    <xdr:sp macro="" textlink="">
      <xdr:nvSpPr>
        <xdr:cNvPr id="535" name="フローチャート: 判断 534">
          <a:extLst>
            <a:ext uri="{FF2B5EF4-FFF2-40B4-BE49-F238E27FC236}">
              <a16:creationId xmlns:a16="http://schemas.microsoft.com/office/drawing/2014/main" id="{AF1A7CCE-8726-462C-8D62-B050C5421B4E}"/>
            </a:ext>
          </a:extLst>
        </xdr:cNvPr>
        <xdr:cNvSpPr/>
      </xdr:nvSpPr>
      <xdr:spPr>
        <a:xfrm>
          <a:off x="12763500" y="61509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34</xdr:row>
      <xdr:rowOff>96827</xdr:rowOff>
    </xdr:from>
    <xdr:ext cx="534377" cy="259045"/>
    <xdr:sp macro="" textlink="">
      <xdr:nvSpPr>
        <xdr:cNvPr id="536" name="テキスト ボックス 535">
          <a:extLst>
            <a:ext uri="{FF2B5EF4-FFF2-40B4-BE49-F238E27FC236}">
              <a16:creationId xmlns:a16="http://schemas.microsoft.com/office/drawing/2014/main" id="{5FDA4EF4-36B4-4490-94E7-CA5F9B280D99}"/>
            </a:ext>
          </a:extLst>
        </xdr:cNvPr>
        <xdr:cNvSpPr txBox="1"/>
      </xdr:nvSpPr>
      <xdr:spPr>
        <a:xfrm>
          <a:off x="12547111" y="592612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69,462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41</xdr:row>
      <xdr:rowOff>80027</xdr:rowOff>
    </xdr:from>
    <xdr:ext cx="762000" cy="259045"/>
    <xdr:sp macro="" textlink="">
      <xdr:nvSpPr>
        <xdr:cNvPr id="537" name="テキスト ボックス 536">
          <a:extLst>
            <a:ext uri="{FF2B5EF4-FFF2-40B4-BE49-F238E27FC236}">
              <a16:creationId xmlns:a16="http://schemas.microsoft.com/office/drawing/2014/main" id="{68492725-3F92-4DDB-8B0B-526B5F3ABEAB}"/>
            </a:ext>
          </a:extLst>
        </xdr:cNvPr>
        <xdr:cNvSpPr txBox="1"/>
      </xdr:nvSpPr>
      <xdr:spPr>
        <a:xfrm>
          <a:off x="16129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41</xdr:row>
      <xdr:rowOff>80027</xdr:rowOff>
    </xdr:from>
    <xdr:ext cx="762000" cy="259045"/>
    <xdr:sp macro="" textlink="">
      <xdr:nvSpPr>
        <xdr:cNvPr id="538" name="テキスト ボックス 537">
          <a:extLst>
            <a:ext uri="{FF2B5EF4-FFF2-40B4-BE49-F238E27FC236}">
              <a16:creationId xmlns:a16="http://schemas.microsoft.com/office/drawing/2014/main" id="{7A25EB0B-A4BC-4965-9663-CB119D72FF81}"/>
            </a:ext>
          </a:extLst>
        </xdr:cNvPr>
        <xdr:cNvSpPr txBox="1"/>
      </xdr:nvSpPr>
      <xdr:spPr>
        <a:xfrm>
          <a:off x="1529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41</xdr:row>
      <xdr:rowOff>80027</xdr:rowOff>
    </xdr:from>
    <xdr:ext cx="762000" cy="259045"/>
    <xdr:sp macro="" textlink="">
      <xdr:nvSpPr>
        <xdr:cNvPr id="539" name="テキスト ボックス 538">
          <a:extLst>
            <a:ext uri="{FF2B5EF4-FFF2-40B4-BE49-F238E27FC236}">
              <a16:creationId xmlns:a16="http://schemas.microsoft.com/office/drawing/2014/main" id="{E241FDD8-52DD-40C6-8412-89155FD9FD03}"/>
            </a:ext>
          </a:extLst>
        </xdr:cNvPr>
        <xdr:cNvSpPr txBox="1"/>
      </xdr:nvSpPr>
      <xdr:spPr>
        <a:xfrm>
          <a:off x="1440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41</xdr:row>
      <xdr:rowOff>80027</xdr:rowOff>
    </xdr:from>
    <xdr:ext cx="762000" cy="259045"/>
    <xdr:sp macro="" textlink="">
      <xdr:nvSpPr>
        <xdr:cNvPr id="540" name="テキスト ボックス 539">
          <a:extLst>
            <a:ext uri="{FF2B5EF4-FFF2-40B4-BE49-F238E27FC236}">
              <a16:creationId xmlns:a16="http://schemas.microsoft.com/office/drawing/2014/main" id="{8D780D12-DCE2-4EBC-B125-0FE4BF51DFAA}"/>
            </a:ext>
          </a:extLst>
        </xdr:cNvPr>
        <xdr:cNvSpPr txBox="1"/>
      </xdr:nvSpPr>
      <xdr:spPr>
        <a:xfrm>
          <a:off x="1351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41</xdr:row>
      <xdr:rowOff>80027</xdr:rowOff>
    </xdr:from>
    <xdr:ext cx="762000" cy="259045"/>
    <xdr:sp macro="" textlink="">
      <xdr:nvSpPr>
        <xdr:cNvPr id="541" name="テキスト ボックス 540">
          <a:extLst>
            <a:ext uri="{FF2B5EF4-FFF2-40B4-BE49-F238E27FC236}">
              <a16:creationId xmlns:a16="http://schemas.microsoft.com/office/drawing/2014/main" id="{1F05C32E-4E18-469D-9776-CAFD099C675E}"/>
            </a:ext>
          </a:extLst>
        </xdr:cNvPr>
        <xdr:cNvSpPr txBox="1"/>
      </xdr:nvSpPr>
      <xdr:spPr>
        <a:xfrm>
          <a:off x="1262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36</xdr:row>
      <xdr:rowOff>58184</xdr:rowOff>
    </xdr:from>
    <xdr:to>
      <xdr:col>85</xdr:col>
      <xdr:colOff>177800</xdr:colOff>
      <xdr:row>36</xdr:row>
      <xdr:rowOff>159784</xdr:rowOff>
    </xdr:to>
    <xdr:sp macro="" textlink="">
      <xdr:nvSpPr>
        <xdr:cNvPr id="542" name="楕円 541">
          <a:extLst>
            <a:ext uri="{FF2B5EF4-FFF2-40B4-BE49-F238E27FC236}">
              <a16:creationId xmlns:a16="http://schemas.microsoft.com/office/drawing/2014/main" id="{38B5627C-430D-4D7B-8F2D-7A00D06CDF0E}"/>
            </a:ext>
          </a:extLst>
        </xdr:cNvPr>
        <xdr:cNvSpPr/>
      </xdr:nvSpPr>
      <xdr:spPr>
        <a:xfrm>
          <a:off x="16268700" y="62303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36</xdr:row>
      <xdr:rowOff>36611</xdr:rowOff>
    </xdr:from>
    <xdr:ext cx="534377" cy="259045"/>
    <xdr:sp macro="" textlink="">
      <xdr:nvSpPr>
        <xdr:cNvPr id="543" name="消防費該当値テキスト">
          <a:extLst>
            <a:ext uri="{FF2B5EF4-FFF2-40B4-BE49-F238E27FC236}">
              <a16:creationId xmlns:a16="http://schemas.microsoft.com/office/drawing/2014/main" id="{7AE1CF82-2A7C-4C24-8617-C8D16FAA019E}"/>
            </a:ext>
          </a:extLst>
        </xdr:cNvPr>
        <xdr:cNvSpPr txBox="1"/>
      </xdr:nvSpPr>
      <xdr:spPr>
        <a:xfrm>
          <a:off x="16370300" y="620881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59,031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36</xdr:row>
      <xdr:rowOff>171379</xdr:rowOff>
    </xdr:from>
    <xdr:to>
      <xdr:col>81</xdr:col>
      <xdr:colOff>101600</xdr:colOff>
      <xdr:row>37</xdr:row>
      <xdr:rowOff>101529</xdr:rowOff>
    </xdr:to>
    <xdr:sp macro="" textlink="">
      <xdr:nvSpPr>
        <xdr:cNvPr id="544" name="楕円 543">
          <a:extLst>
            <a:ext uri="{FF2B5EF4-FFF2-40B4-BE49-F238E27FC236}">
              <a16:creationId xmlns:a16="http://schemas.microsoft.com/office/drawing/2014/main" id="{A98BBB97-1202-4127-B317-7982F1C675EA}"/>
            </a:ext>
          </a:extLst>
        </xdr:cNvPr>
        <xdr:cNvSpPr/>
      </xdr:nvSpPr>
      <xdr:spPr>
        <a:xfrm>
          <a:off x="15430500" y="634357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37</xdr:row>
      <xdr:rowOff>92656</xdr:rowOff>
    </xdr:from>
    <xdr:ext cx="534377" cy="259045"/>
    <xdr:sp macro="" textlink="">
      <xdr:nvSpPr>
        <xdr:cNvPr id="545" name="テキスト ボックス 544">
          <a:extLst>
            <a:ext uri="{FF2B5EF4-FFF2-40B4-BE49-F238E27FC236}">
              <a16:creationId xmlns:a16="http://schemas.microsoft.com/office/drawing/2014/main" id="{898C10F6-4BB3-4406-A069-316F6D2AFA4F}"/>
            </a:ext>
          </a:extLst>
        </xdr:cNvPr>
        <xdr:cNvSpPr txBox="1"/>
      </xdr:nvSpPr>
      <xdr:spPr>
        <a:xfrm>
          <a:off x="15214111" y="643630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44,176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37</xdr:row>
      <xdr:rowOff>67000</xdr:rowOff>
    </xdr:from>
    <xdr:to>
      <xdr:col>76</xdr:col>
      <xdr:colOff>165100</xdr:colOff>
      <xdr:row>37</xdr:row>
      <xdr:rowOff>168601</xdr:rowOff>
    </xdr:to>
    <xdr:sp macro="" textlink="">
      <xdr:nvSpPr>
        <xdr:cNvPr id="546" name="楕円 545">
          <a:extLst>
            <a:ext uri="{FF2B5EF4-FFF2-40B4-BE49-F238E27FC236}">
              <a16:creationId xmlns:a16="http://schemas.microsoft.com/office/drawing/2014/main" id="{B0279033-CDE8-428B-89A7-53EEB6B58629}"/>
            </a:ext>
          </a:extLst>
        </xdr:cNvPr>
        <xdr:cNvSpPr/>
      </xdr:nvSpPr>
      <xdr:spPr>
        <a:xfrm>
          <a:off x="14541500" y="6410650"/>
          <a:ext cx="101600" cy="101601"/>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37</xdr:row>
      <xdr:rowOff>159727</xdr:rowOff>
    </xdr:from>
    <xdr:ext cx="534377" cy="259045"/>
    <xdr:sp macro="" textlink="">
      <xdr:nvSpPr>
        <xdr:cNvPr id="547" name="テキスト ボックス 546">
          <a:extLst>
            <a:ext uri="{FF2B5EF4-FFF2-40B4-BE49-F238E27FC236}">
              <a16:creationId xmlns:a16="http://schemas.microsoft.com/office/drawing/2014/main" id="{5ACCC156-9D6F-41B0-A629-C686D1FFF2C8}"/>
            </a:ext>
          </a:extLst>
        </xdr:cNvPr>
        <xdr:cNvSpPr txBox="1"/>
      </xdr:nvSpPr>
      <xdr:spPr>
        <a:xfrm>
          <a:off x="14325111" y="650337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35,374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37</xdr:row>
      <xdr:rowOff>38798</xdr:rowOff>
    </xdr:from>
    <xdr:to>
      <xdr:col>72</xdr:col>
      <xdr:colOff>38100</xdr:colOff>
      <xdr:row>37</xdr:row>
      <xdr:rowOff>140398</xdr:rowOff>
    </xdr:to>
    <xdr:sp macro="" textlink="">
      <xdr:nvSpPr>
        <xdr:cNvPr id="548" name="楕円 547">
          <a:extLst>
            <a:ext uri="{FF2B5EF4-FFF2-40B4-BE49-F238E27FC236}">
              <a16:creationId xmlns:a16="http://schemas.microsoft.com/office/drawing/2014/main" id="{2935B67E-DF18-456D-A9FC-EE86FAE6D9CC}"/>
            </a:ext>
          </a:extLst>
        </xdr:cNvPr>
        <xdr:cNvSpPr/>
      </xdr:nvSpPr>
      <xdr:spPr>
        <a:xfrm>
          <a:off x="13652500" y="63824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37</xdr:row>
      <xdr:rowOff>131525</xdr:rowOff>
    </xdr:from>
    <xdr:ext cx="534377" cy="259045"/>
    <xdr:sp macro="" textlink="">
      <xdr:nvSpPr>
        <xdr:cNvPr id="549" name="テキスト ボックス 548">
          <a:extLst>
            <a:ext uri="{FF2B5EF4-FFF2-40B4-BE49-F238E27FC236}">
              <a16:creationId xmlns:a16="http://schemas.microsoft.com/office/drawing/2014/main" id="{AA42C30B-FC5A-4AEB-A8FB-69F6E60878AB}"/>
            </a:ext>
          </a:extLst>
        </xdr:cNvPr>
        <xdr:cNvSpPr txBox="1"/>
      </xdr:nvSpPr>
      <xdr:spPr>
        <a:xfrm>
          <a:off x="13436111" y="647517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39,075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37</xdr:row>
      <xdr:rowOff>5278</xdr:rowOff>
    </xdr:from>
    <xdr:to>
      <xdr:col>67</xdr:col>
      <xdr:colOff>101600</xdr:colOff>
      <xdr:row>37</xdr:row>
      <xdr:rowOff>106878</xdr:rowOff>
    </xdr:to>
    <xdr:sp macro="" textlink="">
      <xdr:nvSpPr>
        <xdr:cNvPr id="550" name="楕円 549">
          <a:extLst>
            <a:ext uri="{FF2B5EF4-FFF2-40B4-BE49-F238E27FC236}">
              <a16:creationId xmlns:a16="http://schemas.microsoft.com/office/drawing/2014/main" id="{046D1011-2AF1-40F3-82D1-7AD620FD839B}"/>
            </a:ext>
          </a:extLst>
        </xdr:cNvPr>
        <xdr:cNvSpPr/>
      </xdr:nvSpPr>
      <xdr:spPr>
        <a:xfrm>
          <a:off x="12763500" y="63489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37</xdr:row>
      <xdr:rowOff>98005</xdr:rowOff>
    </xdr:from>
    <xdr:ext cx="534377" cy="259045"/>
    <xdr:sp macro="" textlink="">
      <xdr:nvSpPr>
        <xdr:cNvPr id="551" name="テキスト ボックス 550">
          <a:extLst>
            <a:ext uri="{FF2B5EF4-FFF2-40B4-BE49-F238E27FC236}">
              <a16:creationId xmlns:a16="http://schemas.microsoft.com/office/drawing/2014/main" id="{DF8A7309-4A4C-43DA-A67D-CCD02D585846}"/>
            </a:ext>
          </a:extLst>
        </xdr:cNvPr>
        <xdr:cNvSpPr txBox="1"/>
      </xdr:nvSpPr>
      <xdr:spPr>
        <a:xfrm>
          <a:off x="12547111" y="644165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43,474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43</xdr:row>
      <xdr:rowOff>57150</xdr:rowOff>
    </xdr:from>
    <xdr:to>
      <xdr:col>89</xdr:col>
      <xdr:colOff>177800</xdr:colOff>
      <xdr:row>45</xdr:row>
      <xdr:rowOff>31750</xdr:rowOff>
    </xdr:to>
    <xdr:sp macro="" textlink="">
      <xdr:nvSpPr>
        <xdr:cNvPr id="552" name="正方形/長方形 551">
          <a:extLst>
            <a:ext uri="{FF2B5EF4-FFF2-40B4-BE49-F238E27FC236}">
              <a16:creationId xmlns:a16="http://schemas.microsoft.com/office/drawing/2014/main" id="{F0C7D782-E554-4007-97FA-A7D6616BDD69}"/>
            </a:ext>
          </a:extLst>
        </xdr:cNvPr>
        <xdr:cNvSpPr/>
      </xdr:nvSpPr>
      <xdr:spPr>
        <a:xfrm>
          <a:off x="12446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教育費</a:t>
          </a:r>
        </a:p>
      </xdr:txBody>
    </xdr:sp>
    <xdr:clientData/>
  </xdr:twoCellAnchor>
  <xdr:twoCellAnchor>
    <xdr:from>
      <xdr:col>66</xdr:col>
      <xdr:colOff>0</xdr:colOff>
      <xdr:row>45</xdr:row>
      <xdr:rowOff>57150</xdr:rowOff>
    </xdr:from>
    <xdr:to>
      <xdr:col>74</xdr:col>
      <xdr:colOff>0</xdr:colOff>
      <xdr:row>46</xdr:row>
      <xdr:rowOff>139700</xdr:rowOff>
    </xdr:to>
    <xdr:sp macro="" textlink="">
      <xdr:nvSpPr>
        <xdr:cNvPr id="553" name="正方形/長方形 552">
          <a:extLst>
            <a:ext uri="{FF2B5EF4-FFF2-40B4-BE49-F238E27FC236}">
              <a16:creationId xmlns:a16="http://schemas.microsoft.com/office/drawing/2014/main" id="{F4A85621-34F8-4C4B-9D8F-FCF07888538F}"/>
            </a:ext>
          </a:extLst>
        </xdr:cNvPr>
        <xdr:cNvSpPr/>
      </xdr:nvSpPr>
      <xdr:spPr>
        <a:xfrm>
          <a:off x="12573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46</xdr:row>
      <xdr:rowOff>88900</xdr:rowOff>
    </xdr:from>
    <xdr:to>
      <xdr:col>74</xdr:col>
      <xdr:colOff>0</xdr:colOff>
      <xdr:row>48</xdr:row>
      <xdr:rowOff>0</xdr:rowOff>
    </xdr:to>
    <xdr:sp macro="" textlink="">
      <xdr:nvSpPr>
        <xdr:cNvPr id="554" name="正方形/長方形 553">
          <a:extLst>
            <a:ext uri="{FF2B5EF4-FFF2-40B4-BE49-F238E27FC236}">
              <a16:creationId xmlns:a16="http://schemas.microsoft.com/office/drawing/2014/main" id="{54061B4C-7BF2-45A9-9DEE-0131B28F4C7E}"/>
            </a:ext>
          </a:extLst>
        </xdr:cNvPr>
        <xdr:cNvSpPr/>
      </xdr:nvSpPr>
      <xdr:spPr>
        <a:xfrm>
          <a:off x="12573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38/45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45</xdr:row>
      <xdr:rowOff>57150</xdr:rowOff>
    </xdr:from>
    <xdr:to>
      <xdr:col>79</xdr:col>
      <xdr:colOff>63500</xdr:colOff>
      <xdr:row>46</xdr:row>
      <xdr:rowOff>139700</xdr:rowOff>
    </xdr:to>
    <xdr:sp macro="" textlink="">
      <xdr:nvSpPr>
        <xdr:cNvPr id="555" name="正方形/長方形 554">
          <a:extLst>
            <a:ext uri="{FF2B5EF4-FFF2-40B4-BE49-F238E27FC236}">
              <a16:creationId xmlns:a16="http://schemas.microsoft.com/office/drawing/2014/main" id="{BBD9B82B-B2D2-4F4C-A102-81B0FA6BCA49}"/>
            </a:ext>
          </a:extLst>
        </xdr:cNvPr>
        <xdr:cNvSpPr/>
      </xdr:nvSpPr>
      <xdr:spPr>
        <a:xfrm>
          <a:off x="135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46</xdr:row>
      <xdr:rowOff>88900</xdr:rowOff>
    </xdr:from>
    <xdr:to>
      <xdr:col>79</xdr:col>
      <xdr:colOff>63500</xdr:colOff>
      <xdr:row>48</xdr:row>
      <xdr:rowOff>0</xdr:rowOff>
    </xdr:to>
    <xdr:sp macro="" textlink="">
      <xdr:nvSpPr>
        <xdr:cNvPr id="556" name="正方形/長方形 555">
          <a:extLst>
            <a:ext uri="{FF2B5EF4-FFF2-40B4-BE49-F238E27FC236}">
              <a16:creationId xmlns:a16="http://schemas.microsoft.com/office/drawing/2014/main" id="{311B252B-7CE4-4B30-9791-A324192F9777}"/>
            </a:ext>
          </a:extLst>
        </xdr:cNvPr>
        <xdr:cNvSpPr/>
      </xdr:nvSpPr>
      <xdr:spPr>
        <a:xfrm>
          <a:off x="135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65,502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45</xdr:row>
      <xdr:rowOff>57150</xdr:rowOff>
    </xdr:from>
    <xdr:to>
      <xdr:col>85</xdr:col>
      <xdr:colOff>63500</xdr:colOff>
      <xdr:row>46</xdr:row>
      <xdr:rowOff>139700</xdr:rowOff>
    </xdr:to>
    <xdr:sp macro="" textlink="">
      <xdr:nvSpPr>
        <xdr:cNvPr id="557" name="正方形/長方形 556">
          <a:extLst>
            <a:ext uri="{FF2B5EF4-FFF2-40B4-BE49-F238E27FC236}">
              <a16:creationId xmlns:a16="http://schemas.microsoft.com/office/drawing/2014/main" id="{E5AAB65A-12CE-4F01-BDA1-B6558DB90D7F}"/>
            </a:ext>
          </a:extLst>
        </xdr:cNvPr>
        <xdr:cNvSpPr/>
      </xdr:nvSpPr>
      <xdr:spPr>
        <a:xfrm>
          <a:off x="14732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新潟県平均</a:t>
          </a:r>
        </a:p>
      </xdr:txBody>
    </xdr:sp>
    <xdr:clientData/>
  </xdr:twoCellAnchor>
  <xdr:twoCellAnchor>
    <xdr:from>
      <xdr:col>77</xdr:col>
      <xdr:colOff>63500</xdr:colOff>
      <xdr:row>46</xdr:row>
      <xdr:rowOff>88900</xdr:rowOff>
    </xdr:from>
    <xdr:to>
      <xdr:col>85</xdr:col>
      <xdr:colOff>63500</xdr:colOff>
      <xdr:row>48</xdr:row>
      <xdr:rowOff>0</xdr:rowOff>
    </xdr:to>
    <xdr:sp macro="" textlink="">
      <xdr:nvSpPr>
        <xdr:cNvPr id="558" name="正方形/長方形 557">
          <a:extLst>
            <a:ext uri="{FF2B5EF4-FFF2-40B4-BE49-F238E27FC236}">
              <a16:creationId xmlns:a16="http://schemas.microsoft.com/office/drawing/2014/main" id="{FFAF5FAE-687C-447A-AAAF-F4F9C3A55C67}"/>
            </a:ext>
          </a:extLst>
        </xdr:cNvPr>
        <xdr:cNvSpPr/>
      </xdr:nvSpPr>
      <xdr:spPr>
        <a:xfrm>
          <a:off x="14732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74,304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48</xdr:row>
      <xdr:rowOff>25400</xdr:rowOff>
    </xdr:from>
    <xdr:to>
      <xdr:col>89</xdr:col>
      <xdr:colOff>177800</xdr:colOff>
      <xdr:row>61</xdr:row>
      <xdr:rowOff>82550</xdr:rowOff>
    </xdr:to>
    <xdr:sp macro="" textlink="">
      <xdr:nvSpPr>
        <xdr:cNvPr id="559" name="正方形/長方形 558">
          <a:extLst>
            <a:ext uri="{FF2B5EF4-FFF2-40B4-BE49-F238E27FC236}">
              <a16:creationId xmlns:a16="http://schemas.microsoft.com/office/drawing/2014/main" id="{D9C3F213-BA5E-46F5-8D2B-183F0D23EC07}"/>
            </a:ext>
          </a:extLst>
        </xdr:cNvPr>
        <xdr:cNvSpPr/>
      </xdr:nvSpPr>
      <xdr:spPr>
        <a:xfrm>
          <a:off x="12446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47</xdr:row>
      <xdr:rowOff>6350</xdr:rowOff>
    </xdr:from>
    <xdr:ext cx="349839" cy="225703"/>
    <xdr:sp macro="" textlink="">
      <xdr:nvSpPr>
        <xdr:cNvPr id="560" name="テキスト ボックス 559">
          <a:extLst>
            <a:ext uri="{FF2B5EF4-FFF2-40B4-BE49-F238E27FC236}">
              <a16:creationId xmlns:a16="http://schemas.microsoft.com/office/drawing/2014/main" id="{5CA2FA8D-751D-40D9-9679-E616D8219DA5}"/>
            </a:ext>
          </a:extLst>
        </xdr:cNvPr>
        <xdr:cNvSpPr txBox="1"/>
      </xdr:nvSpPr>
      <xdr:spPr>
        <a:xfrm>
          <a:off x="12407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61</xdr:row>
      <xdr:rowOff>82550</xdr:rowOff>
    </xdr:from>
    <xdr:to>
      <xdr:col>89</xdr:col>
      <xdr:colOff>177800</xdr:colOff>
      <xdr:row>61</xdr:row>
      <xdr:rowOff>82550</xdr:rowOff>
    </xdr:to>
    <xdr:cxnSp macro="">
      <xdr:nvCxnSpPr>
        <xdr:cNvPr id="561" name="直線コネクタ 560">
          <a:extLst>
            <a:ext uri="{FF2B5EF4-FFF2-40B4-BE49-F238E27FC236}">
              <a16:creationId xmlns:a16="http://schemas.microsoft.com/office/drawing/2014/main" id="{B2E21A93-3872-4DA5-9DFF-A1E2FFD78FCC}"/>
            </a:ext>
          </a:extLst>
        </xdr:cNvPr>
        <xdr:cNvCxnSpPr/>
      </xdr:nvCxnSpPr>
      <xdr:spPr>
        <a:xfrm>
          <a:off x="12446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59</xdr:row>
      <xdr:rowOff>44450</xdr:rowOff>
    </xdr:from>
    <xdr:to>
      <xdr:col>89</xdr:col>
      <xdr:colOff>177800</xdr:colOff>
      <xdr:row>59</xdr:row>
      <xdr:rowOff>44450</xdr:rowOff>
    </xdr:to>
    <xdr:cxnSp macro="">
      <xdr:nvCxnSpPr>
        <xdr:cNvPr id="562" name="直線コネクタ 561">
          <a:extLst>
            <a:ext uri="{FF2B5EF4-FFF2-40B4-BE49-F238E27FC236}">
              <a16:creationId xmlns:a16="http://schemas.microsoft.com/office/drawing/2014/main" id="{DC6FE8B7-DF23-448F-B727-3168A3A3778D}"/>
            </a:ext>
          </a:extLst>
        </xdr:cNvPr>
        <xdr:cNvCxnSpPr/>
      </xdr:nvCxnSpPr>
      <xdr:spPr>
        <a:xfrm>
          <a:off x="12446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58</xdr:row>
      <xdr:rowOff>73677</xdr:rowOff>
    </xdr:from>
    <xdr:ext cx="248786" cy="259045"/>
    <xdr:sp macro="" textlink="">
      <xdr:nvSpPr>
        <xdr:cNvPr id="563" name="テキスト ボックス 562">
          <a:extLst>
            <a:ext uri="{FF2B5EF4-FFF2-40B4-BE49-F238E27FC236}">
              <a16:creationId xmlns:a16="http://schemas.microsoft.com/office/drawing/2014/main" id="{DDBA0C98-4891-4B67-A668-11778F09D7DD}"/>
            </a:ext>
          </a:extLst>
        </xdr:cNvPr>
        <xdr:cNvSpPr txBox="1"/>
      </xdr:nvSpPr>
      <xdr:spPr>
        <a:xfrm>
          <a:off x="12197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57</xdr:row>
      <xdr:rowOff>6350</xdr:rowOff>
    </xdr:from>
    <xdr:to>
      <xdr:col>89</xdr:col>
      <xdr:colOff>177800</xdr:colOff>
      <xdr:row>57</xdr:row>
      <xdr:rowOff>6350</xdr:rowOff>
    </xdr:to>
    <xdr:cxnSp macro="">
      <xdr:nvCxnSpPr>
        <xdr:cNvPr id="564" name="直線コネクタ 563">
          <a:extLst>
            <a:ext uri="{FF2B5EF4-FFF2-40B4-BE49-F238E27FC236}">
              <a16:creationId xmlns:a16="http://schemas.microsoft.com/office/drawing/2014/main" id="{A8433C2A-ADB0-41A8-B7E2-C001B889D106}"/>
            </a:ext>
          </a:extLst>
        </xdr:cNvPr>
        <xdr:cNvCxnSpPr/>
      </xdr:nvCxnSpPr>
      <xdr:spPr>
        <a:xfrm>
          <a:off x="12446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56</xdr:row>
      <xdr:rowOff>35577</xdr:rowOff>
    </xdr:from>
    <xdr:ext cx="595419" cy="259045"/>
    <xdr:sp macro="" textlink="">
      <xdr:nvSpPr>
        <xdr:cNvPr id="565" name="テキスト ボックス 564">
          <a:extLst>
            <a:ext uri="{FF2B5EF4-FFF2-40B4-BE49-F238E27FC236}">
              <a16:creationId xmlns:a16="http://schemas.microsoft.com/office/drawing/2014/main" id="{4B9D9332-AE64-45CD-AA6D-FD1C2C2936C6}"/>
            </a:ext>
          </a:extLst>
        </xdr:cNvPr>
        <xdr:cNvSpPr txBox="1"/>
      </xdr:nvSpPr>
      <xdr:spPr>
        <a:xfrm>
          <a:off x="11850581" y="963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54</xdr:row>
      <xdr:rowOff>139700</xdr:rowOff>
    </xdr:from>
    <xdr:to>
      <xdr:col>89</xdr:col>
      <xdr:colOff>177800</xdr:colOff>
      <xdr:row>54</xdr:row>
      <xdr:rowOff>139700</xdr:rowOff>
    </xdr:to>
    <xdr:cxnSp macro="">
      <xdr:nvCxnSpPr>
        <xdr:cNvPr id="566" name="直線コネクタ 565">
          <a:extLst>
            <a:ext uri="{FF2B5EF4-FFF2-40B4-BE49-F238E27FC236}">
              <a16:creationId xmlns:a16="http://schemas.microsoft.com/office/drawing/2014/main" id="{7E8D282E-3B6F-41BF-BFFC-4F097819139A}"/>
            </a:ext>
          </a:extLst>
        </xdr:cNvPr>
        <xdr:cNvCxnSpPr/>
      </xdr:nvCxnSpPr>
      <xdr:spPr>
        <a:xfrm>
          <a:off x="12446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53</xdr:row>
      <xdr:rowOff>168927</xdr:rowOff>
    </xdr:from>
    <xdr:ext cx="595419" cy="259045"/>
    <xdr:sp macro="" textlink="">
      <xdr:nvSpPr>
        <xdr:cNvPr id="567" name="テキスト ボックス 566">
          <a:extLst>
            <a:ext uri="{FF2B5EF4-FFF2-40B4-BE49-F238E27FC236}">
              <a16:creationId xmlns:a16="http://schemas.microsoft.com/office/drawing/2014/main" id="{1F3C4794-317E-4D0C-9941-8A422664A67F}"/>
            </a:ext>
          </a:extLst>
        </xdr:cNvPr>
        <xdr:cNvSpPr txBox="1"/>
      </xdr:nvSpPr>
      <xdr:spPr>
        <a:xfrm>
          <a:off x="11850581" y="925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52</xdr:row>
      <xdr:rowOff>101600</xdr:rowOff>
    </xdr:from>
    <xdr:to>
      <xdr:col>89</xdr:col>
      <xdr:colOff>177800</xdr:colOff>
      <xdr:row>52</xdr:row>
      <xdr:rowOff>101600</xdr:rowOff>
    </xdr:to>
    <xdr:cxnSp macro="">
      <xdr:nvCxnSpPr>
        <xdr:cNvPr id="568" name="直線コネクタ 567">
          <a:extLst>
            <a:ext uri="{FF2B5EF4-FFF2-40B4-BE49-F238E27FC236}">
              <a16:creationId xmlns:a16="http://schemas.microsoft.com/office/drawing/2014/main" id="{02C268BD-D618-4664-B691-DB47FFB8E64A}"/>
            </a:ext>
          </a:extLst>
        </xdr:cNvPr>
        <xdr:cNvCxnSpPr/>
      </xdr:nvCxnSpPr>
      <xdr:spPr>
        <a:xfrm>
          <a:off x="12446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51</xdr:row>
      <xdr:rowOff>130827</xdr:rowOff>
    </xdr:from>
    <xdr:ext cx="595419" cy="259045"/>
    <xdr:sp macro="" textlink="">
      <xdr:nvSpPr>
        <xdr:cNvPr id="569" name="テキスト ボックス 568">
          <a:extLst>
            <a:ext uri="{FF2B5EF4-FFF2-40B4-BE49-F238E27FC236}">
              <a16:creationId xmlns:a16="http://schemas.microsoft.com/office/drawing/2014/main" id="{8A14CEB1-9F26-472F-89BA-DD9744606FF2}"/>
            </a:ext>
          </a:extLst>
        </xdr:cNvPr>
        <xdr:cNvSpPr txBox="1"/>
      </xdr:nvSpPr>
      <xdr:spPr>
        <a:xfrm>
          <a:off x="11850581" y="887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50</xdr:row>
      <xdr:rowOff>63500</xdr:rowOff>
    </xdr:from>
    <xdr:to>
      <xdr:col>89</xdr:col>
      <xdr:colOff>177800</xdr:colOff>
      <xdr:row>50</xdr:row>
      <xdr:rowOff>63500</xdr:rowOff>
    </xdr:to>
    <xdr:cxnSp macro="">
      <xdr:nvCxnSpPr>
        <xdr:cNvPr id="570" name="直線コネクタ 569">
          <a:extLst>
            <a:ext uri="{FF2B5EF4-FFF2-40B4-BE49-F238E27FC236}">
              <a16:creationId xmlns:a16="http://schemas.microsoft.com/office/drawing/2014/main" id="{C9D4336E-A7CB-4835-866F-00F3C65762B5}"/>
            </a:ext>
          </a:extLst>
        </xdr:cNvPr>
        <xdr:cNvCxnSpPr/>
      </xdr:nvCxnSpPr>
      <xdr:spPr>
        <a:xfrm>
          <a:off x="12446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49</xdr:row>
      <xdr:rowOff>92727</xdr:rowOff>
    </xdr:from>
    <xdr:ext cx="595419" cy="259045"/>
    <xdr:sp macro="" textlink="">
      <xdr:nvSpPr>
        <xdr:cNvPr id="571" name="テキスト ボックス 570">
          <a:extLst>
            <a:ext uri="{FF2B5EF4-FFF2-40B4-BE49-F238E27FC236}">
              <a16:creationId xmlns:a16="http://schemas.microsoft.com/office/drawing/2014/main" id="{F84DF440-BB0F-43BF-9129-CCD5329C10C4}"/>
            </a:ext>
          </a:extLst>
        </xdr:cNvPr>
        <xdr:cNvSpPr txBox="1"/>
      </xdr:nvSpPr>
      <xdr:spPr>
        <a:xfrm>
          <a:off x="11850581" y="849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48</xdr:row>
      <xdr:rowOff>25400</xdr:rowOff>
    </xdr:to>
    <xdr:cxnSp macro="">
      <xdr:nvCxnSpPr>
        <xdr:cNvPr id="572" name="直線コネクタ 571">
          <a:extLst>
            <a:ext uri="{FF2B5EF4-FFF2-40B4-BE49-F238E27FC236}">
              <a16:creationId xmlns:a16="http://schemas.microsoft.com/office/drawing/2014/main" id="{6A68959B-E606-46A2-ADCE-C2A711804339}"/>
            </a:ext>
          </a:extLst>
        </xdr:cNvPr>
        <xdr:cNvCxnSpPr/>
      </xdr:nvCxnSpPr>
      <xdr:spPr>
        <a:xfrm>
          <a:off x="12446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61</xdr:col>
      <xdr:colOff>139928</xdr:colOff>
      <xdr:row>47</xdr:row>
      <xdr:rowOff>54627</xdr:rowOff>
    </xdr:from>
    <xdr:ext cx="685572" cy="259045"/>
    <xdr:sp macro="" textlink="">
      <xdr:nvSpPr>
        <xdr:cNvPr id="573" name="テキスト ボックス 572">
          <a:extLst>
            <a:ext uri="{FF2B5EF4-FFF2-40B4-BE49-F238E27FC236}">
              <a16:creationId xmlns:a16="http://schemas.microsoft.com/office/drawing/2014/main" id="{55F15FB1-345A-4371-A77E-D9E3094F57E9}"/>
            </a:ext>
          </a:extLst>
        </xdr:cNvPr>
        <xdr:cNvSpPr txBox="1"/>
      </xdr:nvSpPr>
      <xdr:spPr>
        <a:xfrm>
          <a:off x="11760428" y="8112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61</xdr:row>
      <xdr:rowOff>82550</xdr:rowOff>
    </xdr:to>
    <xdr:sp macro="" textlink="">
      <xdr:nvSpPr>
        <xdr:cNvPr id="574" name="教育費グラフ枠">
          <a:extLst>
            <a:ext uri="{FF2B5EF4-FFF2-40B4-BE49-F238E27FC236}">
              <a16:creationId xmlns:a16="http://schemas.microsoft.com/office/drawing/2014/main" id="{D1C8A324-105C-4DAA-99AC-3A32DB3F4F7D}"/>
            </a:ext>
          </a:extLst>
        </xdr:cNvPr>
        <xdr:cNvSpPr/>
      </xdr:nvSpPr>
      <xdr:spPr>
        <a:xfrm>
          <a:off x="12446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49</xdr:row>
      <xdr:rowOff>138581</xdr:rowOff>
    </xdr:from>
    <xdr:to>
      <xdr:col>85</xdr:col>
      <xdr:colOff>126364</xdr:colOff>
      <xdr:row>58</xdr:row>
      <xdr:rowOff>93225</xdr:rowOff>
    </xdr:to>
    <xdr:cxnSp macro="">
      <xdr:nvCxnSpPr>
        <xdr:cNvPr id="575" name="直線コネクタ 574">
          <a:extLst>
            <a:ext uri="{FF2B5EF4-FFF2-40B4-BE49-F238E27FC236}">
              <a16:creationId xmlns:a16="http://schemas.microsoft.com/office/drawing/2014/main" id="{9184174B-C21A-4026-9868-01F78E5C83A6}"/>
            </a:ext>
          </a:extLst>
        </xdr:cNvPr>
        <xdr:cNvCxnSpPr/>
      </xdr:nvCxnSpPr>
      <xdr:spPr>
        <a:xfrm flipV="1">
          <a:off x="16317595" y="8539631"/>
          <a:ext cx="1269" cy="149769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58</xdr:row>
      <xdr:rowOff>97052</xdr:rowOff>
    </xdr:from>
    <xdr:ext cx="534377" cy="259045"/>
    <xdr:sp macro="" textlink="">
      <xdr:nvSpPr>
        <xdr:cNvPr id="576" name="教育費最小値テキスト">
          <a:extLst>
            <a:ext uri="{FF2B5EF4-FFF2-40B4-BE49-F238E27FC236}">
              <a16:creationId xmlns:a16="http://schemas.microsoft.com/office/drawing/2014/main" id="{9E5CFBE7-91F9-4B45-BDB6-7FA05A759509}"/>
            </a:ext>
          </a:extLst>
        </xdr:cNvPr>
        <xdr:cNvSpPr txBox="1"/>
      </xdr:nvSpPr>
      <xdr:spPr>
        <a:xfrm>
          <a:off x="16370300" y="1004115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64,396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58</xdr:row>
      <xdr:rowOff>93225</xdr:rowOff>
    </xdr:from>
    <xdr:to>
      <xdr:col>86</xdr:col>
      <xdr:colOff>25400</xdr:colOff>
      <xdr:row>58</xdr:row>
      <xdr:rowOff>93225</xdr:rowOff>
    </xdr:to>
    <xdr:cxnSp macro="">
      <xdr:nvCxnSpPr>
        <xdr:cNvPr id="577" name="直線コネクタ 576">
          <a:extLst>
            <a:ext uri="{FF2B5EF4-FFF2-40B4-BE49-F238E27FC236}">
              <a16:creationId xmlns:a16="http://schemas.microsoft.com/office/drawing/2014/main" id="{6C409366-2F1D-49C7-BDAE-5324709ECEA3}"/>
            </a:ext>
          </a:extLst>
        </xdr:cNvPr>
        <xdr:cNvCxnSpPr/>
      </xdr:nvCxnSpPr>
      <xdr:spPr>
        <a:xfrm>
          <a:off x="16230600" y="1003732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48</xdr:row>
      <xdr:rowOff>85258</xdr:rowOff>
    </xdr:from>
    <xdr:ext cx="599010" cy="259045"/>
    <xdr:sp macro="" textlink="">
      <xdr:nvSpPr>
        <xdr:cNvPr id="578" name="教育費最大値テキスト">
          <a:extLst>
            <a:ext uri="{FF2B5EF4-FFF2-40B4-BE49-F238E27FC236}">
              <a16:creationId xmlns:a16="http://schemas.microsoft.com/office/drawing/2014/main" id="{EC30C2AF-3E99-4F4F-93E9-E12E30BFF639}"/>
            </a:ext>
          </a:extLst>
        </xdr:cNvPr>
        <xdr:cNvSpPr txBox="1"/>
      </xdr:nvSpPr>
      <xdr:spPr>
        <a:xfrm>
          <a:off x="16370300" y="831485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850,587</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49</xdr:row>
      <xdr:rowOff>138581</xdr:rowOff>
    </xdr:from>
    <xdr:to>
      <xdr:col>86</xdr:col>
      <xdr:colOff>25400</xdr:colOff>
      <xdr:row>49</xdr:row>
      <xdr:rowOff>138581</xdr:rowOff>
    </xdr:to>
    <xdr:cxnSp macro="">
      <xdr:nvCxnSpPr>
        <xdr:cNvPr id="579" name="直線コネクタ 578">
          <a:extLst>
            <a:ext uri="{FF2B5EF4-FFF2-40B4-BE49-F238E27FC236}">
              <a16:creationId xmlns:a16="http://schemas.microsoft.com/office/drawing/2014/main" id="{43F4BDAE-2ABC-4E87-929D-1C8C3C9BF755}"/>
            </a:ext>
          </a:extLst>
        </xdr:cNvPr>
        <xdr:cNvCxnSpPr/>
      </xdr:nvCxnSpPr>
      <xdr:spPr>
        <a:xfrm>
          <a:off x="16230600" y="853963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58</xdr:row>
      <xdr:rowOff>43343</xdr:rowOff>
    </xdr:from>
    <xdr:to>
      <xdr:col>85</xdr:col>
      <xdr:colOff>127000</xdr:colOff>
      <xdr:row>58</xdr:row>
      <xdr:rowOff>55857</xdr:rowOff>
    </xdr:to>
    <xdr:cxnSp macro="">
      <xdr:nvCxnSpPr>
        <xdr:cNvPr id="580" name="直線コネクタ 579">
          <a:extLst>
            <a:ext uri="{FF2B5EF4-FFF2-40B4-BE49-F238E27FC236}">
              <a16:creationId xmlns:a16="http://schemas.microsoft.com/office/drawing/2014/main" id="{C5584537-2BAB-47B9-9434-96919DDF88D6}"/>
            </a:ext>
          </a:extLst>
        </xdr:cNvPr>
        <xdr:cNvCxnSpPr/>
      </xdr:nvCxnSpPr>
      <xdr:spPr>
        <a:xfrm flipV="1">
          <a:off x="15481300" y="9987443"/>
          <a:ext cx="838200" cy="1251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56</xdr:row>
      <xdr:rowOff>95979</xdr:rowOff>
    </xdr:from>
    <xdr:ext cx="599010" cy="259045"/>
    <xdr:sp macro="" textlink="">
      <xdr:nvSpPr>
        <xdr:cNvPr id="581" name="教育費平均値テキスト">
          <a:extLst>
            <a:ext uri="{FF2B5EF4-FFF2-40B4-BE49-F238E27FC236}">
              <a16:creationId xmlns:a16="http://schemas.microsoft.com/office/drawing/2014/main" id="{4E0A4E0D-2290-4266-88B5-0A901B082546}"/>
            </a:ext>
          </a:extLst>
        </xdr:cNvPr>
        <xdr:cNvSpPr txBox="1"/>
      </xdr:nvSpPr>
      <xdr:spPr>
        <a:xfrm>
          <a:off x="16370300" y="9697179"/>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138,293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57</xdr:row>
      <xdr:rowOff>73102</xdr:rowOff>
    </xdr:from>
    <xdr:to>
      <xdr:col>85</xdr:col>
      <xdr:colOff>177800</xdr:colOff>
      <xdr:row>58</xdr:row>
      <xdr:rowOff>3252</xdr:rowOff>
    </xdr:to>
    <xdr:sp macro="" textlink="">
      <xdr:nvSpPr>
        <xdr:cNvPr id="582" name="フローチャート: 判断 581">
          <a:extLst>
            <a:ext uri="{FF2B5EF4-FFF2-40B4-BE49-F238E27FC236}">
              <a16:creationId xmlns:a16="http://schemas.microsoft.com/office/drawing/2014/main" id="{C6C45040-5E1D-4C0B-9D41-153EF0CEA137}"/>
            </a:ext>
          </a:extLst>
        </xdr:cNvPr>
        <xdr:cNvSpPr/>
      </xdr:nvSpPr>
      <xdr:spPr>
        <a:xfrm>
          <a:off x="16268700" y="98457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58</xdr:row>
      <xdr:rowOff>55857</xdr:rowOff>
    </xdr:from>
    <xdr:to>
      <xdr:col>81</xdr:col>
      <xdr:colOff>50800</xdr:colOff>
      <xdr:row>58</xdr:row>
      <xdr:rowOff>68025</xdr:rowOff>
    </xdr:to>
    <xdr:cxnSp macro="">
      <xdr:nvCxnSpPr>
        <xdr:cNvPr id="583" name="直線コネクタ 582">
          <a:extLst>
            <a:ext uri="{FF2B5EF4-FFF2-40B4-BE49-F238E27FC236}">
              <a16:creationId xmlns:a16="http://schemas.microsoft.com/office/drawing/2014/main" id="{86197095-5286-4ED4-90A7-A4777D734E69}"/>
            </a:ext>
          </a:extLst>
        </xdr:cNvPr>
        <xdr:cNvCxnSpPr/>
      </xdr:nvCxnSpPr>
      <xdr:spPr>
        <a:xfrm flipV="1">
          <a:off x="14592300" y="9999957"/>
          <a:ext cx="889000" cy="1216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57</xdr:row>
      <xdr:rowOff>105618</xdr:rowOff>
    </xdr:from>
    <xdr:to>
      <xdr:col>81</xdr:col>
      <xdr:colOff>101600</xdr:colOff>
      <xdr:row>58</xdr:row>
      <xdr:rowOff>35768</xdr:rowOff>
    </xdr:to>
    <xdr:sp macro="" textlink="">
      <xdr:nvSpPr>
        <xdr:cNvPr id="584" name="フローチャート: 判断 583">
          <a:extLst>
            <a:ext uri="{FF2B5EF4-FFF2-40B4-BE49-F238E27FC236}">
              <a16:creationId xmlns:a16="http://schemas.microsoft.com/office/drawing/2014/main" id="{0620153B-CAB5-43A4-8E53-647B21468A29}"/>
            </a:ext>
          </a:extLst>
        </xdr:cNvPr>
        <xdr:cNvSpPr/>
      </xdr:nvSpPr>
      <xdr:spPr>
        <a:xfrm>
          <a:off x="15430500" y="98782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132295</xdr:colOff>
      <xdr:row>56</xdr:row>
      <xdr:rowOff>52295</xdr:rowOff>
    </xdr:from>
    <xdr:ext cx="599010" cy="259045"/>
    <xdr:sp macro="" textlink="">
      <xdr:nvSpPr>
        <xdr:cNvPr id="585" name="テキスト ボックス 584">
          <a:extLst>
            <a:ext uri="{FF2B5EF4-FFF2-40B4-BE49-F238E27FC236}">
              <a16:creationId xmlns:a16="http://schemas.microsoft.com/office/drawing/2014/main" id="{3DD12B58-D88B-45D5-B2F9-7281311E9A41}"/>
            </a:ext>
          </a:extLst>
        </xdr:cNvPr>
        <xdr:cNvSpPr txBox="1"/>
      </xdr:nvSpPr>
      <xdr:spPr>
        <a:xfrm>
          <a:off x="15181795" y="965349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121,224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58</xdr:row>
      <xdr:rowOff>59972</xdr:rowOff>
    </xdr:from>
    <xdr:to>
      <xdr:col>76</xdr:col>
      <xdr:colOff>114300</xdr:colOff>
      <xdr:row>58</xdr:row>
      <xdr:rowOff>68025</xdr:rowOff>
    </xdr:to>
    <xdr:cxnSp macro="">
      <xdr:nvCxnSpPr>
        <xdr:cNvPr id="586" name="直線コネクタ 585">
          <a:extLst>
            <a:ext uri="{FF2B5EF4-FFF2-40B4-BE49-F238E27FC236}">
              <a16:creationId xmlns:a16="http://schemas.microsoft.com/office/drawing/2014/main" id="{D56BF29E-6149-434D-B10C-95CF25686322}"/>
            </a:ext>
          </a:extLst>
        </xdr:cNvPr>
        <xdr:cNvCxnSpPr/>
      </xdr:nvCxnSpPr>
      <xdr:spPr>
        <a:xfrm>
          <a:off x="13703300" y="10004072"/>
          <a:ext cx="889000" cy="805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57</xdr:row>
      <xdr:rowOff>119631</xdr:rowOff>
    </xdr:from>
    <xdr:to>
      <xdr:col>76</xdr:col>
      <xdr:colOff>165100</xdr:colOff>
      <xdr:row>58</xdr:row>
      <xdr:rowOff>49781</xdr:rowOff>
    </xdr:to>
    <xdr:sp macro="" textlink="">
      <xdr:nvSpPr>
        <xdr:cNvPr id="587" name="フローチャート: 判断 586">
          <a:extLst>
            <a:ext uri="{FF2B5EF4-FFF2-40B4-BE49-F238E27FC236}">
              <a16:creationId xmlns:a16="http://schemas.microsoft.com/office/drawing/2014/main" id="{9D123161-C732-480B-96CC-8E520AABE4F2}"/>
            </a:ext>
          </a:extLst>
        </xdr:cNvPr>
        <xdr:cNvSpPr/>
      </xdr:nvSpPr>
      <xdr:spPr>
        <a:xfrm>
          <a:off x="14541500" y="98922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5295</xdr:colOff>
      <xdr:row>56</xdr:row>
      <xdr:rowOff>66308</xdr:rowOff>
    </xdr:from>
    <xdr:ext cx="599010" cy="259045"/>
    <xdr:sp macro="" textlink="">
      <xdr:nvSpPr>
        <xdr:cNvPr id="588" name="テキスト ボックス 587">
          <a:extLst>
            <a:ext uri="{FF2B5EF4-FFF2-40B4-BE49-F238E27FC236}">
              <a16:creationId xmlns:a16="http://schemas.microsoft.com/office/drawing/2014/main" id="{C0E350E9-D003-4F70-8657-EF81FD0FD04F}"/>
            </a:ext>
          </a:extLst>
        </xdr:cNvPr>
        <xdr:cNvSpPr txBox="1"/>
      </xdr:nvSpPr>
      <xdr:spPr>
        <a:xfrm>
          <a:off x="14292795" y="966750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113,868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58</xdr:row>
      <xdr:rowOff>59972</xdr:rowOff>
    </xdr:from>
    <xdr:to>
      <xdr:col>71</xdr:col>
      <xdr:colOff>177800</xdr:colOff>
      <xdr:row>58</xdr:row>
      <xdr:rowOff>62942</xdr:rowOff>
    </xdr:to>
    <xdr:cxnSp macro="">
      <xdr:nvCxnSpPr>
        <xdr:cNvPr id="589" name="直線コネクタ 588">
          <a:extLst>
            <a:ext uri="{FF2B5EF4-FFF2-40B4-BE49-F238E27FC236}">
              <a16:creationId xmlns:a16="http://schemas.microsoft.com/office/drawing/2014/main" id="{B00F7DE6-52FD-4371-997E-81E9173D6850}"/>
            </a:ext>
          </a:extLst>
        </xdr:cNvPr>
        <xdr:cNvCxnSpPr/>
      </xdr:nvCxnSpPr>
      <xdr:spPr>
        <a:xfrm flipV="1">
          <a:off x="12814300" y="10004072"/>
          <a:ext cx="889000" cy="297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57</xdr:row>
      <xdr:rowOff>122855</xdr:rowOff>
    </xdr:from>
    <xdr:to>
      <xdr:col>72</xdr:col>
      <xdr:colOff>38100</xdr:colOff>
      <xdr:row>58</xdr:row>
      <xdr:rowOff>53005</xdr:rowOff>
    </xdr:to>
    <xdr:sp macro="" textlink="">
      <xdr:nvSpPr>
        <xdr:cNvPr id="590" name="フローチャート: 判断 589">
          <a:extLst>
            <a:ext uri="{FF2B5EF4-FFF2-40B4-BE49-F238E27FC236}">
              <a16:creationId xmlns:a16="http://schemas.microsoft.com/office/drawing/2014/main" id="{B2628D79-14EB-4C4B-988A-8FD6FBA6F6F0}"/>
            </a:ext>
          </a:extLst>
        </xdr:cNvPr>
        <xdr:cNvSpPr/>
      </xdr:nvSpPr>
      <xdr:spPr>
        <a:xfrm>
          <a:off x="13652500" y="98955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68795</xdr:colOff>
      <xdr:row>56</xdr:row>
      <xdr:rowOff>69532</xdr:rowOff>
    </xdr:from>
    <xdr:ext cx="599010" cy="259045"/>
    <xdr:sp macro="" textlink="">
      <xdr:nvSpPr>
        <xdr:cNvPr id="591" name="テキスト ボックス 590">
          <a:extLst>
            <a:ext uri="{FF2B5EF4-FFF2-40B4-BE49-F238E27FC236}">
              <a16:creationId xmlns:a16="http://schemas.microsoft.com/office/drawing/2014/main" id="{F2E1F89B-6B33-4E49-9434-0FA56B400EB3}"/>
            </a:ext>
          </a:extLst>
        </xdr:cNvPr>
        <xdr:cNvSpPr txBox="1"/>
      </xdr:nvSpPr>
      <xdr:spPr>
        <a:xfrm>
          <a:off x="13403795" y="967073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112,176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57</xdr:row>
      <xdr:rowOff>125895</xdr:rowOff>
    </xdr:from>
    <xdr:to>
      <xdr:col>67</xdr:col>
      <xdr:colOff>101600</xdr:colOff>
      <xdr:row>58</xdr:row>
      <xdr:rowOff>56045</xdr:rowOff>
    </xdr:to>
    <xdr:sp macro="" textlink="">
      <xdr:nvSpPr>
        <xdr:cNvPr id="592" name="フローチャート: 判断 591">
          <a:extLst>
            <a:ext uri="{FF2B5EF4-FFF2-40B4-BE49-F238E27FC236}">
              <a16:creationId xmlns:a16="http://schemas.microsoft.com/office/drawing/2014/main" id="{E006EF6E-6B80-412E-8DB2-476911CBB6DD}"/>
            </a:ext>
          </a:extLst>
        </xdr:cNvPr>
        <xdr:cNvSpPr/>
      </xdr:nvSpPr>
      <xdr:spPr>
        <a:xfrm>
          <a:off x="12763500" y="98985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132295</xdr:colOff>
      <xdr:row>56</xdr:row>
      <xdr:rowOff>72572</xdr:rowOff>
    </xdr:from>
    <xdr:ext cx="599010" cy="259045"/>
    <xdr:sp macro="" textlink="">
      <xdr:nvSpPr>
        <xdr:cNvPr id="593" name="テキスト ボックス 592">
          <a:extLst>
            <a:ext uri="{FF2B5EF4-FFF2-40B4-BE49-F238E27FC236}">
              <a16:creationId xmlns:a16="http://schemas.microsoft.com/office/drawing/2014/main" id="{8BCD78D4-DC29-4FDD-AE9A-CEB450B4AE91}"/>
            </a:ext>
          </a:extLst>
        </xdr:cNvPr>
        <xdr:cNvSpPr txBox="1"/>
      </xdr:nvSpPr>
      <xdr:spPr>
        <a:xfrm>
          <a:off x="12514795" y="967377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110,580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61</xdr:row>
      <xdr:rowOff>80027</xdr:rowOff>
    </xdr:from>
    <xdr:ext cx="762000" cy="259045"/>
    <xdr:sp macro="" textlink="">
      <xdr:nvSpPr>
        <xdr:cNvPr id="594" name="テキスト ボックス 593">
          <a:extLst>
            <a:ext uri="{FF2B5EF4-FFF2-40B4-BE49-F238E27FC236}">
              <a16:creationId xmlns:a16="http://schemas.microsoft.com/office/drawing/2014/main" id="{A6AF5B97-28D2-489D-A133-C6FA536A5385}"/>
            </a:ext>
          </a:extLst>
        </xdr:cNvPr>
        <xdr:cNvSpPr txBox="1"/>
      </xdr:nvSpPr>
      <xdr:spPr>
        <a:xfrm>
          <a:off x="16129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61</xdr:row>
      <xdr:rowOff>80027</xdr:rowOff>
    </xdr:from>
    <xdr:ext cx="762000" cy="259045"/>
    <xdr:sp macro="" textlink="">
      <xdr:nvSpPr>
        <xdr:cNvPr id="595" name="テキスト ボックス 594">
          <a:extLst>
            <a:ext uri="{FF2B5EF4-FFF2-40B4-BE49-F238E27FC236}">
              <a16:creationId xmlns:a16="http://schemas.microsoft.com/office/drawing/2014/main" id="{2C3E9621-D0EE-4857-B510-2AC56AF501A2}"/>
            </a:ext>
          </a:extLst>
        </xdr:cNvPr>
        <xdr:cNvSpPr txBox="1"/>
      </xdr:nvSpPr>
      <xdr:spPr>
        <a:xfrm>
          <a:off x="1529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61</xdr:row>
      <xdr:rowOff>80027</xdr:rowOff>
    </xdr:from>
    <xdr:ext cx="762000" cy="259045"/>
    <xdr:sp macro="" textlink="">
      <xdr:nvSpPr>
        <xdr:cNvPr id="596" name="テキスト ボックス 595">
          <a:extLst>
            <a:ext uri="{FF2B5EF4-FFF2-40B4-BE49-F238E27FC236}">
              <a16:creationId xmlns:a16="http://schemas.microsoft.com/office/drawing/2014/main" id="{09CC482E-8420-4A3E-979E-E25487D107AE}"/>
            </a:ext>
          </a:extLst>
        </xdr:cNvPr>
        <xdr:cNvSpPr txBox="1"/>
      </xdr:nvSpPr>
      <xdr:spPr>
        <a:xfrm>
          <a:off x="1440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61</xdr:row>
      <xdr:rowOff>80027</xdr:rowOff>
    </xdr:from>
    <xdr:ext cx="762000" cy="259045"/>
    <xdr:sp macro="" textlink="">
      <xdr:nvSpPr>
        <xdr:cNvPr id="597" name="テキスト ボックス 596">
          <a:extLst>
            <a:ext uri="{FF2B5EF4-FFF2-40B4-BE49-F238E27FC236}">
              <a16:creationId xmlns:a16="http://schemas.microsoft.com/office/drawing/2014/main" id="{76512EA0-E8E6-4DF8-BD18-7400F526A9E2}"/>
            </a:ext>
          </a:extLst>
        </xdr:cNvPr>
        <xdr:cNvSpPr txBox="1"/>
      </xdr:nvSpPr>
      <xdr:spPr>
        <a:xfrm>
          <a:off x="1351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61</xdr:row>
      <xdr:rowOff>80027</xdr:rowOff>
    </xdr:from>
    <xdr:ext cx="762000" cy="259045"/>
    <xdr:sp macro="" textlink="">
      <xdr:nvSpPr>
        <xdr:cNvPr id="598" name="テキスト ボックス 597">
          <a:extLst>
            <a:ext uri="{FF2B5EF4-FFF2-40B4-BE49-F238E27FC236}">
              <a16:creationId xmlns:a16="http://schemas.microsoft.com/office/drawing/2014/main" id="{D3A56FAC-DE7A-4257-BD9F-E148AAE67494}"/>
            </a:ext>
          </a:extLst>
        </xdr:cNvPr>
        <xdr:cNvSpPr txBox="1"/>
      </xdr:nvSpPr>
      <xdr:spPr>
        <a:xfrm>
          <a:off x="1262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57</xdr:row>
      <xdr:rowOff>163993</xdr:rowOff>
    </xdr:from>
    <xdr:to>
      <xdr:col>85</xdr:col>
      <xdr:colOff>177800</xdr:colOff>
      <xdr:row>58</xdr:row>
      <xdr:rowOff>94143</xdr:rowOff>
    </xdr:to>
    <xdr:sp macro="" textlink="">
      <xdr:nvSpPr>
        <xdr:cNvPr id="599" name="楕円 598">
          <a:extLst>
            <a:ext uri="{FF2B5EF4-FFF2-40B4-BE49-F238E27FC236}">
              <a16:creationId xmlns:a16="http://schemas.microsoft.com/office/drawing/2014/main" id="{EDD04FB6-8742-48AB-8B76-057E4462ACE6}"/>
            </a:ext>
          </a:extLst>
        </xdr:cNvPr>
        <xdr:cNvSpPr/>
      </xdr:nvSpPr>
      <xdr:spPr>
        <a:xfrm>
          <a:off x="16268700" y="99366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57</xdr:row>
      <xdr:rowOff>78920</xdr:rowOff>
    </xdr:from>
    <xdr:ext cx="534377" cy="259045"/>
    <xdr:sp macro="" textlink="">
      <xdr:nvSpPr>
        <xdr:cNvPr id="600" name="教育費該当値テキスト">
          <a:extLst>
            <a:ext uri="{FF2B5EF4-FFF2-40B4-BE49-F238E27FC236}">
              <a16:creationId xmlns:a16="http://schemas.microsoft.com/office/drawing/2014/main" id="{8A1BBBBB-72F1-4A88-958D-C9502046BFCF}"/>
            </a:ext>
          </a:extLst>
        </xdr:cNvPr>
        <xdr:cNvSpPr txBox="1"/>
      </xdr:nvSpPr>
      <xdr:spPr>
        <a:xfrm>
          <a:off x="16370300" y="985157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90,581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58</xdr:row>
      <xdr:rowOff>5057</xdr:rowOff>
    </xdr:from>
    <xdr:to>
      <xdr:col>81</xdr:col>
      <xdr:colOff>101600</xdr:colOff>
      <xdr:row>58</xdr:row>
      <xdr:rowOff>106657</xdr:rowOff>
    </xdr:to>
    <xdr:sp macro="" textlink="">
      <xdr:nvSpPr>
        <xdr:cNvPr id="601" name="楕円 600">
          <a:extLst>
            <a:ext uri="{FF2B5EF4-FFF2-40B4-BE49-F238E27FC236}">
              <a16:creationId xmlns:a16="http://schemas.microsoft.com/office/drawing/2014/main" id="{5C365172-E9E7-4366-BEA0-3833F2A47C82}"/>
            </a:ext>
          </a:extLst>
        </xdr:cNvPr>
        <xdr:cNvSpPr/>
      </xdr:nvSpPr>
      <xdr:spPr>
        <a:xfrm>
          <a:off x="15430500" y="99491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58</xdr:row>
      <xdr:rowOff>97784</xdr:rowOff>
    </xdr:from>
    <xdr:ext cx="534377" cy="259045"/>
    <xdr:sp macro="" textlink="">
      <xdr:nvSpPr>
        <xdr:cNvPr id="602" name="テキスト ボックス 601">
          <a:extLst>
            <a:ext uri="{FF2B5EF4-FFF2-40B4-BE49-F238E27FC236}">
              <a16:creationId xmlns:a16="http://schemas.microsoft.com/office/drawing/2014/main" id="{D4802EC2-3862-4E85-94E1-4A8732FCCCF0}"/>
            </a:ext>
          </a:extLst>
        </xdr:cNvPr>
        <xdr:cNvSpPr txBox="1"/>
      </xdr:nvSpPr>
      <xdr:spPr>
        <a:xfrm>
          <a:off x="15214111" y="1004188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84,012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58</xdr:row>
      <xdr:rowOff>17225</xdr:rowOff>
    </xdr:from>
    <xdr:to>
      <xdr:col>76</xdr:col>
      <xdr:colOff>165100</xdr:colOff>
      <xdr:row>58</xdr:row>
      <xdr:rowOff>118825</xdr:rowOff>
    </xdr:to>
    <xdr:sp macro="" textlink="">
      <xdr:nvSpPr>
        <xdr:cNvPr id="603" name="楕円 602">
          <a:extLst>
            <a:ext uri="{FF2B5EF4-FFF2-40B4-BE49-F238E27FC236}">
              <a16:creationId xmlns:a16="http://schemas.microsoft.com/office/drawing/2014/main" id="{BE31E49A-072D-4920-A084-A365529B17DD}"/>
            </a:ext>
          </a:extLst>
        </xdr:cNvPr>
        <xdr:cNvSpPr/>
      </xdr:nvSpPr>
      <xdr:spPr>
        <a:xfrm>
          <a:off x="14541500" y="99613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58</xdr:row>
      <xdr:rowOff>109952</xdr:rowOff>
    </xdr:from>
    <xdr:ext cx="534377" cy="259045"/>
    <xdr:sp macro="" textlink="">
      <xdr:nvSpPr>
        <xdr:cNvPr id="604" name="テキスト ボックス 603">
          <a:extLst>
            <a:ext uri="{FF2B5EF4-FFF2-40B4-BE49-F238E27FC236}">
              <a16:creationId xmlns:a16="http://schemas.microsoft.com/office/drawing/2014/main" id="{39C2F4CE-66FF-4EFB-9ED9-BC787B44E604}"/>
            </a:ext>
          </a:extLst>
        </xdr:cNvPr>
        <xdr:cNvSpPr txBox="1"/>
      </xdr:nvSpPr>
      <xdr:spPr>
        <a:xfrm>
          <a:off x="14325111" y="1005405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77,625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58</xdr:row>
      <xdr:rowOff>9172</xdr:rowOff>
    </xdr:from>
    <xdr:to>
      <xdr:col>72</xdr:col>
      <xdr:colOff>38100</xdr:colOff>
      <xdr:row>58</xdr:row>
      <xdr:rowOff>110772</xdr:rowOff>
    </xdr:to>
    <xdr:sp macro="" textlink="">
      <xdr:nvSpPr>
        <xdr:cNvPr id="605" name="楕円 604">
          <a:extLst>
            <a:ext uri="{FF2B5EF4-FFF2-40B4-BE49-F238E27FC236}">
              <a16:creationId xmlns:a16="http://schemas.microsoft.com/office/drawing/2014/main" id="{89223AB2-C494-447E-8F63-D8447F0B80E7}"/>
            </a:ext>
          </a:extLst>
        </xdr:cNvPr>
        <xdr:cNvSpPr/>
      </xdr:nvSpPr>
      <xdr:spPr>
        <a:xfrm>
          <a:off x="13652500" y="99532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58</xdr:row>
      <xdr:rowOff>101899</xdr:rowOff>
    </xdr:from>
    <xdr:ext cx="534377" cy="259045"/>
    <xdr:sp macro="" textlink="">
      <xdr:nvSpPr>
        <xdr:cNvPr id="606" name="テキスト ボックス 605">
          <a:extLst>
            <a:ext uri="{FF2B5EF4-FFF2-40B4-BE49-F238E27FC236}">
              <a16:creationId xmlns:a16="http://schemas.microsoft.com/office/drawing/2014/main" id="{DBFB58A3-2C86-4EC5-856D-09B8E3FD2F2E}"/>
            </a:ext>
          </a:extLst>
        </xdr:cNvPr>
        <xdr:cNvSpPr txBox="1"/>
      </xdr:nvSpPr>
      <xdr:spPr>
        <a:xfrm>
          <a:off x="13436111" y="1004599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81,852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58</xdr:row>
      <xdr:rowOff>12142</xdr:rowOff>
    </xdr:from>
    <xdr:to>
      <xdr:col>67</xdr:col>
      <xdr:colOff>101600</xdr:colOff>
      <xdr:row>58</xdr:row>
      <xdr:rowOff>113742</xdr:rowOff>
    </xdr:to>
    <xdr:sp macro="" textlink="">
      <xdr:nvSpPr>
        <xdr:cNvPr id="607" name="楕円 606">
          <a:extLst>
            <a:ext uri="{FF2B5EF4-FFF2-40B4-BE49-F238E27FC236}">
              <a16:creationId xmlns:a16="http://schemas.microsoft.com/office/drawing/2014/main" id="{0B27E0E1-C626-49ED-B7FC-3CC526E54456}"/>
            </a:ext>
          </a:extLst>
        </xdr:cNvPr>
        <xdr:cNvSpPr/>
      </xdr:nvSpPr>
      <xdr:spPr>
        <a:xfrm>
          <a:off x="12763500" y="995624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58</xdr:row>
      <xdr:rowOff>104869</xdr:rowOff>
    </xdr:from>
    <xdr:ext cx="534377" cy="259045"/>
    <xdr:sp macro="" textlink="">
      <xdr:nvSpPr>
        <xdr:cNvPr id="608" name="テキスト ボックス 607">
          <a:extLst>
            <a:ext uri="{FF2B5EF4-FFF2-40B4-BE49-F238E27FC236}">
              <a16:creationId xmlns:a16="http://schemas.microsoft.com/office/drawing/2014/main" id="{18138456-5C9A-40F2-8349-8B0DCC4A908F}"/>
            </a:ext>
          </a:extLst>
        </xdr:cNvPr>
        <xdr:cNvSpPr txBox="1"/>
      </xdr:nvSpPr>
      <xdr:spPr>
        <a:xfrm>
          <a:off x="12547111" y="1004896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80,293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63</xdr:row>
      <xdr:rowOff>57150</xdr:rowOff>
    </xdr:from>
    <xdr:to>
      <xdr:col>89</xdr:col>
      <xdr:colOff>177800</xdr:colOff>
      <xdr:row>65</xdr:row>
      <xdr:rowOff>31750</xdr:rowOff>
    </xdr:to>
    <xdr:sp macro="" textlink="">
      <xdr:nvSpPr>
        <xdr:cNvPr id="609" name="正方形/長方形 608">
          <a:extLst>
            <a:ext uri="{FF2B5EF4-FFF2-40B4-BE49-F238E27FC236}">
              <a16:creationId xmlns:a16="http://schemas.microsoft.com/office/drawing/2014/main" id="{2D85EF98-937A-4723-B0E5-56CD2B3E414D}"/>
            </a:ext>
          </a:extLst>
        </xdr:cNvPr>
        <xdr:cNvSpPr/>
      </xdr:nvSpPr>
      <xdr:spPr>
        <a:xfrm>
          <a:off x="12446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災害復旧費</a:t>
          </a:r>
        </a:p>
      </xdr:txBody>
    </xdr:sp>
    <xdr:clientData/>
  </xdr:twoCellAnchor>
  <xdr:twoCellAnchor>
    <xdr:from>
      <xdr:col>66</xdr:col>
      <xdr:colOff>0</xdr:colOff>
      <xdr:row>65</xdr:row>
      <xdr:rowOff>57150</xdr:rowOff>
    </xdr:from>
    <xdr:to>
      <xdr:col>74</xdr:col>
      <xdr:colOff>0</xdr:colOff>
      <xdr:row>66</xdr:row>
      <xdr:rowOff>139700</xdr:rowOff>
    </xdr:to>
    <xdr:sp macro="" textlink="">
      <xdr:nvSpPr>
        <xdr:cNvPr id="610" name="正方形/長方形 609">
          <a:extLst>
            <a:ext uri="{FF2B5EF4-FFF2-40B4-BE49-F238E27FC236}">
              <a16:creationId xmlns:a16="http://schemas.microsoft.com/office/drawing/2014/main" id="{B4A3EB40-D748-4EC6-8BF9-3341971C2799}"/>
            </a:ext>
          </a:extLst>
        </xdr:cNvPr>
        <xdr:cNvSpPr/>
      </xdr:nvSpPr>
      <xdr:spPr>
        <a:xfrm>
          <a:off x="12573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66</xdr:row>
      <xdr:rowOff>88900</xdr:rowOff>
    </xdr:from>
    <xdr:to>
      <xdr:col>74</xdr:col>
      <xdr:colOff>0</xdr:colOff>
      <xdr:row>68</xdr:row>
      <xdr:rowOff>0</xdr:rowOff>
    </xdr:to>
    <xdr:sp macro="" textlink="">
      <xdr:nvSpPr>
        <xdr:cNvPr id="611" name="正方形/長方形 610">
          <a:extLst>
            <a:ext uri="{FF2B5EF4-FFF2-40B4-BE49-F238E27FC236}">
              <a16:creationId xmlns:a16="http://schemas.microsoft.com/office/drawing/2014/main" id="{80747888-BEA3-4847-AA85-9CFB6AC86BAA}"/>
            </a:ext>
          </a:extLst>
        </xdr:cNvPr>
        <xdr:cNvSpPr/>
      </xdr:nvSpPr>
      <xdr:spPr>
        <a:xfrm>
          <a:off x="12573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29/45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65</xdr:row>
      <xdr:rowOff>57150</xdr:rowOff>
    </xdr:from>
    <xdr:to>
      <xdr:col>79</xdr:col>
      <xdr:colOff>63500</xdr:colOff>
      <xdr:row>66</xdr:row>
      <xdr:rowOff>139700</xdr:rowOff>
    </xdr:to>
    <xdr:sp macro="" textlink="">
      <xdr:nvSpPr>
        <xdr:cNvPr id="612" name="正方形/長方形 611">
          <a:extLst>
            <a:ext uri="{FF2B5EF4-FFF2-40B4-BE49-F238E27FC236}">
              <a16:creationId xmlns:a16="http://schemas.microsoft.com/office/drawing/2014/main" id="{65D3A73A-CAE9-475B-BD47-71480BAF4F0D}"/>
            </a:ext>
          </a:extLst>
        </xdr:cNvPr>
        <xdr:cNvSpPr/>
      </xdr:nvSpPr>
      <xdr:spPr>
        <a:xfrm>
          <a:off x="135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66</xdr:row>
      <xdr:rowOff>88900</xdr:rowOff>
    </xdr:from>
    <xdr:to>
      <xdr:col>79</xdr:col>
      <xdr:colOff>63500</xdr:colOff>
      <xdr:row>68</xdr:row>
      <xdr:rowOff>0</xdr:rowOff>
    </xdr:to>
    <xdr:sp macro="" textlink="">
      <xdr:nvSpPr>
        <xdr:cNvPr id="613" name="正方形/長方形 612">
          <a:extLst>
            <a:ext uri="{FF2B5EF4-FFF2-40B4-BE49-F238E27FC236}">
              <a16:creationId xmlns:a16="http://schemas.microsoft.com/office/drawing/2014/main" id="{3CCE695F-4DC1-4E30-8693-E6966E105E7F}"/>
            </a:ext>
          </a:extLst>
        </xdr:cNvPr>
        <xdr:cNvSpPr/>
      </xdr:nvSpPr>
      <xdr:spPr>
        <a:xfrm>
          <a:off x="135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2,184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65</xdr:row>
      <xdr:rowOff>57150</xdr:rowOff>
    </xdr:from>
    <xdr:to>
      <xdr:col>85</xdr:col>
      <xdr:colOff>63500</xdr:colOff>
      <xdr:row>66</xdr:row>
      <xdr:rowOff>139700</xdr:rowOff>
    </xdr:to>
    <xdr:sp macro="" textlink="">
      <xdr:nvSpPr>
        <xdr:cNvPr id="614" name="正方形/長方形 613">
          <a:extLst>
            <a:ext uri="{FF2B5EF4-FFF2-40B4-BE49-F238E27FC236}">
              <a16:creationId xmlns:a16="http://schemas.microsoft.com/office/drawing/2014/main" id="{3E83844A-B82E-47E4-83A5-B2360A19B23F}"/>
            </a:ext>
          </a:extLst>
        </xdr:cNvPr>
        <xdr:cNvSpPr/>
      </xdr:nvSpPr>
      <xdr:spPr>
        <a:xfrm>
          <a:off x="14732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新潟県平均</a:t>
          </a:r>
        </a:p>
      </xdr:txBody>
    </xdr:sp>
    <xdr:clientData/>
  </xdr:twoCellAnchor>
  <xdr:twoCellAnchor>
    <xdr:from>
      <xdr:col>77</xdr:col>
      <xdr:colOff>63500</xdr:colOff>
      <xdr:row>66</xdr:row>
      <xdr:rowOff>88900</xdr:rowOff>
    </xdr:from>
    <xdr:to>
      <xdr:col>85</xdr:col>
      <xdr:colOff>63500</xdr:colOff>
      <xdr:row>68</xdr:row>
      <xdr:rowOff>0</xdr:rowOff>
    </xdr:to>
    <xdr:sp macro="" textlink="">
      <xdr:nvSpPr>
        <xdr:cNvPr id="615" name="正方形/長方形 614">
          <a:extLst>
            <a:ext uri="{FF2B5EF4-FFF2-40B4-BE49-F238E27FC236}">
              <a16:creationId xmlns:a16="http://schemas.microsoft.com/office/drawing/2014/main" id="{81D0FE7B-ABEC-483E-B103-23ABC26A59C5}"/>
            </a:ext>
          </a:extLst>
        </xdr:cNvPr>
        <xdr:cNvSpPr/>
      </xdr:nvSpPr>
      <xdr:spPr>
        <a:xfrm>
          <a:off x="14732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4,292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68</xdr:row>
      <xdr:rowOff>25400</xdr:rowOff>
    </xdr:from>
    <xdr:to>
      <xdr:col>89</xdr:col>
      <xdr:colOff>177800</xdr:colOff>
      <xdr:row>81</xdr:row>
      <xdr:rowOff>82550</xdr:rowOff>
    </xdr:to>
    <xdr:sp macro="" textlink="">
      <xdr:nvSpPr>
        <xdr:cNvPr id="616" name="正方形/長方形 615">
          <a:extLst>
            <a:ext uri="{FF2B5EF4-FFF2-40B4-BE49-F238E27FC236}">
              <a16:creationId xmlns:a16="http://schemas.microsoft.com/office/drawing/2014/main" id="{8011410C-C93A-4A1B-A837-3C34FD73F9F7}"/>
            </a:ext>
          </a:extLst>
        </xdr:cNvPr>
        <xdr:cNvSpPr/>
      </xdr:nvSpPr>
      <xdr:spPr>
        <a:xfrm>
          <a:off x="12446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67</xdr:row>
      <xdr:rowOff>6350</xdr:rowOff>
    </xdr:from>
    <xdr:ext cx="349839" cy="225703"/>
    <xdr:sp macro="" textlink="">
      <xdr:nvSpPr>
        <xdr:cNvPr id="617" name="テキスト ボックス 616">
          <a:extLst>
            <a:ext uri="{FF2B5EF4-FFF2-40B4-BE49-F238E27FC236}">
              <a16:creationId xmlns:a16="http://schemas.microsoft.com/office/drawing/2014/main" id="{5877540C-8F8C-4B6B-8085-B69CE3DF7F58}"/>
            </a:ext>
          </a:extLst>
        </xdr:cNvPr>
        <xdr:cNvSpPr txBox="1"/>
      </xdr:nvSpPr>
      <xdr:spPr>
        <a:xfrm>
          <a:off x="12407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82550</xdr:rowOff>
    </xdr:from>
    <xdr:to>
      <xdr:col>89</xdr:col>
      <xdr:colOff>177800</xdr:colOff>
      <xdr:row>81</xdr:row>
      <xdr:rowOff>82550</xdr:rowOff>
    </xdr:to>
    <xdr:cxnSp macro="">
      <xdr:nvCxnSpPr>
        <xdr:cNvPr id="618" name="直線コネクタ 617">
          <a:extLst>
            <a:ext uri="{FF2B5EF4-FFF2-40B4-BE49-F238E27FC236}">
              <a16:creationId xmlns:a16="http://schemas.microsoft.com/office/drawing/2014/main" id="{36ACECA2-8451-46B1-AD96-0477F754D1C7}"/>
            </a:ext>
          </a:extLst>
        </xdr:cNvPr>
        <xdr:cNvCxnSpPr/>
      </xdr:nvCxnSpPr>
      <xdr:spPr>
        <a:xfrm>
          <a:off x="12446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79</xdr:row>
      <xdr:rowOff>98879</xdr:rowOff>
    </xdr:from>
    <xdr:to>
      <xdr:col>89</xdr:col>
      <xdr:colOff>177800</xdr:colOff>
      <xdr:row>79</xdr:row>
      <xdr:rowOff>98879</xdr:rowOff>
    </xdr:to>
    <xdr:cxnSp macro="">
      <xdr:nvCxnSpPr>
        <xdr:cNvPr id="619" name="直線コネクタ 618">
          <a:extLst>
            <a:ext uri="{FF2B5EF4-FFF2-40B4-BE49-F238E27FC236}">
              <a16:creationId xmlns:a16="http://schemas.microsoft.com/office/drawing/2014/main" id="{4706E1BD-BB6C-479D-834B-F82BD83E4A30}"/>
            </a:ext>
          </a:extLst>
        </xdr:cNvPr>
        <xdr:cNvCxnSpPr/>
      </xdr:nvCxnSpPr>
      <xdr:spPr>
        <a:xfrm>
          <a:off x="12446000" y="1364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78</xdr:row>
      <xdr:rowOff>128106</xdr:rowOff>
    </xdr:from>
    <xdr:ext cx="248786" cy="259045"/>
    <xdr:sp macro="" textlink="">
      <xdr:nvSpPr>
        <xdr:cNvPr id="620" name="テキスト ボックス 619">
          <a:extLst>
            <a:ext uri="{FF2B5EF4-FFF2-40B4-BE49-F238E27FC236}">
              <a16:creationId xmlns:a16="http://schemas.microsoft.com/office/drawing/2014/main" id="{E11EC1A6-9284-458C-A8C7-C5CF1ADCB739}"/>
            </a:ext>
          </a:extLst>
        </xdr:cNvPr>
        <xdr:cNvSpPr txBox="1"/>
      </xdr:nvSpPr>
      <xdr:spPr>
        <a:xfrm>
          <a:off x="12197214" y="13501206"/>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77</xdr:row>
      <xdr:rowOff>115207</xdr:rowOff>
    </xdr:from>
    <xdr:to>
      <xdr:col>89</xdr:col>
      <xdr:colOff>177800</xdr:colOff>
      <xdr:row>77</xdr:row>
      <xdr:rowOff>115207</xdr:rowOff>
    </xdr:to>
    <xdr:cxnSp macro="">
      <xdr:nvCxnSpPr>
        <xdr:cNvPr id="621" name="直線コネクタ 620">
          <a:extLst>
            <a:ext uri="{FF2B5EF4-FFF2-40B4-BE49-F238E27FC236}">
              <a16:creationId xmlns:a16="http://schemas.microsoft.com/office/drawing/2014/main" id="{D4393C8A-7E45-492B-91E2-623E2D6B25E1}"/>
            </a:ext>
          </a:extLst>
        </xdr:cNvPr>
        <xdr:cNvCxnSpPr/>
      </xdr:nvCxnSpPr>
      <xdr:spPr>
        <a:xfrm>
          <a:off x="12446000" y="1331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76</xdr:row>
      <xdr:rowOff>144434</xdr:rowOff>
    </xdr:from>
    <xdr:ext cx="595419" cy="259045"/>
    <xdr:sp macro="" textlink="">
      <xdr:nvSpPr>
        <xdr:cNvPr id="622" name="テキスト ボックス 621">
          <a:extLst>
            <a:ext uri="{FF2B5EF4-FFF2-40B4-BE49-F238E27FC236}">
              <a16:creationId xmlns:a16="http://schemas.microsoft.com/office/drawing/2014/main" id="{32329B0A-CAD5-4A6B-8312-1F3ADBCA37B2}"/>
            </a:ext>
          </a:extLst>
        </xdr:cNvPr>
        <xdr:cNvSpPr txBox="1"/>
      </xdr:nvSpPr>
      <xdr:spPr>
        <a:xfrm>
          <a:off x="11850581" y="13174634"/>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75</xdr:row>
      <xdr:rowOff>131535</xdr:rowOff>
    </xdr:from>
    <xdr:to>
      <xdr:col>89</xdr:col>
      <xdr:colOff>177800</xdr:colOff>
      <xdr:row>75</xdr:row>
      <xdr:rowOff>131535</xdr:rowOff>
    </xdr:to>
    <xdr:cxnSp macro="">
      <xdr:nvCxnSpPr>
        <xdr:cNvPr id="623" name="直線コネクタ 622">
          <a:extLst>
            <a:ext uri="{FF2B5EF4-FFF2-40B4-BE49-F238E27FC236}">
              <a16:creationId xmlns:a16="http://schemas.microsoft.com/office/drawing/2014/main" id="{B79C3E04-0D5E-427C-A281-8FB77C048FF5}"/>
            </a:ext>
          </a:extLst>
        </xdr:cNvPr>
        <xdr:cNvCxnSpPr/>
      </xdr:nvCxnSpPr>
      <xdr:spPr>
        <a:xfrm>
          <a:off x="12446000" y="1299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74</xdr:row>
      <xdr:rowOff>160762</xdr:rowOff>
    </xdr:from>
    <xdr:ext cx="595419" cy="259045"/>
    <xdr:sp macro="" textlink="">
      <xdr:nvSpPr>
        <xdr:cNvPr id="624" name="テキスト ボックス 623">
          <a:extLst>
            <a:ext uri="{FF2B5EF4-FFF2-40B4-BE49-F238E27FC236}">
              <a16:creationId xmlns:a16="http://schemas.microsoft.com/office/drawing/2014/main" id="{25112DFB-FA86-4CDA-9030-3B42FCB0F02C}"/>
            </a:ext>
          </a:extLst>
        </xdr:cNvPr>
        <xdr:cNvSpPr txBox="1"/>
      </xdr:nvSpPr>
      <xdr:spPr>
        <a:xfrm>
          <a:off x="11850581" y="1284806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73</xdr:row>
      <xdr:rowOff>147865</xdr:rowOff>
    </xdr:from>
    <xdr:to>
      <xdr:col>89</xdr:col>
      <xdr:colOff>177800</xdr:colOff>
      <xdr:row>73</xdr:row>
      <xdr:rowOff>147865</xdr:rowOff>
    </xdr:to>
    <xdr:cxnSp macro="">
      <xdr:nvCxnSpPr>
        <xdr:cNvPr id="625" name="直線コネクタ 624">
          <a:extLst>
            <a:ext uri="{FF2B5EF4-FFF2-40B4-BE49-F238E27FC236}">
              <a16:creationId xmlns:a16="http://schemas.microsoft.com/office/drawing/2014/main" id="{759E22AF-6AA1-4240-B1DB-C6B2F415B0A7}"/>
            </a:ext>
          </a:extLst>
        </xdr:cNvPr>
        <xdr:cNvCxnSpPr/>
      </xdr:nvCxnSpPr>
      <xdr:spPr>
        <a:xfrm>
          <a:off x="12446000" y="1266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73</xdr:row>
      <xdr:rowOff>5642</xdr:rowOff>
    </xdr:from>
    <xdr:ext cx="595419" cy="259045"/>
    <xdr:sp macro="" textlink="">
      <xdr:nvSpPr>
        <xdr:cNvPr id="626" name="テキスト ボックス 625">
          <a:extLst>
            <a:ext uri="{FF2B5EF4-FFF2-40B4-BE49-F238E27FC236}">
              <a16:creationId xmlns:a16="http://schemas.microsoft.com/office/drawing/2014/main" id="{F8C222FD-FF70-4566-9CC8-CE58E6855D33}"/>
            </a:ext>
          </a:extLst>
        </xdr:cNvPr>
        <xdr:cNvSpPr txBox="1"/>
      </xdr:nvSpPr>
      <xdr:spPr>
        <a:xfrm>
          <a:off x="11850581" y="1252149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71</xdr:row>
      <xdr:rowOff>164193</xdr:rowOff>
    </xdr:from>
    <xdr:to>
      <xdr:col>89</xdr:col>
      <xdr:colOff>177800</xdr:colOff>
      <xdr:row>71</xdr:row>
      <xdr:rowOff>164193</xdr:rowOff>
    </xdr:to>
    <xdr:cxnSp macro="">
      <xdr:nvCxnSpPr>
        <xdr:cNvPr id="627" name="直線コネクタ 626">
          <a:extLst>
            <a:ext uri="{FF2B5EF4-FFF2-40B4-BE49-F238E27FC236}">
              <a16:creationId xmlns:a16="http://schemas.microsoft.com/office/drawing/2014/main" id="{78D848AC-0CE8-4F6E-8294-56D0533BA65A}"/>
            </a:ext>
          </a:extLst>
        </xdr:cNvPr>
        <xdr:cNvCxnSpPr/>
      </xdr:nvCxnSpPr>
      <xdr:spPr>
        <a:xfrm>
          <a:off x="12446000" y="1233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71</xdr:row>
      <xdr:rowOff>21970</xdr:rowOff>
    </xdr:from>
    <xdr:ext cx="595419" cy="259045"/>
    <xdr:sp macro="" textlink="">
      <xdr:nvSpPr>
        <xdr:cNvPr id="628" name="テキスト ボックス 627">
          <a:extLst>
            <a:ext uri="{FF2B5EF4-FFF2-40B4-BE49-F238E27FC236}">
              <a16:creationId xmlns:a16="http://schemas.microsoft.com/office/drawing/2014/main" id="{43F1A2E0-D7B7-4FDB-B37C-A8CA8EE53AF7}"/>
            </a:ext>
          </a:extLst>
        </xdr:cNvPr>
        <xdr:cNvSpPr txBox="1"/>
      </xdr:nvSpPr>
      <xdr:spPr>
        <a:xfrm>
          <a:off x="11850581" y="12194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70</xdr:row>
      <xdr:rowOff>9072</xdr:rowOff>
    </xdr:from>
    <xdr:to>
      <xdr:col>89</xdr:col>
      <xdr:colOff>177800</xdr:colOff>
      <xdr:row>70</xdr:row>
      <xdr:rowOff>9072</xdr:rowOff>
    </xdr:to>
    <xdr:cxnSp macro="">
      <xdr:nvCxnSpPr>
        <xdr:cNvPr id="629" name="直線コネクタ 628">
          <a:extLst>
            <a:ext uri="{FF2B5EF4-FFF2-40B4-BE49-F238E27FC236}">
              <a16:creationId xmlns:a16="http://schemas.microsoft.com/office/drawing/2014/main" id="{D574D21B-F6D4-467A-A0C9-8F8C9AF32004}"/>
            </a:ext>
          </a:extLst>
        </xdr:cNvPr>
        <xdr:cNvCxnSpPr/>
      </xdr:nvCxnSpPr>
      <xdr:spPr>
        <a:xfrm>
          <a:off x="12446000" y="1201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69</xdr:row>
      <xdr:rowOff>38299</xdr:rowOff>
    </xdr:from>
    <xdr:ext cx="595419" cy="259045"/>
    <xdr:sp macro="" textlink="">
      <xdr:nvSpPr>
        <xdr:cNvPr id="630" name="テキスト ボックス 629">
          <a:extLst>
            <a:ext uri="{FF2B5EF4-FFF2-40B4-BE49-F238E27FC236}">
              <a16:creationId xmlns:a16="http://schemas.microsoft.com/office/drawing/2014/main" id="{6CE56CAD-BD66-471E-8327-EF9E1B4AF1B9}"/>
            </a:ext>
          </a:extLst>
        </xdr:cNvPr>
        <xdr:cNvSpPr txBox="1"/>
      </xdr:nvSpPr>
      <xdr:spPr>
        <a:xfrm>
          <a:off x="11850581" y="11868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68</xdr:row>
      <xdr:rowOff>25400</xdr:rowOff>
    </xdr:to>
    <xdr:cxnSp macro="">
      <xdr:nvCxnSpPr>
        <xdr:cNvPr id="631" name="直線コネクタ 630">
          <a:extLst>
            <a:ext uri="{FF2B5EF4-FFF2-40B4-BE49-F238E27FC236}">
              <a16:creationId xmlns:a16="http://schemas.microsoft.com/office/drawing/2014/main" id="{797F7950-A660-4BD1-8C36-41977E1D2394}"/>
            </a:ext>
          </a:extLst>
        </xdr:cNvPr>
        <xdr:cNvCxnSpPr/>
      </xdr:nvCxnSpPr>
      <xdr:spPr>
        <a:xfrm>
          <a:off x="12446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67</xdr:row>
      <xdr:rowOff>54627</xdr:rowOff>
    </xdr:from>
    <xdr:ext cx="595419" cy="259045"/>
    <xdr:sp macro="" textlink="">
      <xdr:nvSpPr>
        <xdr:cNvPr id="632" name="テキスト ボックス 631">
          <a:extLst>
            <a:ext uri="{FF2B5EF4-FFF2-40B4-BE49-F238E27FC236}">
              <a16:creationId xmlns:a16="http://schemas.microsoft.com/office/drawing/2014/main" id="{3568D99C-B8C7-458C-B8C7-530E7BEB0D45}"/>
            </a:ext>
          </a:extLst>
        </xdr:cNvPr>
        <xdr:cNvSpPr txBox="1"/>
      </xdr:nvSpPr>
      <xdr:spPr>
        <a:xfrm>
          <a:off x="11850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81</xdr:row>
      <xdr:rowOff>82550</xdr:rowOff>
    </xdr:to>
    <xdr:sp macro="" textlink="">
      <xdr:nvSpPr>
        <xdr:cNvPr id="633" name="災害復旧費グラフ枠">
          <a:extLst>
            <a:ext uri="{FF2B5EF4-FFF2-40B4-BE49-F238E27FC236}">
              <a16:creationId xmlns:a16="http://schemas.microsoft.com/office/drawing/2014/main" id="{2B8F48A7-3528-4B8B-9FCB-997C7A36B7E7}"/>
            </a:ext>
          </a:extLst>
        </xdr:cNvPr>
        <xdr:cNvSpPr/>
      </xdr:nvSpPr>
      <xdr:spPr>
        <a:xfrm>
          <a:off x="12446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71</xdr:row>
      <xdr:rowOff>24472</xdr:rowOff>
    </xdr:from>
    <xdr:to>
      <xdr:col>85</xdr:col>
      <xdr:colOff>126364</xdr:colOff>
      <xdr:row>79</xdr:row>
      <xdr:rowOff>98879</xdr:rowOff>
    </xdr:to>
    <xdr:cxnSp macro="">
      <xdr:nvCxnSpPr>
        <xdr:cNvPr id="634" name="直線コネクタ 633">
          <a:extLst>
            <a:ext uri="{FF2B5EF4-FFF2-40B4-BE49-F238E27FC236}">
              <a16:creationId xmlns:a16="http://schemas.microsoft.com/office/drawing/2014/main" id="{15EAD7BC-8C19-49A5-AA69-D35C53A22D6A}"/>
            </a:ext>
          </a:extLst>
        </xdr:cNvPr>
        <xdr:cNvCxnSpPr/>
      </xdr:nvCxnSpPr>
      <xdr:spPr>
        <a:xfrm flipV="1">
          <a:off x="16317595" y="12197422"/>
          <a:ext cx="1269" cy="144600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79</xdr:row>
      <xdr:rowOff>102706</xdr:rowOff>
    </xdr:from>
    <xdr:ext cx="249299" cy="259045"/>
    <xdr:sp macro="" textlink="">
      <xdr:nvSpPr>
        <xdr:cNvPr id="635" name="災害復旧費最小値テキスト">
          <a:extLst>
            <a:ext uri="{FF2B5EF4-FFF2-40B4-BE49-F238E27FC236}">
              <a16:creationId xmlns:a16="http://schemas.microsoft.com/office/drawing/2014/main" id="{DE969963-9DFC-4674-9CD9-8A49EF66B74C}"/>
            </a:ext>
          </a:extLst>
        </xdr:cNvPr>
        <xdr:cNvSpPr txBox="1"/>
      </xdr:nvSpPr>
      <xdr:spPr>
        <a:xfrm>
          <a:off x="16370300" y="13647256"/>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79</xdr:row>
      <xdr:rowOff>98879</xdr:rowOff>
    </xdr:from>
    <xdr:to>
      <xdr:col>86</xdr:col>
      <xdr:colOff>25400</xdr:colOff>
      <xdr:row>79</xdr:row>
      <xdr:rowOff>98879</xdr:rowOff>
    </xdr:to>
    <xdr:cxnSp macro="">
      <xdr:nvCxnSpPr>
        <xdr:cNvPr id="636" name="直線コネクタ 635">
          <a:extLst>
            <a:ext uri="{FF2B5EF4-FFF2-40B4-BE49-F238E27FC236}">
              <a16:creationId xmlns:a16="http://schemas.microsoft.com/office/drawing/2014/main" id="{60ABD33C-B158-4875-A217-C8E9981ABA28}"/>
            </a:ext>
          </a:extLst>
        </xdr:cNvPr>
        <xdr:cNvCxnSpPr/>
      </xdr:nvCxnSpPr>
      <xdr:spPr>
        <a:xfrm>
          <a:off x="16230600" y="1364342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69</xdr:row>
      <xdr:rowOff>142599</xdr:rowOff>
    </xdr:from>
    <xdr:ext cx="599010" cy="259045"/>
    <xdr:sp macro="" textlink="">
      <xdr:nvSpPr>
        <xdr:cNvPr id="637" name="災害復旧費最大値テキスト">
          <a:extLst>
            <a:ext uri="{FF2B5EF4-FFF2-40B4-BE49-F238E27FC236}">
              <a16:creationId xmlns:a16="http://schemas.microsoft.com/office/drawing/2014/main" id="{322B6474-9252-40B1-BB3C-D335D1FABEF0}"/>
            </a:ext>
          </a:extLst>
        </xdr:cNvPr>
        <xdr:cNvSpPr txBox="1"/>
      </xdr:nvSpPr>
      <xdr:spPr>
        <a:xfrm>
          <a:off x="16370300" y="1197264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442,784</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71</xdr:row>
      <xdr:rowOff>24472</xdr:rowOff>
    </xdr:from>
    <xdr:to>
      <xdr:col>86</xdr:col>
      <xdr:colOff>25400</xdr:colOff>
      <xdr:row>71</xdr:row>
      <xdr:rowOff>24472</xdr:rowOff>
    </xdr:to>
    <xdr:cxnSp macro="">
      <xdr:nvCxnSpPr>
        <xdr:cNvPr id="638" name="直線コネクタ 637">
          <a:extLst>
            <a:ext uri="{FF2B5EF4-FFF2-40B4-BE49-F238E27FC236}">
              <a16:creationId xmlns:a16="http://schemas.microsoft.com/office/drawing/2014/main" id="{59C3D87A-BD53-4C90-A3AE-8946E8E09068}"/>
            </a:ext>
          </a:extLst>
        </xdr:cNvPr>
        <xdr:cNvCxnSpPr/>
      </xdr:nvCxnSpPr>
      <xdr:spPr>
        <a:xfrm>
          <a:off x="16230600" y="1219742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79</xdr:row>
      <xdr:rowOff>98050</xdr:rowOff>
    </xdr:from>
    <xdr:to>
      <xdr:col>85</xdr:col>
      <xdr:colOff>127000</xdr:colOff>
      <xdr:row>79</xdr:row>
      <xdr:rowOff>98879</xdr:rowOff>
    </xdr:to>
    <xdr:cxnSp macro="">
      <xdr:nvCxnSpPr>
        <xdr:cNvPr id="639" name="直線コネクタ 638">
          <a:extLst>
            <a:ext uri="{FF2B5EF4-FFF2-40B4-BE49-F238E27FC236}">
              <a16:creationId xmlns:a16="http://schemas.microsoft.com/office/drawing/2014/main" id="{7CBDDF58-4288-451C-9084-69D1C7027522}"/>
            </a:ext>
          </a:extLst>
        </xdr:cNvPr>
        <xdr:cNvCxnSpPr/>
      </xdr:nvCxnSpPr>
      <xdr:spPr>
        <a:xfrm flipV="1">
          <a:off x="15481300" y="13642600"/>
          <a:ext cx="838200" cy="82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77</xdr:row>
      <xdr:rowOff>116904</xdr:rowOff>
    </xdr:from>
    <xdr:ext cx="534377" cy="259045"/>
    <xdr:sp macro="" textlink="">
      <xdr:nvSpPr>
        <xdr:cNvPr id="640" name="災害復旧費平均値テキスト">
          <a:extLst>
            <a:ext uri="{FF2B5EF4-FFF2-40B4-BE49-F238E27FC236}">
              <a16:creationId xmlns:a16="http://schemas.microsoft.com/office/drawing/2014/main" id="{AA8E0486-A6BB-4C05-A9B7-AEEF405324E5}"/>
            </a:ext>
          </a:extLst>
        </xdr:cNvPr>
        <xdr:cNvSpPr txBox="1"/>
      </xdr:nvSpPr>
      <xdr:spPr>
        <a:xfrm>
          <a:off x="16370300" y="13318554"/>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38,430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78</xdr:row>
      <xdr:rowOff>94027</xdr:rowOff>
    </xdr:from>
    <xdr:to>
      <xdr:col>85</xdr:col>
      <xdr:colOff>177800</xdr:colOff>
      <xdr:row>79</xdr:row>
      <xdr:rowOff>24177</xdr:rowOff>
    </xdr:to>
    <xdr:sp macro="" textlink="">
      <xdr:nvSpPr>
        <xdr:cNvPr id="641" name="フローチャート: 判断 640">
          <a:extLst>
            <a:ext uri="{FF2B5EF4-FFF2-40B4-BE49-F238E27FC236}">
              <a16:creationId xmlns:a16="http://schemas.microsoft.com/office/drawing/2014/main" id="{F6DBDCF0-5192-45E4-BB7C-8C27431DC65D}"/>
            </a:ext>
          </a:extLst>
        </xdr:cNvPr>
        <xdr:cNvSpPr/>
      </xdr:nvSpPr>
      <xdr:spPr>
        <a:xfrm>
          <a:off x="16268700" y="1346712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79</xdr:row>
      <xdr:rowOff>98879</xdr:rowOff>
    </xdr:from>
    <xdr:to>
      <xdr:col>81</xdr:col>
      <xdr:colOff>50800</xdr:colOff>
      <xdr:row>79</xdr:row>
      <xdr:rowOff>98879</xdr:rowOff>
    </xdr:to>
    <xdr:cxnSp macro="">
      <xdr:nvCxnSpPr>
        <xdr:cNvPr id="642" name="直線コネクタ 641">
          <a:extLst>
            <a:ext uri="{FF2B5EF4-FFF2-40B4-BE49-F238E27FC236}">
              <a16:creationId xmlns:a16="http://schemas.microsoft.com/office/drawing/2014/main" id="{A52AF4FC-6FCE-43AC-BC40-AC33E372121E}"/>
            </a:ext>
          </a:extLst>
        </xdr:cNvPr>
        <xdr:cNvCxnSpPr/>
      </xdr:nvCxnSpPr>
      <xdr:spPr>
        <a:xfrm>
          <a:off x="14592300" y="13643429"/>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78</xdr:row>
      <xdr:rowOff>112367</xdr:rowOff>
    </xdr:from>
    <xdr:to>
      <xdr:col>81</xdr:col>
      <xdr:colOff>101600</xdr:colOff>
      <xdr:row>79</xdr:row>
      <xdr:rowOff>42517</xdr:rowOff>
    </xdr:to>
    <xdr:sp macro="" textlink="">
      <xdr:nvSpPr>
        <xdr:cNvPr id="643" name="フローチャート: 判断 642">
          <a:extLst>
            <a:ext uri="{FF2B5EF4-FFF2-40B4-BE49-F238E27FC236}">
              <a16:creationId xmlns:a16="http://schemas.microsoft.com/office/drawing/2014/main" id="{1498EDC9-E027-4617-8DBF-6CA92492C9BE}"/>
            </a:ext>
          </a:extLst>
        </xdr:cNvPr>
        <xdr:cNvSpPr/>
      </xdr:nvSpPr>
      <xdr:spPr>
        <a:xfrm>
          <a:off x="15430500" y="134854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77</xdr:row>
      <xdr:rowOff>59044</xdr:rowOff>
    </xdr:from>
    <xdr:ext cx="534377" cy="259045"/>
    <xdr:sp macro="" textlink="">
      <xdr:nvSpPr>
        <xdr:cNvPr id="644" name="テキスト ボックス 643">
          <a:extLst>
            <a:ext uri="{FF2B5EF4-FFF2-40B4-BE49-F238E27FC236}">
              <a16:creationId xmlns:a16="http://schemas.microsoft.com/office/drawing/2014/main" id="{E76FFC96-A022-4871-BF70-A9E8C23F0702}"/>
            </a:ext>
          </a:extLst>
        </xdr:cNvPr>
        <xdr:cNvSpPr txBox="1"/>
      </xdr:nvSpPr>
      <xdr:spPr>
        <a:xfrm>
          <a:off x="15214111" y="1326069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32,814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79</xdr:row>
      <xdr:rowOff>98879</xdr:rowOff>
    </xdr:from>
    <xdr:to>
      <xdr:col>76</xdr:col>
      <xdr:colOff>114300</xdr:colOff>
      <xdr:row>79</xdr:row>
      <xdr:rowOff>98879</xdr:rowOff>
    </xdr:to>
    <xdr:cxnSp macro="">
      <xdr:nvCxnSpPr>
        <xdr:cNvPr id="645" name="直線コネクタ 644">
          <a:extLst>
            <a:ext uri="{FF2B5EF4-FFF2-40B4-BE49-F238E27FC236}">
              <a16:creationId xmlns:a16="http://schemas.microsoft.com/office/drawing/2014/main" id="{DC99764A-AA0C-4FBE-AE19-BF0E1F60AC4F}"/>
            </a:ext>
          </a:extLst>
        </xdr:cNvPr>
        <xdr:cNvCxnSpPr/>
      </xdr:nvCxnSpPr>
      <xdr:spPr>
        <a:xfrm>
          <a:off x="13703300" y="13643429"/>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78</xdr:row>
      <xdr:rowOff>113416</xdr:rowOff>
    </xdr:from>
    <xdr:to>
      <xdr:col>76</xdr:col>
      <xdr:colOff>165100</xdr:colOff>
      <xdr:row>79</xdr:row>
      <xdr:rowOff>43566</xdr:rowOff>
    </xdr:to>
    <xdr:sp macro="" textlink="">
      <xdr:nvSpPr>
        <xdr:cNvPr id="646" name="フローチャート: 判断 645">
          <a:extLst>
            <a:ext uri="{FF2B5EF4-FFF2-40B4-BE49-F238E27FC236}">
              <a16:creationId xmlns:a16="http://schemas.microsoft.com/office/drawing/2014/main" id="{FC629B66-4C9F-426D-A726-960386D2862E}"/>
            </a:ext>
          </a:extLst>
        </xdr:cNvPr>
        <xdr:cNvSpPr/>
      </xdr:nvSpPr>
      <xdr:spPr>
        <a:xfrm>
          <a:off x="14541500" y="134865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77</xdr:row>
      <xdr:rowOff>60093</xdr:rowOff>
    </xdr:from>
    <xdr:ext cx="534377" cy="259045"/>
    <xdr:sp macro="" textlink="">
      <xdr:nvSpPr>
        <xdr:cNvPr id="647" name="テキスト ボックス 646">
          <a:extLst>
            <a:ext uri="{FF2B5EF4-FFF2-40B4-BE49-F238E27FC236}">
              <a16:creationId xmlns:a16="http://schemas.microsoft.com/office/drawing/2014/main" id="{DF00433B-F526-45F6-BBF8-79D257DAA6C9}"/>
            </a:ext>
          </a:extLst>
        </xdr:cNvPr>
        <xdr:cNvSpPr txBox="1"/>
      </xdr:nvSpPr>
      <xdr:spPr>
        <a:xfrm>
          <a:off x="14325111" y="1326174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32,493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79</xdr:row>
      <xdr:rowOff>98879</xdr:rowOff>
    </xdr:from>
    <xdr:to>
      <xdr:col>71</xdr:col>
      <xdr:colOff>177800</xdr:colOff>
      <xdr:row>79</xdr:row>
      <xdr:rowOff>98879</xdr:rowOff>
    </xdr:to>
    <xdr:cxnSp macro="">
      <xdr:nvCxnSpPr>
        <xdr:cNvPr id="648" name="直線コネクタ 647">
          <a:extLst>
            <a:ext uri="{FF2B5EF4-FFF2-40B4-BE49-F238E27FC236}">
              <a16:creationId xmlns:a16="http://schemas.microsoft.com/office/drawing/2014/main" id="{9A584264-4B94-4B26-8BF5-71A08DE2CE4C}"/>
            </a:ext>
          </a:extLst>
        </xdr:cNvPr>
        <xdr:cNvCxnSpPr/>
      </xdr:nvCxnSpPr>
      <xdr:spPr>
        <a:xfrm>
          <a:off x="12814300" y="13643429"/>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78</xdr:row>
      <xdr:rowOff>116038</xdr:rowOff>
    </xdr:from>
    <xdr:to>
      <xdr:col>72</xdr:col>
      <xdr:colOff>38100</xdr:colOff>
      <xdr:row>79</xdr:row>
      <xdr:rowOff>46188</xdr:rowOff>
    </xdr:to>
    <xdr:sp macro="" textlink="">
      <xdr:nvSpPr>
        <xdr:cNvPr id="649" name="フローチャート: 判断 648">
          <a:extLst>
            <a:ext uri="{FF2B5EF4-FFF2-40B4-BE49-F238E27FC236}">
              <a16:creationId xmlns:a16="http://schemas.microsoft.com/office/drawing/2014/main" id="{9E95A2E3-F51D-4E4B-89C9-161FF86E41AB}"/>
            </a:ext>
          </a:extLst>
        </xdr:cNvPr>
        <xdr:cNvSpPr/>
      </xdr:nvSpPr>
      <xdr:spPr>
        <a:xfrm>
          <a:off x="13652500" y="134891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77</xdr:row>
      <xdr:rowOff>62715</xdr:rowOff>
    </xdr:from>
    <xdr:ext cx="534377" cy="259045"/>
    <xdr:sp macro="" textlink="">
      <xdr:nvSpPr>
        <xdr:cNvPr id="650" name="テキスト ボックス 649">
          <a:extLst>
            <a:ext uri="{FF2B5EF4-FFF2-40B4-BE49-F238E27FC236}">
              <a16:creationId xmlns:a16="http://schemas.microsoft.com/office/drawing/2014/main" id="{9F3B8F9A-6409-4FD4-8DAE-B88CEE10E391}"/>
            </a:ext>
          </a:extLst>
        </xdr:cNvPr>
        <xdr:cNvSpPr txBox="1"/>
      </xdr:nvSpPr>
      <xdr:spPr>
        <a:xfrm>
          <a:off x="13436111" y="1326436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31,690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79</xdr:row>
      <xdr:rowOff>2189</xdr:rowOff>
    </xdr:from>
    <xdr:to>
      <xdr:col>67</xdr:col>
      <xdr:colOff>101600</xdr:colOff>
      <xdr:row>79</xdr:row>
      <xdr:rowOff>103789</xdr:rowOff>
    </xdr:to>
    <xdr:sp macro="" textlink="">
      <xdr:nvSpPr>
        <xdr:cNvPr id="651" name="フローチャート: 判断 650">
          <a:extLst>
            <a:ext uri="{FF2B5EF4-FFF2-40B4-BE49-F238E27FC236}">
              <a16:creationId xmlns:a16="http://schemas.microsoft.com/office/drawing/2014/main" id="{42D4785F-52BB-4141-9C70-C72C636D5661}"/>
            </a:ext>
          </a:extLst>
        </xdr:cNvPr>
        <xdr:cNvSpPr/>
      </xdr:nvSpPr>
      <xdr:spPr>
        <a:xfrm>
          <a:off x="12763500" y="135467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77</xdr:row>
      <xdr:rowOff>120316</xdr:rowOff>
    </xdr:from>
    <xdr:ext cx="534377" cy="259045"/>
    <xdr:sp macro="" textlink="">
      <xdr:nvSpPr>
        <xdr:cNvPr id="652" name="テキスト ボックス 651">
          <a:extLst>
            <a:ext uri="{FF2B5EF4-FFF2-40B4-BE49-F238E27FC236}">
              <a16:creationId xmlns:a16="http://schemas.microsoft.com/office/drawing/2014/main" id="{D1901589-D84C-438B-9AFF-7572C478B06E}"/>
            </a:ext>
          </a:extLst>
        </xdr:cNvPr>
        <xdr:cNvSpPr txBox="1"/>
      </xdr:nvSpPr>
      <xdr:spPr>
        <a:xfrm>
          <a:off x="12547111" y="1332196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14,052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81</xdr:row>
      <xdr:rowOff>80027</xdr:rowOff>
    </xdr:from>
    <xdr:ext cx="762000" cy="259045"/>
    <xdr:sp macro="" textlink="">
      <xdr:nvSpPr>
        <xdr:cNvPr id="653" name="テキスト ボックス 652">
          <a:extLst>
            <a:ext uri="{FF2B5EF4-FFF2-40B4-BE49-F238E27FC236}">
              <a16:creationId xmlns:a16="http://schemas.microsoft.com/office/drawing/2014/main" id="{797E335C-EE47-4400-BC08-39B2496AAFA3}"/>
            </a:ext>
          </a:extLst>
        </xdr:cNvPr>
        <xdr:cNvSpPr txBox="1"/>
      </xdr:nvSpPr>
      <xdr:spPr>
        <a:xfrm>
          <a:off x="16129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81</xdr:row>
      <xdr:rowOff>80027</xdr:rowOff>
    </xdr:from>
    <xdr:ext cx="762000" cy="259045"/>
    <xdr:sp macro="" textlink="">
      <xdr:nvSpPr>
        <xdr:cNvPr id="654" name="テキスト ボックス 653">
          <a:extLst>
            <a:ext uri="{FF2B5EF4-FFF2-40B4-BE49-F238E27FC236}">
              <a16:creationId xmlns:a16="http://schemas.microsoft.com/office/drawing/2014/main" id="{F7D2DE89-F2BC-4724-8FD4-F29E764C9B67}"/>
            </a:ext>
          </a:extLst>
        </xdr:cNvPr>
        <xdr:cNvSpPr txBox="1"/>
      </xdr:nvSpPr>
      <xdr:spPr>
        <a:xfrm>
          <a:off x="1529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81</xdr:row>
      <xdr:rowOff>80027</xdr:rowOff>
    </xdr:from>
    <xdr:ext cx="762000" cy="259045"/>
    <xdr:sp macro="" textlink="">
      <xdr:nvSpPr>
        <xdr:cNvPr id="655" name="テキスト ボックス 654">
          <a:extLst>
            <a:ext uri="{FF2B5EF4-FFF2-40B4-BE49-F238E27FC236}">
              <a16:creationId xmlns:a16="http://schemas.microsoft.com/office/drawing/2014/main" id="{6B39F466-125D-4176-82E6-F3B564C2FA5F}"/>
            </a:ext>
          </a:extLst>
        </xdr:cNvPr>
        <xdr:cNvSpPr txBox="1"/>
      </xdr:nvSpPr>
      <xdr:spPr>
        <a:xfrm>
          <a:off x="1440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81</xdr:row>
      <xdr:rowOff>80027</xdr:rowOff>
    </xdr:from>
    <xdr:ext cx="762000" cy="259045"/>
    <xdr:sp macro="" textlink="">
      <xdr:nvSpPr>
        <xdr:cNvPr id="656" name="テキスト ボックス 655">
          <a:extLst>
            <a:ext uri="{FF2B5EF4-FFF2-40B4-BE49-F238E27FC236}">
              <a16:creationId xmlns:a16="http://schemas.microsoft.com/office/drawing/2014/main" id="{3D5A4959-77BC-4B6D-88CB-3921AAD12F2D}"/>
            </a:ext>
          </a:extLst>
        </xdr:cNvPr>
        <xdr:cNvSpPr txBox="1"/>
      </xdr:nvSpPr>
      <xdr:spPr>
        <a:xfrm>
          <a:off x="1351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81</xdr:row>
      <xdr:rowOff>80027</xdr:rowOff>
    </xdr:from>
    <xdr:ext cx="762000" cy="259045"/>
    <xdr:sp macro="" textlink="">
      <xdr:nvSpPr>
        <xdr:cNvPr id="657" name="テキスト ボックス 656">
          <a:extLst>
            <a:ext uri="{FF2B5EF4-FFF2-40B4-BE49-F238E27FC236}">
              <a16:creationId xmlns:a16="http://schemas.microsoft.com/office/drawing/2014/main" id="{298B8C0B-0963-40DA-A2BB-A90F6B38583E}"/>
            </a:ext>
          </a:extLst>
        </xdr:cNvPr>
        <xdr:cNvSpPr txBox="1"/>
      </xdr:nvSpPr>
      <xdr:spPr>
        <a:xfrm>
          <a:off x="1262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79</xdr:row>
      <xdr:rowOff>47250</xdr:rowOff>
    </xdr:from>
    <xdr:to>
      <xdr:col>85</xdr:col>
      <xdr:colOff>177800</xdr:colOff>
      <xdr:row>79</xdr:row>
      <xdr:rowOff>148850</xdr:rowOff>
    </xdr:to>
    <xdr:sp macro="" textlink="">
      <xdr:nvSpPr>
        <xdr:cNvPr id="658" name="楕円 657">
          <a:extLst>
            <a:ext uri="{FF2B5EF4-FFF2-40B4-BE49-F238E27FC236}">
              <a16:creationId xmlns:a16="http://schemas.microsoft.com/office/drawing/2014/main" id="{66A29DF3-4544-477E-AB17-66968806C8FD}"/>
            </a:ext>
          </a:extLst>
        </xdr:cNvPr>
        <xdr:cNvSpPr/>
      </xdr:nvSpPr>
      <xdr:spPr>
        <a:xfrm>
          <a:off x="16268700" y="135918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78</xdr:row>
      <xdr:rowOff>133627</xdr:rowOff>
    </xdr:from>
    <xdr:ext cx="378565" cy="259045"/>
    <xdr:sp macro="" textlink="">
      <xdr:nvSpPr>
        <xdr:cNvPr id="659" name="災害復旧費該当値テキスト">
          <a:extLst>
            <a:ext uri="{FF2B5EF4-FFF2-40B4-BE49-F238E27FC236}">
              <a16:creationId xmlns:a16="http://schemas.microsoft.com/office/drawing/2014/main" id="{F56EA7E2-A8BF-45DB-9C8D-B7899B751C12}"/>
            </a:ext>
          </a:extLst>
        </xdr:cNvPr>
        <xdr:cNvSpPr txBox="1"/>
      </xdr:nvSpPr>
      <xdr:spPr>
        <a:xfrm>
          <a:off x="16370300" y="13506727"/>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79</xdr:row>
      <xdr:rowOff>48079</xdr:rowOff>
    </xdr:from>
    <xdr:to>
      <xdr:col>81</xdr:col>
      <xdr:colOff>101600</xdr:colOff>
      <xdr:row>79</xdr:row>
      <xdr:rowOff>149679</xdr:rowOff>
    </xdr:to>
    <xdr:sp macro="" textlink="">
      <xdr:nvSpPr>
        <xdr:cNvPr id="660" name="楕円 659">
          <a:extLst>
            <a:ext uri="{FF2B5EF4-FFF2-40B4-BE49-F238E27FC236}">
              <a16:creationId xmlns:a16="http://schemas.microsoft.com/office/drawing/2014/main" id="{267A1FBE-BB90-48A2-9627-05095F14AE51}"/>
            </a:ext>
          </a:extLst>
        </xdr:cNvPr>
        <xdr:cNvSpPr/>
      </xdr:nvSpPr>
      <xdr:spPr>
        <a:xfrm>
          <a:off x="15430500" y="135926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79</xdr:row>
      <xdr:rowOff>140806</xdr:rowOff>
    </xdr:from>
    <xdr:ext cx="249299" cy="259045"/>
    <xdr:sp macro="" textlink="">
      <xdr:nvSpPr>
        <xdr:cNvPr id="661" name="テキスト ボックス 660">
          <a:extLst>
            <a:ext uri="{FF2B5EF4-FFF2-40B4-BE49-F238E27FC236}">
              <a16:creationId xmlns:a16="http://schemas.microsoft.com/office/drawing/2014/main" id="{E65D65D6-E735-43ED-844F-9395DF17C9A6}"/>
            </a:ext>
          </a:extLst>
        </xdr:cNvPr>
        <xdr:cNvSpPr txBox="1"/>
      </xdr:nvSpPr>
      <xdr:spPr>
        <a:xfrm>
          <a:off x="15356650" y="13685356"/>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79</xdr:row>
      <xdr:rowOff>48079</xdr:rowOff>
    </xdr:from>
    <xdr:to>
      <xdr:col>76</xdr:col>
      <xdr:colOff>165100</xdr:colOff>
      <xdr:row>79</xdr:row>
      <xdr:rowOff>149679</xdr:rowOff>
    </xdr:to>
    <xdr:sp macro="" textlink="">
      <xdr:nvSpPr>
        <xdr:cNvPr id="662" name="楕円 661">
          <a:extLst>
            <a:ext uri="{FF2B5EF4-FFF2-40B4-BE49-F238E27FC236}">
              <a16:creationId xmlns:a16="http://schemas.microsoft.com/office/drawing/2014/main" id="{402D9D2A-4091-496D-9694-4BE2D711E459}"/>
            </a:ext>
          </a:extLst>
        </xdr:cNvPr>
        <xdr:cNvSpPr/>
      </xdr:nvSpPr>
      <xdr:spPr>
        <a:xfrm>
          <a:off x="14541500" y="135926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79</xdr:row>
      <xdr:rowOff>140806</xdr:rowOff>
    </xdr:from>
    <xdr:ext cx="249299" cy="259045"/>
    <xdr:sp macro="" textlink="">
      <xdr:nvSpPr>
        <xdr:cNvPr id="663" name="テキスト ボックス 662">
          <a:extLst>
            <a:ext uri="{FF2B5EF4-FFF2-40B4-BE49-F238E27FC236}">
              <a16:creationId xmlns:a16="http://schemas.microsoft.com/office/drawing/2014/main" id="{8E6728DC-7A57-46D0-A633-19B7969F989E}"/>
            </a:ext>
          </a:extLst>
        </xdr:cNvPr>
        <xdr:cNvSpPr txBox="1"/>
      </xdr:nvSpPr>
      <xdr:spPr>
        <a:xfrm>
          <a:off x="14467650" y="13685356"/>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79</xdr:row>
      <xdr:rowOff>48079</xdr:rowOff>
    </xdr:from>
    <xdr:to>
      <xdr:col>72</xdr:col>
      <xdr:colOff>38100</xdr:colOff>
      <xdr:row>79</xdr:row>
      <xdr:rowOff>149679</xdr:rowOff>
    </xdr:to>
    <xdr:sp macro="" textlink="">
      <xdr:nvSpPr>
        <xdr:cNvPr id="664" name="楕円 663">
          <a:extLst>
            <a:ext uri="{FF2B5EF4-FFF2-40B4-BE49-F238E27FC236}">
              <a16:creationId xmlns:a16="http://schemas.microsoft.com/office/drawing/2014/main" id="{D8549D89-C588-4AB9-A007-73EF5F06356F}"/>
            </a:ext>
          </a:extLst>
        </xdr:cNvPr>
        <xdr:cNvSpPr/>
      </xdr:nvSpPr>
      <xdr:spPr>
        <a:xfrm>
          <a:off x="13652500" y="135926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79</xdr:row>
      <xdr:rowOff>140806</xdr:rowOff>
    </xdr:from>
    <xdr:ext cx="249299" cy="259045"/>
    <xdr:sp macro="" textlink="">
      <xdr:nvSpPr>
        <xdr:cNvPr id="665" name="テキスト ボックス 664">
          <a:extLst>
            <a:ext uri="{FF2B5EF4-FFF2-40B4-BE49-F238E27FC236}">
              <a16:creationId xmlns:a16="http://schemas.microsoft.com/office/drawing/2014/main" id="{1FF53CE7-2CB4-4B01-8497-F38ECB62F925}"/>
            </a:ext>
          </a:extLst>
        </xdr:cNvPr>
        <xdr:cNvSpPr txBox="1"/>
      </xdr:nvSpPr>
      <xdr:spPr>
        <a:xfrm>
          <a:off x="13578650" y="13685356"/>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79</xdr:row>
      <xdr:rowOff>48079</xdr:rowOff>
    </xdr:from>
    <xdr:to>
      <xdr:col>67</xdr:col>
      <xdr:colOff>101600</xdr:colOff>
      <xdr:row>79</xdr:row>
      <xdr:rowOff>149679</xdr:rowOff>
    </xdr:to>
    <xdr:sp macro="" textlink="">
      <xdr:nvSpPr>
        <xdr:cNvPr id="666" name="楕円 665">
          <a:extLst>
            <a:ext uri="{FF2B5EF4-FFF2-40B4-BE49-F238E27FC236}">
              <a16:creationId xmlns:a16="http://schemas.microsoft.com/office/drawing/2014/main" id="{3C8D3F00-A138-49CA-A549-BD0FCED7D376}"/>
            </a:ext>
          </a:extLst>
        </xdr:cNvPr>
        <xdr:cNvSpPr/>
      </xdr:nvSpPr>
      <xdr:spPr>
        <a:xfrm>
          <a:off x="12763500" y="135926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79</xdr:row>
      <xdr:rowOff>140806</xdr:rowOff>
    </xdr:from>
    <xdr:ext cx="249299" cy="259045"/>
    <xdr:sp macro="" textlink="">
      <xdr:nvSpPr>
        <xdr:cNvPr id="667" name="テキスト ボックス 666">
          <a:extLst>
            <a:ext uri="{FF2B5EF4-FFF2-40B4-BE49-F238E27FC236}">
              <a16:creationId xmlns:a16="http://schemas.microsoft.com/office/drawing/2014/main" id="{723ED24E-8169-4F6B-89D2-C05C23FEB149}"/>
            </a:ext>
          </a:extLst>
        </xdr:cNvPr>
        <xdr:cNvSpPr txBox="1"/>
      </xdr:nvSpPr>
      <xdr:spPr>
        <a:xfrm>
          <a:off x="12689650" y="13685356"/>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57150</xdr:rowOff>
    </xdr:from>
    <xdr:to>
      <xdr:col>89</xdr:col>
      <xdr:colOff>177800</xdr:colOff>
      <xdr:row>85</xdr:row>
      <xdr:rowOff>31750</xdr:rowOff>
    </xdr:to>
    <xdr:sp macro="" textlink="">
      <xdr:nvSpPr>
        <xdr:cNvPr id="668" name="正方形/長方形 667">
          <a:extLst>
            <a:ext uri="{FF2B5EF4-FFF2-40B4-BE49-F238E27FC236}">
              <a16:creationId xmlns:a16="http://schemas.microsoft.com/office/drawing/2014/main" id="{2BC3BA66-93CD-49DA-BFCB-9F07D6F9AF30}"/>
            </a:ext>
          </a:extLst>
        </xdr:cNvPr>
        <xdr:cNvSpPr/>
      </xdr:nvSpPr>
      <xdr:spPr>
        <a:xfrm>
          <a:off x="12446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66</xdr:col>
      <xdr:colOff>0</xdr:colOff>
      <xdr:row>85</xdr:row>
      <xdr:rowOff>57150</xdr:rowOff>
    </xdr:from>
    <xdr:to>
      <xdr:col>74</xdr:col>
      <xdr:colOff>0</xdr:colOff>
      <xdr:row>86</xdr:row>
      <xdr:rowOff>139700</xdr:rowOff>
    </xdr:to>
    <xdr:sp macro="" textlink="">
      <xdr:nvSpPr>
        <xdr:cNvPr id="669" name="正方形/長方形 668">
          <a:extLst>
            <a:ext uri="{FF2B5EF4-FFF2-40B4-BE49-F238E27FC236}">
              <a16:creationId xmlns:a16="http://schemas.microsoft.com/office/drawing/2014/main" id="{CF571B1D-3FBB-4AA7-BC32-24D97E1FAA60}"/>
            </a:ext>
          </a:extLst>
        </xdr:cNvPr>
        <xdr:cNvSpPr/>
      </xdr:nvSpPr>
      <xdr:spPr>
        <a:xfrm>
          <a:off x="12573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86</xdr:row>
      <xdr:rowOff>88900</xdr:rowOff>
    </xdr:from>
    <xdr:to>
      <xdr:col>74</xdr:col>
      <xdr:colOff>0</xdr:colOff>
      <xdr:row>88</xdr:row>
      <xdr:rowOff>0</xdr:rowOff>
    </xdr:to>
    <xdr:sp macro="" textlink="">
      <xdr:nvSpPr>
        <xdr:cNvPr id="670" name="正方形/長方形 669">
          <a:extLst>
            <a:ext uri="{FF2B5EF4-FFF2-40B4-BE49-F238E27FC236}">
              <a16:creationId xmlns:a16="http://schemas.microsoft.com/office/drawing/2014/main" id="{F82E2A9B-B217-4EDE-BA04-E70D742A0E81}"/>
            </a:ext>
          </a:extLst>
        </xdr:cNvPr>
        <xdr:cNvSpPr/>
      </xdr:nvSpPr>
      <xdr:spPr>
        <a:xfrm>
          <a:off x="12573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35/45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85</xdr:row>
      <xdr:rowOff>57150</xdr:rowOff>
    </xdr:from>
    <xdr:to>
      <xdr:col>79</xdr:col>
      <xdr:colOff>63500</xdr:colOff>
      <xdr:row>86</xdr:row>
      <xdr:rowOff>139700</xdr:rowOff>
    </xdr:to>
    <xdr:sp macro="" textlink="">
      <xdr:nvSpPr>
        <xdr:cNvPr id="671" name="正方形/長方形 670">
          <a:extLst>
            <a:ext uri="{FF2B5EF4-FFF2-40B4-BE49-F238E27FC236}">
              <a16:creationId xmlns:a16="http://schemas.microsoft.com/office/drawing/2014/main" id="{1A4067C4-9F57-48F4-9419-C284AC44EE07}"/>
            </a:ext>
          </a:extLst>
        </xdr:cNvPr>
        <xdr:cNvSpPr/>
      </xdr:nvSpPr>
      <xdr:spPr>
        <a:xfrm>
          <a:off x="135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86</xdr:row>
      <xdr:rowOff>88900</xdr:rowOff>
    </xdr:from>
    <xdr:to>
      <xdr:col>79</xdr:col>
      <xdr:colOff>63500</xdr:colOff>
      <xdr:row>88</xdr:row>
      <xdr:rowOff>0</xdr:rowOff>
    </xdr:to>
    <xdr:sp macro="" textlink="">
      <xdr:nvSpPr>
        <xdr:cNvPr id="672" name="正方形/長方形 671">
          <a:extLst>
            <a:ext uri="{FF2B5EF4-FFF2-40B4-BE49-F238E27FC236}">
              <a16:creationId xmlns:a16="http://schemas.microsoft.com/office/drawing/2014/main" id="{F15D8C2D-DAC3-4DF7-A069-A34CC2276A90}"/>
            </a:ext>
          </a:extLst>
        </xdr:cNvPr>
        <xdr:cNvSpPr/>
      </xdr:nvSpPr>
      <xdr:spPr>
        <a:xfrm>
          <a:off x="135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44,200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85</xdr:row>
      <xdr:rowOff>57150</xdr:rowOff>
    </xdr:from>
    <xdr:to>
      <xdr:col>85</xdr:col>
      <xdr:colOff>63500</xdr:colOff>
      <xdr:row>86</xdr:row>
      <xdr:rowOff>139700</xdr:rowOff>
    </xdr:to>
    <xdr:sp macro="" textlink="">
      <xdr:nvSpPr>
        <xdr:cNvPr id="673" name="正方形/長方形 672">
          <a:extLst>
            <a:ext uri="{FF2B5EF4-FFF2-40B4-BE49-F238E27FC236}">
              <a16:creationId xmlns:a16="http://schemas.microsoft.com/office/drawing/2014/main" id="{722D616F-87E7-4E8D-9DBE-761420106D16}"/>
            </a:ext>
          </a:extLst>
        </xdr:cNvPr>
        <xdr:cNvSpPr/>
      </xdr:nvSpPr>
      <xdr:spPr>
        <a:xfrm>
          <a:off x="14732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新潟県平均</a:t>
          </a:r>
        </a:p>
      </xdr:txBody>
    </xdr:sp>
    <xdr:clientData/>
  </xdr:twoCellAnchor>
  <xdr:twoCellAnchor>
    <xdr:from>
      <xdr:col>77</xdr:col>
      <xdr:colOff>63500</xdr:colOff>
      <xdr:row>86</xdr:row>
      <xdr:rowOff>88900</xdr:rowOff>
    </xdr:from>
    <xdr:to>
      <xdr:col>85</xdr:col>
      <xdr:colOff>63500</xdr:colOff>
      <xdr:row>88</xdr:row>
      <xdr:rowOff>0</xdr:rowOff>
    </xdr:to>
    <xdr:sp macro="" textlink="">
      <xdr:nvSpPr>
        <xdr:cNvPr id="674" name="正方形/長方形 673">
          <a:extLst>
            <a:ext uri="{FF2B5EF4-FFF2-40B4-BE49-F238E27FC236}">
              <a16:creationId xmlns:a16="http://schemas.microsoft.com/office/drawing/2014/main" id="{0198264F-9FF0-4272-B281-635AB57895DA}"/>
            </a:ext>
          </a:extLst>
        </xdr:cNvPr>
        <xdr:cNvSpPr/>
      </xdr:nvSpPr>
      <xdr:spPr>
        <a:xfrm>
          <a:off x="14732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66,899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88</xdr:row>
      <xdr:rowOff>25400</xdr:rowOff>
    </xdr:from>
    <xdr:to>
      <xdr:col>89</xdr:col>
      <xdr:colOff>177800</xdr:colOff>
      <xdr:row>101</xdr:row>
      <xdr:rowOff>82550</xdr:rowOff>
    </xdr:to>
    <xdr:sp macro="" textlink="">
      <xdr:nvSpPr>
        <xdr:cNvPr id="675" name="正方形/長方形 674">
          <a:extLst>
            <a:ext uri="{FF2B5EF4-FFF2-40B4-BE49-F238E27FC236}">
              <a16:creationId xmlns:a16="http://schemas.microsoft.com/office/drawing/2014/main" id="{00DDDACE-EBDD-4765-8EAA-6A0DBADCFF59}"/>
            </a:ext>
          </a:extLst>
        </xdr:cNvPr>
        <xdr:cNvSpPr/>
      </xdr:nvSpPr>
      <xdr:spPr>
        <a:xfrm>
          <a:off x="12446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87</xdr:row>
      <xdr:rowOff>6350</xdr:rowOff>
    </xdr:from>
    <xdr:ext cx="349839" cy="225703"/>
    <xdr:sp macro="" textlink="">
      <xdr:nvSpPr>
        <xdr:cNvPr id="676" name="テキスト ボックス 675">
          <a:extLst>
            <a:ext uri="{FF2B5EF4-FFF2-40B4-BE49-F238E27FC236}">
              <a16:creationId xmlns:a16="http://schemas.microsoft.com/office/drawing/2014/main" id="{1FA9AAE5-C96A-41E1-B883-AD9061D63CDE}"/>
            </a:ext>
          </a:extLst>
        </xdr:cNvPr>
        <xdr:cNvSpPr txBox="1"/>
      </xdr:nvSpPr>
      <xdr:spPr>
        <a:xfrm>
          <a:off x="12407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82550</xdr:rowOff>
    </xdr:from>
    <xdr:to>
      <xdr:col>89</xdr:col>
      <xdr:colOff>177800</xdr:colOff>
      <xdr:row>101</xdr:row>
      <xdr:rowOff>82550</xdr:rowOff>
    </xdr:to>
    <xdr:cxnSp macro="">
      <xdr:nvCxnSpPr>
        <xdr:cNvPr id="677" name="直線コネクタ 676">
          <a:extLst>
            <a:ext uri="{FF2B5EF4-FFF2-40B4-BE49-F238E27FC236}">
              <a16:creationId xmlns:a16="http://schemas.microsoft.com/office/drawing/2014/main" id="{A4BFD0CC-F510-4ED9-B338-3694470417AE}"/>
            </a:ext>
          </a:extLst>
        </xdr:cNvPr>
        <xdr:cNvCxnSpPr/>
      </xdr:nvCxnSpPr>
      <xdr:spPr>
        <a:xfrm>
          <a:off x="12446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98</xdr:row>
      <xdr:rowOff>139700</xdr:rowOff>
    </xdr:from>
    <xdr:to>
      <xdr:col>89</xdr:col>
      <xdr:colOff>177800</xdr:colOff>
      <xdr:row>98</xdr:row>
      <xdr:rowOff>139700</xdr:rowOff>
    </xdr:to>
    <xdr:cxnSp macro="">
      <xdr:nvCxnSpPr>
        <xdr:cNvPr id="678" name="直線コネクタ 677">
          <a:extLst>
            <a:ext uri="{FF2B5EF4-FFF2-40B4-BE49-F238E27FC236}">
              <a16:creationId xmlns:a16="http://schemas.microsoft.com/office/drawing/2014/main" id="{8C5DA28E-2660-4DAF-A7FF-5BFC74429430}"/>
            </a:ext>
          </a:extLst>
        </xdr:cNvPr>
        <xdr:cNvCxnSpPr/>
      </xdr:nvCxnSpPr>
      <xdr:spPr>
        <a:xfrm>
          <a:off x="12446000" y="16941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97</xdr:row>
      <xdr:rowOff>168927</xdr:rowOff>
    </xdr:from>
    <xdr:ext cx="248786" cy="259045"/>
    <xdr:sp macro="" textlink="">
      <xdr:nvSpPr>
        <xdr:cNvPr id="679" name="テキスト ボックス 678">
          <a:extLst>
            <a:ext uri="{FF2B5EF4-FFF2-40B4-BE49-F238E27FC236}">
              <a16:creationId xmlns:a16="http://schemas.microsoft.com/office/drawing/2014/main" id="{85C058BA-AEE7-431D-844E-6C8A4E3EE700}"/>
            </a:ext>
          </a:extLst>
        </xdr:cNvPr>
        <xdr:cNvSpPr txBox="1"/>
      </xdr:nvSpPr>
      <xdr:spPr>
        <a:xfrm>
          <a:off x="12197214" y="16799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96</xdr:row>
      <xdr:rowOff>25400</xdr:rowOff>
    </xdr:from>
    <xdr:to>
      <xdr:col>89</xdr:col>
      <xdr:colOff>177800</xdr:colOff>
      <xdr:row>96</xdr:row>
      <xdr:rowOff>25400</xdr:rowOff>
    </xdr:to>
    <xdr:cxnSp macro="">
      <xdr:nvCxnSpPr>
        <xdr:cNvPr id="680" name="直線コネクタ 679">
          <a:extLst>
            <a:ext uri="{FF2B5EF4-FFF2-40B4-BE49-F238E27FC236}">
              <a16:creationId xmlns:a16="http://schemas.microsoft.com/office/drawing/2014/main" id="{94AF40DE-BD2A-4C64-8EF4-5BA149A5B43E}"/>
            </a:ext>
          </a:extLst>
        </xdr:cNvPr>
        <xdr:cNvCxnSpPr/>
      </xdr:nvCxnSpPr>
      <xdr:spPr>
        <a:xfrm>
          <a:off x="12446000" y="16484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95</xdr:row>
      <xdr:rowOff>54627</xdr:rowOff>
    </xdr:from>
    <xdr:ext cx="595419" cy="259045"/>
    <xdr:sp macro="" textlink="">
      <xdr:nvSpPr>
        <xdr:cNvPr id="681" name="テキスト ボックス 680">
          <a:extLst>
            <a:ext uri="{FF2B5EF4-FFF2-40B4-BE49-F238E27FC236}">
              <a16:creationId xmlns:a16="http://schemas.microsoft.com/office/drawing/2014/main" id="{15380C05-3D00-4FE5-BFFA-C965203CE8C7}"/>
            </a:ext>
          </a:extLst>
        </xdr:cNvPr>
        <xdr:cNvSpPr txBox="1"/>
      </xdr:nvSpPr>
      <xdr:spPr>
        <a:xfrm>
          <a:off x="11850581" y="16342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93</xdr:row>
      <xdr:rowOff>82550</xdr:rowOff>
    </xdr:from>
    <xdr:to>
      <xdr:col>89</xdr:col>
      <xdr:colOff>177800</xdr:colOff>
      <xdr:row>93</xdr:row>
      <xdr:rowOff>82550</xdr:rowOff>
    </xdr:to>
    <xdr:cxnSp macro="">
      <xdr:nvCxnSpPr>
        <xdr:cNvPr id="682" name="直線コネクタ 681">
          <a:extLst>
            <a:ext uri="{FF2B5EF4-FFF2-40B4-BE49-F238E27FC236}">
              <a16:creationId xmlns:a16="http://schemas.microsoft.com/office/drawing/2014/main" id="{5C0F29FB-2E8F-4FC3-AB34-9A16CF9F1015}"/>
            </a:ext>
          </a:extLst>
        </xdr:cNvPr>
        <xdr:cNvCxnSpPr/>
      </xdr:nvCxnSpPr>
      <xdr:spPr>
        <a:xfrm>
          <a:off x="12446000" y="16027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92</xdr:row>
      <xdr:rowOff>111777</xdr:rowOff>
    </xdr:from>
    <xdr:ext cx="595419" cy="259045"/>
    <xdr:sp macro="" textlink="">
      <xdr:nvSpPr>
        <xdr:cNvPr id="683" name="テキスト ボックス 682">
          <a:extLst>
            <a:ext uri="{FF2B5EF4-FFF2-40B4-BE49-F238E27FC236}">
              <a16:creationId xmlns:a16="http://schemas.microsoft.com/office/drawing/2014/main" id="{5CC6F4F0-97C1-40D6-B9E0-AC613992CFFE}"/>
            </a:ext>
          </a:extLst>
        </xdr:cNvPr>
        <xdr:cNvSpPr txBox="1"/>
      </xdr:nvSpPr>
      <xdr:spPr>
        <a:xfrm>
          <a:off x="11850581" y="15885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90</xdr:row>
      <xdr:rowOff>139700</xdr:rowOff>
    </xdr:from>
    <xdr:to>
      <xdr:col>89</xdr:col>
      <xdr:colOff>177800</xdr:colOff>
      <xdr:row>90</xdr:row>
      <xdr:rowOff>139700</xdr:rowOff>
    </xdr:to>
    <xdr:cxnSp macro="">
      <xdr:nvCxnSpPr>
        <xdr:cNvPr id="684" name="直線コネクタ 683">
          <a:extLst>
            <a:ext uri="{FF2B5EF4-FFF2-40B4-BE49-F238E27FC236}">
              <a16:creationId xmlns:a16="http://schemas.microsoft.com/office/drawing/2014/main" id="{CA42424D-8A3A-49F2-A231-1FC706974CA7}"/>
            </a:ext>
          </a:extLst>
        </xdr:cNvPr>
        <xdr:cNvCxnSpPr/>
      </xdr:nvCxnSpPr>
      <xdr:spPr>
        <a:xfrm>
          <a:off x="12446000" y="15570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89</xdr:row>
      <xdr:rowOff>168927</xdr:rowOff>
    </xdr:from>
    <xdr:ext cx="595419" cy="259045"/>
    <xdr:sp macro="" textlink="">
      <xdr:nvSpPr>
        <xdr:cNvPr id="685" name="テキスト ボックス 684">
          <a:extLst>
            <a:ext uri="{FF2B5EF4-FFF2-40B4-BE49-F238E27FC236}">
              <a16:creationId xmlns:a16="http://schemas.microsoft.com/office/drawing/2014/main" id="{80223671-6118-403C-8304-D5B692D7DC0E}"/>
            </a:ext>
          </a:extLst>
        </xdr:cNvPr>
        <xdr:cNvSpPr txBox="1"/>
      </xdr:nvSpPr>
      <xdr:spPr>
        <a:xfrm>
          <a:off x="11850581" y="15427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88</xdr:row>
      <xdr:rowOff>25400</xdr:rowOff>
    </xdr:to>
    <xdr:cxnSp macro="">
      <xdr:nvCxnSpPr>
        <xdr:cNvPr id="686" name="直線コネクタ 685">
          <a:extLst>
            <a:ext uri="{FF2B5EF4-FFF2-40B4-BE49-F238E27FC236}">
              <a16:creationId xmlns:a16="http://schemas.microsoft.com/office/drawing/2014/main" id="{52CFE2F2-B9C8-44AB-9A1E-DF271A2C217B}"/>
            </a:ext>
          </a:extLst>
        </xdr:cNvPr>
        <xdr:cNvCxnSpPr/>
      </xdr:nvCxnSpPr>
      <xdr:spPr>
        <a:xfrm>
          <a:off x="12446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87</xdr:row>
      <xdr:rowOff>54627</xdr:rowOff>
    </xdr:from>
    <xdr:ext cx="595419" cy="259045"/>
    <xdr:sp macro="" textlink="">
      <xdr:nvSpPr>
        <xdr:cNvPr id="687" name="テキスト ボックス 686">
          <a:extLst>
            <a:ext uri="{FF2B5EF4-FFF2-40B4-BE49-F238E27FC236}">
              <a16:creationId xmlns:a16="http://schemas.microsoft.com/office/drawing/2014/main" id="{B5A8CC36-AD26-4FEA-A019-D2BB09DF8A26}"/>
            </a:ext>
          </a:extLst>
        </xdr:cNvPr>
        <xdr:cNvSpPr txBox="1"/>
      </xdr:nvSpPr>
      <xdr:spPr>
        <a:xfrm>
          <a:off x="11850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101</xdr:row>
      <xdr:rowOff>82550</xdr:rowOff>
    </xdr:to>
    <xdr:sp macro="" textlink="">
      <xdr:nvSpPr>
        <xdr:cNvPr id="688" name="公債費グラフ枠">
          <a:extLst>
            <a:ext uri="{FF2B5EF4-FFF2-40B4-BE49-F238E27FC236}">
              <a16:creationId xmlns:a16="http://schemas.microsoft.com/office/drawing/2014/main" id="{9AA952A4-F222-4A12-8F2F-648813BA1FB7}"/>
            </a:ext>
          </a:extLst>
        </xdr:cNvPr>
        <xdr:cNvSpPr/>
      </xdr:nvSpPr>
      <xdr:spPr>
        <a:xfrm>
          <a:off x="12446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91</xdr:row>
      <xdr:rowOff>26484</xdr:rowOff>
    </xdr:from>
    <xdr:to>
      <xdr:col>85</xdr:col>
      <xdr:colOff>126364</xdr:colOff>
      <xdr:row>98</xdr:row>
      <xdr:rowOff>138100</xdr:rowOff>
    </xdr:to>
    <xdr:cxnSp macro="">
      <xdr:nvCxnSpPr>
        <xdr:cNvPr id="689" name="直線コネクタ 688">
          <a:extLst>
            <a:ext uri="{FF2B5EF4-FFF2-40B4-BE49-F238E27FC236}">
              <a16:creationId xmlns:a16="http://schemas.microsoft.com/office/drawing/2014/main" id="{5720757B-5B96-4D88-897D-AC655E774D0F}"/>
            </a:ext>
          </a:extLst>
        </xdr:cNvPr>
        <xdr:cNvCxnSpPr/>
      </xdr:nvCxnSpPr>
      <xdr:spPr>
        <a:xfrm flipV="1">
          <a:off x="16317595" y="15628434"/>
          <a:ext cx="1269" cy="131176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98</xdr:row>
      <xdr:rowOff>141927</xdr:rowOff>
    </xdr:from>
    <xdr:ext cx="378565" cy="259045"/>
    <xdr:sp macro="" textlink="">
      <xdr:nvSpPr>
        <xdr:cNvPr id="690" name="公債費最小値テキスト">
          <a:extLst>
            <a:ext uri="{FF2B5EF4-FFF2-40B4-BE49-F238E27FC236}">
              <a16:creationId xmlns:a16="http://schemas.microsoft.com/office/drawing/2014/main" id="{16B76CF3-0EB5-47E7-BE88-38172DC5B021}"/>
            </a:ext>
          </a:extLst>
        </xdr:cNvPr>
        <xdr:cNvSpPr txBox="1"/>
      </xdr:nvSpPr>
      <xdr:spPr>
        <a:xfrm>
          <a:off x="16370300" y="16944027"/>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98</xdr:row>
      <xdr:rowOff>138100</xdr:rowOff>
    </xdr:from>
    <xdr:to>
      <xdr:col>86</xdr:col>
      <xdr:colOff>25400</xdr:colOff>
      <xdr:row>98</xdr:row>
      <xdr:rowOff>138100</xdr:rowOff>
    </xdr:to>
    <xdr:cxnSp macro="">
      <xdr:nvCxnSpPr>
        <xdr:cNvPr id="691" name="直線コネクタ 690">
          <a:extLst>
            <a:ext uri="{FF2B5EF4-FFF2-40B4-BE49-F238E27FC236}">
              <a16:creationId xmlns:a16="http://schemas.microsoft.com/office/drawing/2014/main" id="{C6741CF2-7045-490C-A55A-6E852D143FD3}"/>
            </a:ext>
          </a:extLst>
        </xdr:cNvPr>
        <xdr:cNvCxnSpPr/>
      </xdr:nvCxnSpPr>
      <xdr:spPr>
        <a:xfrm>
          <a:off x="16230600" y="169402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89</xdr:row>
      <xdr:rowOff>144611</xdr:rowOff>
    </xdr:from>
    <xdr:ext cx="599010" cy="259045"/>
    <xdr:sp macro="" textlink="">
      <xdr:nvSpPr>
        <xdr:cNvPr id="692" name="公債費最大値テキスト">
          <a:extLst>
            <a:ext uri="{FF2B5EF4-FFF2-40B4-BE49-F238E27FC236}">
              <a16:creationId xmlns:a16="http://schemas.microsoft.com/office/drawing/2014/main" id="{5EB3AFCD-211A-41D1-B527-7D283CEB1B40}"/>
            </a:ext>
          </a:extLst>
        </xdr:cNvPr>
        <xdr:cNvSpPr txBox="1"/>
      </xdr:nvSpPr>
      <xdr:spPr>
        <a:xfrm>
          <a:off x="16370300" y="1540366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574,526</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91</xdr:row>
      <xdr:rowOff>26484</xdr:rowOff>
    </xdr:from>
    <xdr:to>
      <xdr:col>86</xdr:col>
      <xdr:colOff>25400</xdr:colOff>
      <xdr:row>91</xdr:row>
      <xdr:rowOff>26484</xdr:rowOff>
    </xdr:to>
    <xdr:cxnSp macro="">
      <xdr:nvCxnSpPr>
        <xdr:cNvPr id="693" name="直線コネクタ 692">
          <a:extLst>
            <a:ext uri="{FF2B5EF4-FFF2-40B4-BE49-F238E27FC236}">
              <a16:creationId xmlns:a16="http://schemas.microsoft.com/office/drawing/2014/main" id="{CD801969-26C9-4CC7-A9C2-41390327402C}"/>
            </a:ext>
          </a:extLst>
        </xdr:cNvPr>
        <xdr:cNvCxnSpPr/>
      </xdr:nvCxnSpPr>
      <xdr:spPr>
        <a:xfrm>
          <a:off x="16230600" y="1562843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97</xdr:row>
      <xdr:rowOff>79594</xdr:rowOff>
    </xdr:from>
    <xdr:to>
      <xdr:col>85</xdr:col>
      <xdr:colOff>127000</xdr:colOff>
      <xdr:row>97</xdr:row>
      <xdr:rowOff>93076</xdr:rowOff>
    </xdr:to>
    <xdr:cxnSp macro="">
      <xdr:nvCxnSpPr>
        <xdr:cNvPr id="694" name="直線コネクタ 693">
          <a:extLst>
            <a:ext uri="{FF2B5EF4-FFF2-40B4-BE49-F238E27FC236}">
              <a16:creationId xmlns:a16="http://schemas.microsoft.com/office/drawing/2014/main" id="{7E1D768B-4E1C-4FA9-9C0C-CF7EADD67A11}"/>
            </a:ext>
          </a:extLst>
        </xdr:cNvPr>
        <xdr:cNvCxnSpPr/>
      </xdr:nvCxnSpPr>
      <xdr:spPr>
        <a:xfrm flipV="1">
          <a:off x="15481300" y="16710244"/>
          <a:ext cx="838200" cy="1348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95</xdr:row>
      <xdr:rowOff>105058</xdr:rowOff>
    </xdr:from>
    <xdr:ext cx="599010" cy="259045"/>
    <xdr:sp macro="" textlink="">
      <xdr:nvSpPr>
        <xdr:cNvPr id="695" name="公債費平均値テキスト">
          <a:extLst>
            <a:ext uri="{FF2B5EF4-FFF2-40B4-BE49-F238E27FC236}">
              <a16:creationId xmlns:a16="http://schemas.microsoft.com/office/drawing/2014/main" id="{447B5266-331C-456A-939F-2034B59C68E5}"/>
            </a:ext>
          </a:extLst>
        </xdr:cNvPr>
        <xdr:cNvSpPr txBox="1"/>
      </xdr:nvSpPr>
      <xdr:spPr>
        <a:xfrm>
          <a:off x="16370300" y="16392808"/>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152,939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96</xdr:row>
      <xdr:rowOff>82181</xdr:rowOff>
    </xdr:from>
    <xdr:to>
      <xdr:col>85</xdr:col>
      <xdr:colOff>177800</xdr:colOff>
      <xdr:row>97</xdr:row>
      <xdr:rowOff>12331</xdr:rowOff>
    </xdr:to>
    <xdr:sp macro="" textlink="">
      <xdr:nvSpPr>
        <xdr:cNvPr id="696" name="フローチャート: 判断 695">
          <a:extLst>
            <a:ext uri="{FF2B5EF4-FFF2-40B4-BE49-F238E27FC236}">
              <a16:creationId xmlns:a16="http://schemas.microsoft.com/office/drawing/2014/main" id="{D80F28AC-69F0-4E15-B7E9-5618A051145E}"/>
            </a:ext>
          </a:extLst>
        </xdr:cNvPr>
        <xdr:cNvSpPr/>
      </xdr:nvSpPr>
      <xdr:spPr>
        <a:xfrm>
          <a:off x="16268700" y="165413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97</xdr:row>
      <xdr:rowOff>93076</xdr:rowOff>
    </xdr:from>
    <xdr:to>
      <xdr:col>81</xdr:col>
      <xdr:colOff>50800</xdr:colOff>
      <xdr:row>97</xdr:row>
      <xdr:rowOff>95831</xdr:rowOff>
    </xdr:to>
    <xdr:cxnSp macro="">
      <xdr:nvCxnSpPr>
        <xdr:cNvPr id="697" name="直線コネクタ 696">
          <a:extLst>
            <a:ext uri="{FF2B5EF4-FFF2-40B4-BE49-F238E27FC236}">
              <a16:creationId xmlns:a16="http://schemas.microsoft.com/office/drawing/2014/main" id="{94F176D5-842E-464B-9C26-61C7A461865A}"/>
            </a:ext>
          </a:extLst>
        </xdr:cNvPr>
        <xdr:cNvCxnSpPr/>
      </xdr:nvCxnSpPr>
      <xdr:spPr>
        <a:xfrm flipV="1">
          <a:off x="14592300" y="16723726"/>
          <a:ext cx="889000" cy="275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96</xdr:row>
      <xdr:rowOff>139695</xdr:rowOff>
    </xdr:from>
    <xdr:to>
      <xdr:col>81</xdr:col>
      <xdr:colOff>101600</xdr:colOff>
      <xdr:row>97</xdr:row>
      <xdr:rowOff>69845</xdr:rowOff>
    </xdr:to>
    <xdr:sp macro="" textlink="">
      <xdr:nvSpPr>
        <xdr:cNvPr id="698" name="フローチャート: 判断 697">
          <a:extLst>
            <a:ext uri="{FF2B5EF4-FFF2-40B4-BE49-F238E27FC236}">
              <a16:creationId xmlns:a16="http://schemas.microsoft.com/office/drawing/2014/main" id="{F602F45B-CD5F-4413-86F4-BF92025726BA}"/>
            </a:ext>
          </a:extLst>
        </xdr:cNvPr>
        <xdr:cNvSpPr/>
      </xdr:nvSpPr>
      <xdr:spPr>
        <a:xfrm>
          <a:off x="15430500" y="165988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132295</xdr:colOff>
      <xdr:row>95</xdr:row>
      <xdr:rowOff>86372</xdr:rowOff>
    </xdr:from>
    <xdr:ext cx="599010" cy="259045"/>
    <xdr:sp macro="" textlink="">
      <xdr:nvSpPr>
        <xdr:cNvPr id="699" name="テキスト ボックス 698">
          <a:extLst>
            <a:ext uri="{FF2B5EF4-FFF2-40B4-BE49-F238E27FC236}">
              <a16:creationId xmlns:a16="http://schemas.microsoft.com/office/drawing/2014/main" id="{03E883F0-7D2F-4904-80FD-BD0DFF19C801}"/>
            </a:ext>
          </a:extLst>
        </xdr:cNvPr>
        <xdr:cNvSpPr txBox="1"/>
      </xdr:nvSpPr>
      <xdr:spPr>
        <a:xfrm>
          <a:off x="15181795" y="1637412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127,780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97</xdr:row>
      <xdr:rowOff>87261</xdr:rowOff>
    </xdr:from>
    <xdr:to>
      <xdr:col>76</xdr:col>
      <xdr:colOff>114300</xdr:colOff>
      <xdr:row>97</xdr:row>
      <xdr:rowOff>95831</xdr:rowOff>
    </xdr:to>
    <xdr:cxnSp macro="">
      <xdr:nvCxnSpPr>
        <xdr:cNvPr id="700" name="直線コネクタ 699">
          <a:extLst>
            <a:ext uri="{FF2B5EF4-FFF2-40B4-BE49-F238E27FC236}">
              <a16:creationId xmlns:a16="http://schemas.microsoft.com/office/drawing/2014/main" id="{B4B29489-9020-460A-948C-B52CF03B807E}"/>
            </a:ext>
          </a:extLst>
        </xdr:cNvPr>
        <xdr:cNvCxnSpPr/>
      </xdr:nvCxnSpPr>
      <xdr:spPr>
        <a:xfrm>
          <a:off x="13703300" y="16717911"/>
          <a:ext cx="889000" cy="857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96</xdr:row>
      <xdr:rowOff>143790</xdr:rowOff>
    </xdr:from>
    <xdr:to>
      <xdr:col>76</xdr:col>
      <xdr:colOff>165100</xdr:colOff>
      <xdr:row>97</xdr:row>
      <xdr:rowOff>73940</xdr:rowOff>
    </xdr:to>
    <xdr:sp macro="" textlink="">
      <xdr:nvSpPr>
        <xdr:cNvPr id="701" name="フローチャート: 判断 700">
          <a:extLst>
            <a:ext uri="{FF2B5EF4-FFF2-40B4-BE49-F238E27FC236}">
              <a16:creationId xmlns:a16="http://schemas.microsoft.com/office/drawing/2014/main" id="{652D4A4A-40C3-477C-AFC4-B6D36ACAC9A2}"/>
            </a:ext>
          </a:extLst>
        </xdr:cNvPr>
        <xdr:cNvSpPr/>
      </xdr:nvSpPr>
      <xdr:spPr>
        <a:xfrm>
          <a:off x="14541500" y="166029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5295</xdr:colOff>
      <xdr:row>95</xdr:row>
      <xdr:rowOff>90467</xdr:rowOff>
    </xdr:from>
    <xdr:ext cx="599010" cy="259045"/>
    <xdr:sp macro="" textlink="">
      <xdr:nvSpPr>
        <xdr:cNvPr id="702" name="テキスト ボックス 701">
          <a:extLst>
            <a:ext uri="{FF2B5EF4-FFF2-40B4-BE49-F238E27FC236}">
              <a16:creationId xmlns:a16="http://schemas.microsoft.com/office/drawing/2014/main" id="{EB019156-0834-4D29-96D9-81E9ED5D771C}"/>
            </a:ext>
          </a:extLst>
        </xdr:cNvPr>
        <xdr:cNvSpPr txBox="1"/>
      </xdr:nvSpPr>
      <xdr:spPr>
        <a:xfrm>
          <a:off x="14292795" y="1637821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125,989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97</xdr:row>
      <xdr:rowOff>87261</xdr:rowOff>
    </xdr:from>
    <xdr:to>
      <xdr:col>71</xdr:col>
      <xdr:colOff>177800</xdr:colOff>
      <xdr:row>97</xdr:row>
      <xdr:rowOff>102570</xdr:rowOff>
    </xdr:to>
    <xdr:cxnSp macro="">
      <xdr:nvCxnSpPr>
        <xdr:cNvPr id="703" name="直線コネクタ 702">
          <a:extLst>
            <a:ext uri="{FF2B5EF4-FFF2-40B4-BE49-F238E27FC236}">
              <a16:creationId xmlns:a16="http://schemas.microsoft.com/office/drawing/2014/main" id="{E60E81C1-3329-4A67-9ED0-FACF7BAF4B8F}"/>
            </a:ext>
          </a:extLst>
        </xdr:cNvPr>
        <xdr:cNvCxnSpPr/>
      </xdr:nvCxnSpPr>
      <xdr:spPr>
        <a:xfrm flipV="1">
          <a:off x="12814300" y="16717911"/>
          <a:ext cx="889000" cy="1530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96</xdr:row>
      <xdr:rowOff>150414</xdr:rowOff>
    </xdr:from>
    <xdr:to>
      <xdr:col>72</xdr:col>
      <xdr:colOff>38100</xdr:colOff>
      <xdr:row>97</xdr:row>
      <xdr:rowOff>80564</xdr:rowOff>
    </xdr:to>
    <xdr:sp macro="" textlink="">
      <xdr:nvSpPr>
        <xdr:cNvPr id="704" name="フローチャート: 判断 703">
          <a:extLst>
            <a:ext uri="{FF2B5EF4-FFF2-40B4-BE49-F238E27FC236}">
              <a16:creationId xmlns:a16="http://schemas.microsoft.com/office/drawing/2014/main" id="{5EB6E9F2-E3AC-4984-BFD4-ABCC0B19EAAF}"/>
            </a:ext>
          </a:extLst>
        </xdr:cNvPr>
        <xdr:cNvSpPr/>
      </xdr:nvSpPr>
      <xdr:spPr>
        <a:xfrm>
          <a:off x="13652500" y="166096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68795</xdr:colOff>
      <xdr:row>95</xdr:row>
      <xdr:rowOff>97091</xdr:rowOff>
    </xdr:from>
    <xdr:ext cx="599010" cy="259045"/>
    <xdr:sp macro="" textlink="">
      <xdr:nvSpPr>
        <xdr:cNvPr id="705" name="テキスト ボックス 704">
          <a:extLst>
            <a:ext uri="{FF2B5EF4-FFF2-40B4-BE49-F238E27FC236}">
              <a16:creationId xmlns:a16="http://schemas.microsoft.com/office/drawing/2014/main" id="{3B1DFD13-B698-4D24-B101-EBB4DE796E23}"/>
            </a:ext>
          </a:extLst>
        </xdr:cNvPr>
        <xdr:cNvSpPr txBox="1"/>
      </xdr:nvSpPr>
      <xdr:spPr>
        <a:xfrm>
          <a:off x="13403795" y="1638484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123,091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96</xdr:row>
      <xdr:rowOff>169298</xdr:rowOff>
    </xdr:from>
    <xdr:to>
      <xdr:col>67</xdr:col>
      <xdr:colOff>101600</xdr:colOff>
      <xdr:row>97</xdr:row>
      <xdr:rowOff>99448</xdr:rowOff>
    </xdr:to>
    <xdr:sp macro="" textlink="">
      <xdr:nvSpPr>
        <xdr:cNvPr id="706" name="フローチャート: 判断 705">
          <a:extLst>
            <a:ext uri="{FF2B5EF4-FFF2-40B4-BE49-F238E27FC236}">
              <a16:creationId xmlns:a16="http://schemas.microsoft.com/office/drawing/2014/main" id="{CB7ED5CE-13CF-48F9-BE40-DDFB54DEFE51}"/>
            </a:ext>
          </a:extLst>
        </xdr:cNvPr>
        <xdr:cNvSpPr/>
      </xdr:nvSpPr>
      <xdr:spPr>
        <a:xfrm>
          <a:off x="12763500" y="1662849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132295</xdr:colOff>
      <xdr:row>95</xdr:row>
      <xdr:rowOff>115975</xdr:rowOff>
    </xdr:from>
    <xdr:ext cx="599010" cy="259045"/>
    <xdr:sp macro="" textlink="">
      <xdr:nvSpPr>
        <xdr:cNvPr id="707" name="テキスト ボックス 706">
          <a:extLst>
            <a:ext uri="{FF2B5EF4-FFF2-40B4-BE49-F238E27FC236}">
              <a16:creationId xmlns:a16="http://schemas.microsoft.com/office/drawing/2014/main" id="{52A6B2D4-2CF6-4348-B502-4C86CE25B051}"/>
            </a:ext>
          </a:extLst>
        </xdr:cNvPr>
        <xdr:cNvSpPr txBox="1"/>
      </xdr:nvSpPr>
      <xdr:spPr>
        <a:xfrm>
          <a:off x="12514795" y="1640372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114,830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101</xdr:row>
      <xdr:rowOff>80027</xdr:rowOff>
    </xdr:from>
    <xdr:ext cx="762000" cy="259045"/>
    <xdr:sp macro="" textlink="">
      <xdr:nvSpPr>
        <xdr:cNvPr id="708" name="テキスト ボックス 707">
          <a:extLst>
            <a:ext uri="{FF2B5EF4-FFF2-40B4-BE49-F238E27FC236}">
              <a16:creationId xmlns:a16="http://schemas.microsoft.com/office/drawing/2014/main" id="{4B9B3087-2CC0-4F6D-BAD8-EF485C7CE30D}"/>
            </a:ext>
          </a:extLst>
        </xdr:cNvPr>
        <xdr:cNvSpPr txBox="1"/>
      </xdr:nvSpPr>
      <xdr:spPr>
        <a:xfrm>
          <a:off x="16129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101</xdr:row>
      <xdr:rowOff>80027</xdr:rowOff>
    </xdr:from>
    <xdr:ext cx="762000" cy="259045"/>
    <xdr:sp macro="" textlink="">
      <xdr:nvSpPr>
        <xdr:cNvPr id="709" name="テキスト ボックス 708">
          <a:extLst>
            <a:ext uri="{FF2B5EF4-FFF2-40B4-BE49-F238E27FC236}">
              <a16:creationId xmlns:a16="http://schemas.microsoft.com/office/drawing/2014/main" id="{C6886DB3-7CD1-432A-942F-4D8B60FE39C5}"/>
            </a:ext>
          </a:extLst>
        </xdr:cNvPr>
        <xdr:cNvSpPr txBox="1"/>
      </xdr:nvSpPr>
      <xdr:spPr>
        <a:xfrm>
          <a:off x="1529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101</xdr:row>
      <xdr:rowOff>80027</xdr:rowOff>
    </xdr:from>
    <xdr:ext cx="762000" cy="259045"/>
    <xdr:sp macro="" textlink="">
      <xdr:nvSpPr>
        <xdr:cNvPr id="710" name="テキスト ボックス 709">
          <a:extLst>
            <a:ext uri="{FF2B5EF4-FFF2-40B4-BE49-F238E27FC236}">
              <a16:creationId xmlns:a16="http://schemas.microsoft.com/office/drawing/2014/main" id="{DC5C488B-7DFB-4BA7-8C08-5CA3A1DFB21A}"/>
            </a:ext>
          </a:extLst>
        </xdr:cNvPr>
        <xdr:cNvSpPr txBox="1"/>
      </xdr:nvSpPr>
      <xdr:spPr>
        <a:xfrm>
          <a:off x="1440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101</xdr:row>
      <xdr:rowOff>80027</xdr:rowOff>
    </xdr:from>
    <xdr:ext cx="762000" cy="259045"/>
    <xdr:sp macro="" textlink="">
      <xdr:nvSpPr>
        <xdr:cNvPr id="711" name="テキスト ボックス 710">
          <a:extLst>
            <a:ext uri="{FF2B5EF4-FFF2-40B4-BE49-F238E27FC236}">
              <a16:creationId xmlns:a16="http://schemas.microsoft.com/office/drawing/2014/main" id="{76DB3656-98D3-4E53-A702-CBC641938FC6}"/>
            </a:ext>
          </a:extLst>
        </xdr:cNvPr>
        <xdr:cNvSpPr txBox="1"/>
      </xdr:nvSpPr>
      <xdr:spPr>
        <a:xfrm>
          <a:off x="1351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101</xdr:row>
      <xdr:rowOff>80027</xdr:rowOff>
    </xdr:from>
    <xdr:ext cx="762000" cy="259045"/>
    <xdr:sp macro="" textlink="">
      <xdr:nvSpPr>
        <xdr:cNvPr id="712" name="テキスト ボックス 711">
          <a:extLst>
            <a:ext uri="{FF2B5EF4-FFF2-40B4-BE49-F238E27FC236}">
              <a16:creationId xmlns:a16="http://schemas.microsoft.com/office/drawing/2014/main" id="{20F5EC07-D9D4-4701-9673-33E653AE936B}"/>
            </a:ext>
          </a:extLst>
        </xdr:cNvPr>
        <xdr:cNvSpPr txBox="1"/>
      </xdr:nvSpPr>
      <xdr:spPr>
        <a:xfrm>
          <a:off x="1262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97</xdr:row>
      <xdr:rowOff>28794</xdr:rowOff>
    </xdr:from>
    <xdr:to>
      <xdr:col>85</xdr:col>
      <xdr:colOff>177800</xdr:colOff>
      <xdr:row>97</xdr:row>
      <xdr:rowOff>130394</xdr:rowOff>
    </xdr:to>
    <xdr:sp macro="" textlink="">
      <xdr:nvSpPr>
        <xdr:cNvPr id="713" name="楕円 712">
          <a:extLst>
            <a:ext uri="{FF2B5EF4-FFF2-40B4-BE49-F238E27FC236}">
              <a16:creationId xmlns:a16="http://schemas.microsoft.com/office/drawing/2014/main" id="{5C9D92AE-F3E9-4F72-ADCB-C4922C149991}"/>
            </a:ext>
          </a:extLst>
        </xdr:cNvPr>
        <xdr:cNvSpPr/>
      </xdr:nvSpPr>
      <xdr:spPr>
        <a:xfrm>
          <a:off x="16268700" y="166594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97</xdr:row>
      <xdr:rowOff>7221</xdr:rowOff>
    </xdr:from>
    <xdr:ext cx="599010" cy="259045"/>
    <xdr:sp macro="" textlink="">
      <xdr:nvSpPr>
        <xdr:cNvPr id="714" name="公債費該当値テキスト">
          <a:extLst>
            <a:ext uri="{FF2B5EF4-FFF2-40B4-BE49-F238E27FC236}">
              <a16:creationId xmlns:a16="http://schemas.microsoft.com/office/drawing/2014/main" id="{FA628B82-BA26-44AA-9237-1978BA9153FB}"/>
            </a:ext>
          </a:extLst>
        </xdr:cNvPr>
        <xdr:cNvSpPr txBox="1"/>
      </xdr:nvSpPr>
      <xdr:spPr>
        <a:xfrm>
          <a:off x="16370300" y="1663787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101,293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97</xdr:row>
      <xdr:rowOff>42276</xdr:rowOff>
    </xdr:from>
    <xdr:to>
      <xdr:col>81</xdr:col>
      <xdr:colOff>101600</xdr:colOff>
      <xdr:row>97</xdr:row>
      <xdr:rowOff>143876</xdr:rowOff>
    </xdr:to>
    <xdr:sp macro="" textlink="">
      <xdr:nvSpPr>
        <xdr:cNvPr id="715" name="楕円 714">
          <a:extLst>
            <a:ext uri="{FF2B5EF4-FFF2-40B4-BE49-F238E27FC236}">
              <a16:creationId xmlns:a16="http://schemas.microsoft.com/office/drawing/2014/main" id="{E89C9CAA-CB8E-4A38-9D60-C68DA7689920}"/>
            </a:ext>
          </a:extLst>
        </xdr:cNvPr>
        <xdr:cNvSpPr/>
      </xdr:nvSpPr>
      <xdr:spPr>
        <a:xfrm>
          <a:off x="15430500" y="1667292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97</xdr:row>
      <xdr:rowOff>135003</xdr:rowOff>
    </xdr:from>
    <xdr:ext cx="534377" cy="259045"/>
    <xdr:sp macro="" textlink="">
      <xdr:nvSpPr>
        <xdr:cNvPr id="716" name="テキスト ボックス 715">
          <a:extLst>
            <a:ext uri="{FF2B5EF4-FFF2-40B4-BE49-F238E27FC236}">
              <a16:creationId xmlns:a16="http://schemas.microsoft.com/office/drawing/2014/main" id="{0EEE705A-7F2D-4AB5-BC40-E4E00B87D1FC}"/>
            </a:ext>
          </a:extLst>
        </xdr:cNvPr>
        <xdr:cNvSpPr txBox="1"/>
      </xdr:nvSpPr>
      <xdr:spPr>
        <a:xfrm>
          <a:off x="15214111" y="1676565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95,395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97</xdr:row>
      <xdr:rowOff>45031</xdr:rowOff>
    </xdr:from>
    <xdr:to>
      <xdr:col>76</xdr:col>
      <xdr:colOff>165100</xdr:colOff>
      <xdr:row>97</xdr:row>
      <xdr:rowOff>146631</xdr:rowOff>
    </xdr:to>
    <xdr:sp macro="" textlink="">
      <xdr:nvSpPr>
        <xdr:cNvPr id="717" name="楕円 716">
          <a:extLst>
            <a:ext uri="{FF2B5EF4-FFF2-40B4-BE49-F238E27FC236}">
              <a16:creationId xmlns:a16="http://schemas.microsoft.com/office/drawing/2014/main" id="{56FA3D7C-D222-44CB-AE4F-3B8DAAB6D784}"/>
            </a:ext>
          </a:extLst>
        </xdr:cNvPr>
        <xdr:cNvSpPr/>
      </xdr:nvSpPr>
      <xdr:spPr>
        <a:xfrm>
          <a:off x="14541500" y="1667568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97</xdr:row>
      <xdr:rowOff>137758</xdr:rowOff>
    </xdr:from>
    <xdr:ext cx="534377" cy="259045"/>
    <xdr:sp macro="" textlink="">
      <xdr:nvSpPr>
        <xdr:cNvPr id="718" name="テキスト ボックス 717">
          <a:extLst>
            <a:ext uri="{FF2B5EF4-FFF2-40B4-BE49-F238E27FC236}">
              <a16:creationId xmlns:a16="http://schemas.microsoft.com/office/drawing/2014/main" id="{65288238-83D6-4E60-97FA-FDFE86517FBD}"/>
            </a:ext>
          </a:extLst>
        </xdr:cNvPr>
        <xdr:cNvSpPr txBox="1"/>
      </xdr:nvSpPr>
      <xdr:spPr>
        <a:xfrm>
          <a:off x="14325111" y="1676840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94,190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97</xdr:row>
      <xdr:rowOff>36461</xdr:rowOff>
    </xdr:from>
    <xdr:to>
      <xdr:col>72</xdr:col>
      <xdr:colOff>38100</xdr:colOff>
      <xdr:row>97</xdr:row>
      <xdr:rowOff>138061</xdr:rowOff>
    </xdr:to>
    <xdr:sp macro="" textlink="">
      <xdr:nvSpPr>
        <xdr:cNvPr id="719" name="楕円 718">
          <a:extLst>
            <a:ext uri="{FF2B5EF4-FFF2-40B4-BE49-F238E27FC236}">
              <a16:creationId xmlns:a16="http://schemas.microsoft.com/office/drawing/2014/main" id="{641E035F-721D-43AA-8CE5-286AB3D14CFF}"/>
            </a:ext>
          </a:extLst>
        </xdr:cNvPr>
        <xdr:cNvSpPr/>
      </xdr:nvSpPr>
      <xdr:spPr>
        <a:xfrm>
          <a:off x="13652500" y="166671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97</xdr:row>
      <xdr:rowOff>129188</xdr:rowOff>
    </xdr:from>
    <xdr:ext cx="534377" cy="259045"/>
    <xdr:sp macro="" textlink="">
      <xdr:nvSpPr>
        <xdr:cNvPr id="720" name="テキスト ボックス 719">
          <a:extLst>
            <a:ext uri="{FF2B5EF4-FFF2-40B4-BE49-F238E27FC236}">
              <a16:creationId xmlns:a16="http://schemas.microsoft.com/office/drawing/2014/main" id="{68E06B9C-74F1-4191-B2BA-BEAC617C911F}"/>
            </a:ext>
          </a:extLst>
        </xdr:cNvPr>
        <xdr:cNvSpPr txBox="1"/>
      </xdr:nvSpPr>
      <xdr:spPr>
        <a:xfrm>
          <a:off x="13436111" y="1675983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97,939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97</xdr:row>
      <xdr:rowOff>51770</xdr:rowOff>
    </xdr:from>
    <xdr:to>
      <xdr:col>67</xdr:col>
      <xdr:colOff>101600</xdr:colOff>
      <xdr:row>97</xdr:row>
      <xdr:rowOff>153370</xdr:rowOff>
    </xdr:to>
    <xdr:sp macro="" textlink="">
      <xdr:nvSpPr>
        <xdr:cNvPr id="721" name="楕円 720">
          <a:extLst>
            <a:ext uri="{FF2B5EF4-FFF2-40B4-BE49-F238E27FC236}">
              <a16:creationId xmlns:a16="http://schemas.microsoft.com/office/drawing/2014/main" id="{B64D94FE-6B52-4746-9658-ED44444AB1A3}"/>
            </a:ext>
          </a:extLst>
        </xdr:cNvPr>
        <xdr:cNvSpPr/>
      </xdr:nvSpPr>
      <xdr:spPr>
        <a:xfrm>
          <a:off x="12763500" y="166824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97</xdr:row>
      <xdr:rowOff>144497</xdr:rowOff>
    </xdr:from>
    <xdr:ext cx="534377" cy="259045"/>
    <xdr:sp macro="" textlink="">
      <xdr:nvSpPr>
        <xdr:cNvPr id="722" name="テキスト ボックス 721">
          <a:extLst>
            <a:ext uri="{FF2B5EF4-FFF2-40B4-BE49-F238E27FC236}">
              <a16:creationId xmlns:a16="http://schemas.microsoft.com/office/drawing/2014/main" id="{E085C559-113B-4318-9D26-B45AD350FA59}"/>
            </a:ext>
          </a:extLst>
        </xdr:cNvPr>
        <xdr:cNvSpPr txBox="1"/>
      </xdr:nvSpPr>
      <xdr:spPr>
        <a:xfrm>
          <a:off x="12547111" y="1677514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91,242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23</xdr:row>
      <xdr:rowOff>57150</xdr:rowOff>
    </xdr:from>
    <xdr:to>
      <xdr:col>120</xdr:col>
      <xdr:colOff>114300</xdr:colOff>
      <xdr:row>25</xdr:row>
      <xdr:rowOff>31750</xdr:rowOff>
    </xdr:to>
    <xdr:sp macro="" textlink="">
      <xdr:nvSpPr>
        <xdr:cNvPr id="723" name="正方形/長方形 722">
          <a:extLst>
            <a:ext uri="{FF2B5EF4-FFF2-40B4-BE49-F238E27FC236}">
              <a16:creationId xmlns:a16="http://schemas.microsoft.com/office/drawing/2014/main" id="{1A04B60C-10BB-4F67-981B-7BAA36922EF1}"/>
            </a:ext>
          </a:extLst>
        </xdr:cNvPr>
        <xdr:cNvSpPr/>
      </xdr:nvSpPr>
      <xdr:spPr>
        <a:xfrm>
          <a:off x="18288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諸支出金</a:t>
          </a:r>
        </a:p>
      </xdr:txBody>
    </xdr:sp>
    <xdr:clientData/>
  </xdr:twoCellAnchor>
  <xdr:twoCellAnchor>
    <xdr:from>
      <xdr:col>96</xdr:col>
      <xdr:colOff>127000</xdr:colOff>
      <xdr:row>25</xdr:row>
      <xdr:rowOff>57150</xdr:rowOff>
    </xdr:from>
    <xdr:to>
      <xdr:col>104</xdr:col>
      <xdr:colOff>127000</xdr:colOff>
      <xdr:row>26</xdr:row>
      <xdr:rowOff>139700</xdr:rowOff>
    </xdr:to>
    <xdr:sp macro="" textlink="">
      <xdr:nvSpPr>
        <xdr:cNvPr id="724" name="正方形/長方形 723">
          <a:extLst>
            <a:ext uri="{FF2B5EF4-FFF2-40B4-BE49-F238E27FC236}">
              <a16:creationId xmlns:a16="http://schemas.microsoft.com/office/drawing/2014/main" id="{D3B9C10F-49D8-43E9-92AF-692C3E66252F}"/>
            </a:ext>
          </a:extLst>
        </xdr:cNvPr>
        <xdr:cNvSpPr/>
      </xdr:nvSpPr>
      <xdr:spPr>
        <a:xfrm>
          <a:off x="1841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26</xdr:row>
      <xdr:rowOff>88900</xdr:rowOff>
    </xdr:from>
    <xdr:to>
      <xdr:col>104</xdr:col>
      <xdr:colOff>127000</xdr:colOff>
      <xdr:row>28</xdr:row>
      <xdr:rowOff>0</xdr:rowOff>
    </xdr:to>
    <xdr:sp macro="" textlink="">
      <xdr:nvSpPr>
        <xdr:cNvPr id="725" name="正方形/長方形 724">
          <a:extLst>
            <a:ext uri="{FF2B5EF4-FFF2-40B4-BE49-F238E27FC236}">
              <a16:creationId xmlns:a16="http://schemas.microsoft.com/office/drawing/2014/main" id="{E9CAD1B8-90C4-4C26-95A2-844B49FC40BE}"/>
            </a:ext>
          </a:extLst>
        </xdr:cNvPr>
        <xdr:cNvSpPr/>
      </xdr:nvSpPr>
      <xdr:spPr>
        <a:xfrm>
          <a:off x="1841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4/45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25</xdr:row>
      <xdr:rowOff>57150</xdr:rowOff>
    </xdr:from>
    <xdr:to>
      <xdr:col>110</xdr:col>
      <xdr:colOff>0</xdr:colOff>
      <xdr:row>26</xdr:row>
      <xdr:rowOff>139700</xdr:rowOff>
    </xdr:to>
    <xdr:sp macro="" textlink="">
      <xdr:nvSpPr>
        <xdr:cNvPr id="726" name="正方形/長方形 725">
          <a:extLst>
            <a:ext uri="{FF2B5EF4-FFF2-40B4-BE49-F238E27FC236}">
              <a16:creationId xmlns:a16="http://schemas.microsoft.com/office/drawing/2014/main" id="{7C6B8F2D-313A-471F-968A-F900DFB99FE3}"/>
            </a:ext>
          </a:extLst>
        </xdr:cNvPr>
        <xdr:cNvSpPr/>
      </xdr:nvSpPr>
      <xdr:spPr>
        <a:xfrm>
          <a:off x="194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26</xdr:row>
      <xdr:rowOff>88900</xdr:rowOff>
    </xdr:from>
    <xdr:to>
      <xdr:col>110</xdr:col>
      <xdr:colOff>0</xdr:colOff>
      <xdr:row>28</xdr:row>
      <xdr:rowOff>0</xdr:rowOff>
    </xdr:to>
    <xdr:sp macro="" textlink="">
      <xdr:nvSpPr>
        <xdr:cNvPr id="727" name="正方形/長方形 726">
          <a:extLst>
            <a:ext uri="{FF2B5EF4-FFF2-40B4-BE49-F238E27FC236}">
              <a16:creationId xmlns:a16="http://schemas.microsoft.com/office/drawing/2014/main" id="{247B707B-7DE5-4261-8310-24041B41814C}"/>
            </a:ext>
          </a:extLst>
        </xdr:cNvPr>
        <xdr:cNvSpPr/>
      </xdr:nvSpPr>
      <xdr:spPr>
        <a:xfrm>
          <a:off x="194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819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25</xdr:row>
      <xdr:rowOff>57150</xdr:rowOff>
    </xdr:from>
    <xdr:to>
      <xdr:col>116</xdr:col>
      <xdr:colOff>0</xdr:colOff>
      <xdr:row>26</xdr:row>
      <xdr:rowOff>139700</xdr:rowOff>
    </xdr:to>
    <xdr:sp macro="" textlink="">
      <xdr:nvSpPr>
        <xdr:cNvPr id="728" name="正方形/長方形 727">
          <a:extLst>
            <a:ext uri="{FF2B5EF4-FFF2-40B4-BE49-F238E27FC236}">
              <a16:creationId xmlns:a16="http://schemas.microsoft.com/office/drawing/2014/main" id="{28D534EB-C77A-4F8B-B15D-B1A3B702DF09}"/>
            </a:ext>
          </a:extLst>
        </xdr:cNvPr>
        <xdr:cNvSpPr/>
      </xdr:nvSpPr>
      <xdr:spPr>
        <a:xfrm>
          <a:off x="20574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新潟県平均</a:t>
          </a:r>
        </a:p>
      </xdr:txBody>
    </xdr:sp>
    <xdr:clientData/>
  </xdr:twoCellAnchor>
  <xdr:twoCellAnchor>
    <xdr:from>
      <xdr:col>108</xdr:col>
      <xdr:colOff>0</xdr:colOff>
      <xdr:row>26</xdr:row>
      <xdr:rowOff>88900</xdr:rowOff>
    </xdr:from>
    <xdr:to>
      <xdr:col>116</xdr:col>
      <xdr:colOff>0</xdr:colOff>
      <xdr:row>28</xdr:row>
      <xdr:rowOff>0</xdr:rowOff>
    </xdr:to>
    <xdr:sp macro="" textlink="">
      <xdr:nvSpPr>
        <xdr:cNvPr id="729" name="正方形/長方形 728">
          <a:extLst>
            <a:ext uri="{FF2B5EF4-FFF2-40B4-BE49-F238E27FC236}">
              <a16:creationId xmlns:a16="http://schemas.microsoft.com/office/drawing/2014/main" id="{B777E9B9-8B28-4D80-BF9B-B9D9B674B949}"/>
            </a:ext>
          </a:extLst>
        </xdr:cNvPr>
        <xdr:cNvSpPr/>
      </xdr:nvSpPr>
      <xdr:spPr>
        <a:xfrm>
          <a:off x="20574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752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28</xdr:row>
      <xdr:rowOff>25400</xdr:rowOff>
    </xdr:from>
    <xdr:to>
      <xdr:col>120</xdr:col>
      <xdr:colOff>114300</xdr:colOff>
      <xdr:row>41</xdr:row>
      <xdr:rowOff>82550</xdr:rowOff>
    </xdr:to>
    <xdr:sp macro="" textlink="">
      <xdr:nvSpPr>
        <xdr:cNvPr id="730" name="正方形/長方形 729">
          <a:extLst>
            <a:ext uri="{FF2B5EF4-FFF2-40B4-BE49-F238E27FC236}">
              <a16:creationId xmlns:a16="http://schemas.microsoft.com/office/drawing/2014/main" id="{2A137F9D-AAD0-4F09-A467-0599A61DC450}"/>
            </a:ext>
          </a:extLst>
        </xdr:cNvPr>
        <xdr:cNvSpPr/>
      </xdr:nvSpPr>
      <xdr:spPr>
        <a:xfrm>
          <a:off x="18288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27</xdr:row>
      <xdr:rowOff>6350</xdr:rowOff>
    </xdr:from>
    <xdr:ext cx="349839" cy="225703"/>
    <xdr:sp macro="" textlink="">
      <xdr:nvSpPr>
        <xdr:cNvPr id="731" name="テキスト ボックス 730">
          <a:extLst>
            <a:ext uri="{FF2B5EF4-FFF2-40B4-BE49-F238E27FC236}">
              <a16:creationId xmlns:a16="http://schemas.microsoft.com/office/drawing/2014/main" id="{AF15C73F-1D39-4C9A-9B61-8FE9FBA138F9}"/>
            </a:ext>
          </a:extLst>
        </xdr:cNvPr>
        <xdr:cNvSpPr txBox="1"/>
      </xdr:nvSpPr>
      <xdr:spPr>
        <a:xfrm>
          <a:off x="18249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41</xdr:row>
      <xdr:rowOff>82550</xdr:rowOff>
    </xdr:from>
    <xdr:to>
      <xdr:col>120</xdr:col>
      <xdr:colOff>114300</xdr:colOff>
      <xdr:row>41</xdr:row>
      <xdr:rowOff>82550</xdr:rowOff>
    </xdr:to>
    <xdr:cxnSp macro="">
      <xdr:nvCxnSpPr>
        <xdr:cNvPr id="732" name="直線コネクタ 731">
          <a:extLst>
            <a:ext uri="{FF2B5EF4-FFF2-40B4-BE49-F238E27FC236}">
              <a16:creationId xmlns:a16="http://schemas.microsoft.com/office/drawing/2014/main" id="{A110C31A-7212-4FA7-B731-1883D5D00DCF}"/>
            </a:ext>
          </a:extLst>
        </xdr:cNvPr>
        <xdr:cNvCxnSpPr/>
      </xdr:nvCxnSpPr>
      <xdr:spPr>
        <a:xfrm>
          <a:off x="18288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39</xdr:row>
      <xdr:rowOff>44450</xdr:rowOff>
    </xdr:from>
    <xdr:to>
      <xdr:col>120</xdr:col>
      <xdr:colOff>114300</xdr:colOff>
      <xdr:row>39</xdr:row>
      <xdr:rowOff>44450</xdr:rowOff>
    </xdr:to>
    <xdr:cxnSp macro="">
      <xdr:nvCxnSpPr>
        <xdr:cNvPr id="733" name="直線コネクタ 732">
          <a:extLst>
            <a:ext uri="{FF2B5EF4-FFF2-40B4-BE49-F238E27FC236}">
              <a16:creationId xmlns:a16="http://schemas.microsoft.com/office/drawing/2014/main" id="{DF6E075F-67FA-4A57-9EEC-386E53381A85}"/>
            </a:ext>
          </a:extLst>
        </xdr:cNvPr>
        <xdr:cNvCxnSpPr/>
      </xdr:nvCxnSpPr>
      <xdr:spPr>
        <a:xfrm>
          <a:off x="18288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38</xdr:row>
      <xdr:rowOff>73677</xdr:rowOff>
    </xdr:from>
    <xdr:ext cx="248786" cy="259045"/>
    <xdr:sp macro="" textlink="">
      <xdr:nvSpPr>
        <xdr:cNvPr id="734" name="テキスト ボックス 733">
          <a:extLst>
            <a:ext uri="{FF2B5EF4-FFF2-40B4-BE49-F238E27FC236}">
              <a16:creationId xmlns:a16="http://schemas.microsoft.com/office/drawing/2014/main" id="{9DFC16AF-F301-4388-9AC5-36E8BE25D562}"/>
            </a:ext>
          </a:extLst>
        </xdr:cNvPr>
        <xdr:cNvSpPr txBox="1"/>
      </xdr:nvSpPr>
      <xdr:spPr>
        <a:xfrm>
          <a:off x="18039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37</xdr:row>
      <xdr:rowOff>6350</xdr:rowOff>
    </xdr:from>
    <xdr:to>
      <xdr:col>120</xdr:col>
      <xdr:colOff>114300</xdr:colOff>
      <xdr:row>37</xdr:row>
      <xdr:rowOff>6350</xdr:rowOff>
    </xdr:to>
    <xdr:cxnSp macro="">
      <xdr:nvCxnSpPr>
        <xdr:cNvPr id="735" name="直線コネクタ 734">
          <a:extLst>
            <a:ext uri="{FF2B5EF4-FFF2-40B4-BE49-F238E27FC236}">
              <a16:creationId xmlns:a16="http://schemas.microsoft.com/office/drawing/2014/main" id="{E8A120DD-6A0D-4812-8BA0-F938688B5B8D}"/>
            </a:ext>
          </a:extLst>
        </xdr:cNvPr>
        <xdr:cNvCxnSpPr/>
      </xdr:nvCxnSpPr>
      <xdr:spPr>
        <a:xfrm>
          <a:off x="18288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36</xdr:row>
      <xdr:rowOff>35577</xdr:rowOff>
    </xdr:from>
    <xdr:ext cx="467179" cy="259045"/>
    <xdr:sp macro="" textlink="">
      <xdr:nvSpPr>
        <xdr:cNvPr id="736" name="テキスト ボックス 735">
          <a:extLst>
            <a:ext uri="{FF2B5EF4-FFF2-40B4-BE49-F238E27FC236}">
              <a16:creationId xmlns:a16="http://schemas.microsoft.com/office/drawing/2014/main" id="{254C2872-C360-4B13-9970-8DE628F8F659}"/>
            </a:ext>
          </a:extLst>
        </xdr:cNvPr>
        <xdr:cNvSpPr txBox="1"/>
      </xdr:nvSpPr>
      <xdr:spPr>
        <a:xfrm>
          <a:off x="17820821" y="62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34</xdr:row>
      <xdr:rowOff>139700</xdr:rowOff>
    </xdr:from>
    <xdr:to>
      <xdr:col>120</xdr:col>
      <xdr:colOff>114300</xdr:colOff>
      <xdr:row>34</xdr:row>
      <xdr:rowOff>139700</xdr:rowOff>
    </xdr:to>
    <xdr:cxnSp macro="">
      <xdr:nvCxnSpPr>
        <xdr:cNvPr id="737" name="直線コネクタ 736">
          <a:extLst>
            <a:ext uri="{FF2B5EF4-FFF2-40B4-BE49-F238E27FC236}">
              <a16:creationId xmlns:a16="http://schemas.microsoft.com/office/drawing/2014/main" id="{7F336B4A-3C8A-4AC1-960A-DEC000374013}"/>
            </a:ext>
          </a:extLst>
        </xdr:cNvPr>
        <xdr:cNvCxnSpPr/>
      </xdr:nvCxnSpPr>
      <xdr:spPr>
        <a:xfrm>
          <a:off x="18288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33</xdr:row>
      <xdr:rowOff>168927</xdr:rowOff>
    </xdr:from>
    <xdr:ext cx="467179" cy="259045"/>
    <xdr:sp macro="" textlink="">
      <xdr:nvSpPr>
        <xdr:cNvPr id="738" name="テキスト ボックス 737">
          <a:extLst>
            <a:ext uri="{FF2B5EF4-FFF2-40B4-BE49-F238E27FC236}">
              <a16:creationId xmlns:a16="http://schemas.microsoft.com/office/drawing/2014/main" id="{23B5680E-8807-46F5-93E3-8AB1DD0C5623}"/>
            </a:ext>
          </a:extLst>
        </xdr:cNvPr>
        <xdr:cNvSpPr txBox="1"/>
      </xdr:nvSpPr>
      <xdr:spPr>
        <a:xfrm>
          <a:off x="17820821" y="582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32</xdr:row>
      <xdr:rowOff>101600</xdr:rowOff>
    </xdr:from>
    <xdr:to>
      <xdr:col>120</xdr:col>
      <xdr:colOff>114300</xdr:colOff>
      <xdr:row>32</xdr:row>
      <xdr:rowOff>101600</xdr:rowOff>
    </xdr:to>
    <xdr:cxnSp macro="">
      <xdr:nvCxnSpPr>
        <xdr:cNvPr id="739" name="直線コネクタ 738">
          <a:extLst>
            <a:ext uri="{FF2B5EF4-FFF2-40B4-BE49-F238E27FC236}">
              <a16:creationId xmlns:a16="http://schemas.microsoft.com/office/drawing/2014/main" id="{D131D12A-B45F-4DEB-8AC0-53C3DB4F60ED}"/>
            </a:ext>
          </a:extLst>
        </xdr:cNvPr>
        <xdr:cNvCxnSpPr/>
      </xdr:nvCxnSpPr>
      <xdr:spPr>
        <a:xfrm>
          <a:off x="18288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31</xdr:row>
      <xdr:rowOff>130827</xdr:rowOff>
    </xdr:from>
    <xdr:ext cx="467179" cy="259045"/>
    <xdr:sp macro="" textlink="">
      <xdr:nvSpPr>
        <xdr:cNvPr id="740" name="テキスト ボックス 739">
          <a:extLst>
            <a:ext uri="{FF2B5EF4-FFF2-40B4-BE49-F238E27FC236}">
              <a16:creationId xmlns:a16="http://schemas.microsoft.com/office/drawing/2014/main" id="{2AFC953E-19CF-4F68-8BEC-4B92B6A2B11A}"/>
            </a:ext>
          </a:extLst>
        </xdr:cNvPr>
        <xdr:cNvSpPr txBox="1"/>
      </xdr:nvSpPr>
      <xdr:spPr>
        <a:xfrm>
          <a:off x="17820821" y="544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30</xdr:row>
      <xdr:rowOff>63500</xdr:rowOff>
    </xdr:from>
    <xdr:to>
      <xdr:col>120</xdr:col>
      <xdr:colOff>114300</xdr:colOff>
      <xdr:row>30</xdr:row>
      <xdr:rowOff>63500</xdr:rowOff>
    </xdr:to>
    <xdr:cxnSp macro="">
      <xdr:nvCxnSpPr>
        <xdr:cNvPr id="741" name="直線コネクタ 740">
          <a:extLst>
            <a:ext uri="{FF2B5EF4-FFF2-40B4-BE49-F238E27FC236}">
              <a16:creationId xmlns:a16="http://schemas.microsoft.com/office/drawing/2014/main" id="{7A96C977-E65D-4815-A6AF-76E8EEFD42BB}"/>
            </a:ext>
          </a:extLst>
        </xdr:cNvPr>
        <xdr:cNvCxnSpPr/>
      </xdr:nvCxnSpPr>
      <xdr:spPr>
        <a:xfrm>
          <a:off x="18288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29</xdr:row>
      <xdr:rowOff>92727</xdr:rowOff>
    </xdr:from>
    <xdr:ext cx="531299" cy="259045"/>
    <xdr:sp macro="" textlink="">
      <xdr:nvSpPr>
        <xdr:cNvPr id="742" name="テキスト ボックス 741">
          <a:extLst>
            <a:ext uri="{FF2B5EF4-FFF2-40B4-BE49-F238E27FC236}">
              <a16:creationId xmlns:a16="http://schemas.microsoft.com/office/drawing/2014/main" id="{D25D291C-60B7-41BE-BD9D-0899284808E9}"/>
            </a:ext>
          </a:extLst>
        </xdr:cNvPr>
        <xdr:cNvSpPr txBox="1"/>
      </xdr:nvSpPr>
      <xdr:spPr>
        <a:xfrm>
          <a:off x="17756701" y="506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28</xdr:row>
      <xdr:rowOff>25400</xdr:rowOff>
    </xdr:to>
    <xdr:cxnSp macro="">
      <xdr:nvCxnSpPr>
        <xdr:cNvPr id="743" name="直線コネクタ 742">
          <a:extLst>
            <a:ext uri="{FF2B5EF4-FFF2-40B4-BE49-F238E27FC236}">
              <a16:creationId xmlns:a16="http://schemas.microsoft.com/office/drawing/2014/main" id="{F03C733C-B611-4A1B-B39D-DFE1F683AE86}"/>
            </a:ext>
          </a:extLst>
        </xdr:cNvPr>
        <xdr:cNvCxnSpPr/>
      </xdr:nvCxnSpPr>
      <xdr:spPr>
        <a:xfrm>
          <a:off x="18288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27</xdr:row>
      <xdr:rowOff>54627</xdr:rowOff>
    </xdr:from>
    <xdr:ext cx="531299" cy="259045"/>
    <xdr:sp macro="" textlink="">
      <xdr:nvSpPr>
        <xdr:cNvPr id="744" name="テキスト ボックス 743">
          <a:extLst>
            <a:ext uri="{FF2B5EF4-FFF2-40B4-BE49-F238E27FC236}">
              <a16:creationId xmlns:a16="http://schemas.microsoft.com/office/drawing/2014/main" id="{AAE5A073-FE26-4E2B-ABFA-70954426A116}"/>
            </a:ext>
          </a:extLst>
        </xdr:cNvPr>
        <xdr:cNvSpPr txBox="1"/>
      </xdr:nvSpPr>
      <xdr:spPr>
        <a:xfrm>
          <a:off x="17756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41</xdr:row>
      <xdr:rowOff>82550</xdr:rowOff>
    </xdr:to>
    <xdr:sp macro="" textlink="">
      <xdr:nvSpPr>
        <xdr:cNvPr id="745" name="諸支出金グラフ枠">
          <a:extLst>
            <a:ext uri="{FF2B5EF4-FFF2-40B4-BE49-F238E27FC236}">
              <a16:creationId xmlns:a16="http://schemas.microsoft.com/office/drawing/2014/main" id="{FF7D408E-2EB5-48FA-9C8A-B03E87062269}"/>
            </a:ext>
          </a:extLst>
        </xdr:cNvPr>
        <xdr:cNvSpPr/>
      </xdr:nvSpPr>
      <xdr:spPr>
        <a:xfrm>
          <a:off x="18288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31</xdr:row>
      <xdr:rowOff>95885</xdr:rowOff>
    </xdr:from>
    <xdr:to>
      <xdr:col>116</xdr:col>
      <xdr:colOff>62864</xdr:colOff>
      <xdr:row>39</xdr:row>
      <xdr:rowOff>44450</xdr:rowOff>
    </xdr:to>
    <xdr:cxnSp macro="">
      <xdr:nvCxnSpPr>
        <xdr:cNvPr id="746" name="直線コネクタ 745">
          <a:extLst>
            <a:ext uri="{FF2B5EF4-FFF2-40B4-BE49-F238E27FC236}">
              <a16:creationId xmlns:a16="http://schemas.microsoft.com/office/drawing/2014/main" id="{1E9BCE73-280F-47AD-A04B-9BF286422ED6}"/>
            </a:ext>
          </a:extLst>
        </xdr:cNvPr>
        <xdr:cNvCxnSpPr/>
      </xdr:nvCxnSpPr>
      <xdr:spPr>
        <a:xfrm flipV="1">
          <a:off x="22159595" y="5410835"/>
          <a:ext cx="1269" cy="132016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39</xdr:row>
      <xdr:rowOff>72153</xdr:rowOff>
    </xdr:from>
    <xdr:ext cx="249299" cy="259045"/>
    <xdr:sp macro="" textlink="">
      <xdr:nvSpPr>
        <xdr:cNvPr id="747" name="諸支出金最小値テキスト">
          <a:extLst>
            <a:ext uri="{FF2B5EF4-FFF2-40B4-BE49-F238E27FC236}">
              <a16:creationId xmlns:a16="http://schemas.microsoft.com/office/drawing/2014/main" id="{AE817823-5B43-4C86-AE10-87BD215C3CD3}"/>
            </a:ext>
          </a:extLst>
        </xdr:cNvPr>
        <xdr:cNvSpPr txBox="1"/>
      </xdr:nvSpPr>
      <xdr:spPr>
        <a:xfrm>
          <a:off x="22212300" y="6758703"/>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39</xdr:row>
      <xdr:rowOff>44450</xdr:rowOff>
    </xdr:from>
    <xdr:to>
      <xdr:col>116</xdr:col>
      <xdr:colOff>152400</xdr:colOff>
      <xdr:row>39</xdr:row>
      <xdr:rowOff>44450</xdr:rowOff>
    </xdr:to>
    <xdr:cxnSp macro="">
      <xdr:nvCxnSpPr>
        <xdr:cNvPr id="748" name="直線コネクタ 747">
          <a:extLst>
            <a:ext uri="{FF2B5EF4-FFF2-40B4-BE49-F238E27FC236}">
              <a16:creationId xmlns:a16="http://schemas.microsoft.com/office/drawing/2014/main" id="{8516B141-4C6E-4360-A9F4-57AAFEEED297}"/>
            </a:ext>
          </a:extLst>
        </xdr:cNvPr>
        <xdr:cNvCxnSpPr/>
      </xdr:nvCxnSpPr>
      <xdr:spPr>
        <a:xfrm>
          <a:off x="22072600" y="6731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30</xdr:row>
      <xdr:rowOff>42562</xdr:rowOff>
    </xdr:from>
    <xdr:ext cx="534377" cy="259045"/>
    <xdr:sp macro="" textlink="">
      <xdr:nvSpPr>
        <xdr:cNvPr id="749" name="諸支出金最大値テキスト">
          <a:extLst>
            <a:ext uri="{FF2B5EF4-FFF2-40B4-BE49-F238E27FC236}">
              <a16:creationId xmlns:a16="http://schemas.microsoft.com/office/drawing/2014/main" id="{41C1C117-6B79-4A71-89E3-DA0D4A3D689D}"/>
            </a:ext>
          </a:extLst>
        </xdr:cNvPr>
        <xdr:cNvSpPr txBox="1"/>
      </xdr:nvSpPr>
      <xdr:spPr>
        <a:xfrm>
          <a:off x="22212300" y="518606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10,395</a:t>
          </a:r>
          <a:endParaRPr kumimoji="1" lang="ja-JP" altLang="en-US" sz="1000" b="1">
            <a:latin typeface="ＭＳ Ｐゴシック" panose="020B0600070205080204" pitchFamily="50" charset="-128"/>
          </a:endParaRPr>
        </a:p>
      </xdr:txBody>
    </xdr:sp>
    <xdr:clientData/>
  </xdr:oneCellAnchor>
  <xdr:twoCellAnchor>
    <xdr:from>
      <xdr:col>115</xdr:col>
      <xdr:colOff>165100</xdr:colOff>
      <xdr:row>31</xdr:row>
      <xdr:rowOff>95885</xdr:rowOff>
    </xdr:from>
    <xdr:to>
      <xdr:col>116</xdr:col>
      <xdr:colOff>152400</xdr:colOff>
      <xdr:row>31</xdr:row>
      <xdr:rowOff>95885</xdr:rowOff>
    </xdr:to>
    <xdr:cxnSp macro="">
      <xdr:nvCxnSpPr>
        <xdr:cNvPr id="750" name="直線コネクタ 749">
          <a:extLst>
            <a:ext uri="{FF2B5EF4-FFF2-40B4-BE49-F238E27FC236}">
              <a16:creationId xmlns:a16="http://schemas.microsoft.com/office/drawing/2014/main" id="{C0BAADBD-BECF-4565-820A-F99CA0B052DE}"/>
            </a:ext>
          </a:extLst>
        </xdr:cNvPr>
        <xdr:cNvCxnSpPr/>
      </xdr:nvCxnSpPr>
      <xdr:spPr>
        <a:xfrm>
          <a:off x="22072600" y="541083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39</xdr:row>
      <xdr:rowOff>44450</xdr:rowOff>
    </xdr:from>
    <xdr:to>
      <xdr:col>116</xdr:col>
      <xdr:colOff>63500</xdr:colOff>
      <xdr:row>39</xdr:row>
      <xdr:rowOff>44450</xdr:rowOff>
    </xdr:to>
    <xdr:cxnSp macro="">
      <xdr:nvCxnSpPr>
        <xdr:cNvPr id="751" name="直線コネクタ 750">
          <a:extLst>
            <a:ext uri="{FF2B5EF4-FFF2-40B4-BE49-F238E27FC236}">
              <a16:creationId xmlns:a16="http://schemas.microsoft.com/office/drawing/2014/main" id="{8BB9FA79-993A-4697-887E-8E7A89339770}"/>
            </a:ext>
          </a:extLst>
        </xdr:cNvPr>
        <xdr:cNvCxnSpPr/>
      </xdr:nvCxnSpPr>
      <xdr:spPr>
        <a:xfrm>
          <a:off x="21323300" y="6731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37</xdr:row>
      <xdr:rowOff>161053</xdr:rowOff>
    </xdr:from>
    <xdr:ext cx="378565" cy="259045"/>
    <xdr:sp macro="" textlink="">
      <xdr:nvSpPr>
        <xdr:cNvPr id="752" name="諸支出金平均値テキスト">
          <a:extLst>
            <a:ext uri="{FF2B5EF4-FFF2-40B4-BE49-F238E27FC236}">
              <a16:creationId xmlns:a16="http://schemas.microsoft.com/office/drawing/2014/main" id="{5277A67D-9981-4108-A949-ED033F58E60E}"/>
            </a:ext>
          </a:extLst>
        </xdr:cNvPr>
        <xdr:cNvSpPr txBox="1"/>
      </xdr:nvSpPr>
      <xdr:spPr>
        <a:xfrm>
          <a:off x="22212300" y="6504703"/>
          <a:ext cx="378565"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138176</xdr:rowOff>
    </xdr:from>
    <xdr:to>
      <xdr:col>116</xdr:col>
      <xdr:colOff>114300</xdr:colOff>
      <xdr:row>39</xdr:row>
      <xdr:rowOff>68326</xdr:rowOff>
    </xdr:to>
    <xdr:sp macro="" textlink="">
      <xdr:nvSpPr>
        <xdr:cNvPr id="753" name="フローチャート: 判断 752">
          <a:extLst>
            <a:ext uri="{FF2B5EF4-FFF2-40B4-BE49-F238E27FC236}">
              <a16:creationId xmlns:a16="http://schemas.microsoft.com/office/drawing/2014/main" id="{64F3BE6A-EF8B-4093-AEA7-38428854B17F}"/>
            </a:ext>
          </a:extLst>
        </xdr:cNvPr>
        <xdr:cNvSpPr/>
      </xdr:nvSpPr>
      <xdr:spPr>
        <a:xfrm>
          <a:off x="22110700" y="66532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39</xdr:row>
      <xdr:rowOff>44450</xdr:rowOff>
    </xdr:from>
    <xdr:to>
      <xdr:col>111</xdr:col>
      <xdr:colOff>177800</xdr:colOff>
      <xdr:row>39</xdr:row>
      <xdr:rowOff>44450</xdr:rowOff>
    </xdr:to>
    <xdr:cxnSp macro="">
      <xdr:nvCxnSpPr>
        <xdr:cNvPr id="754" name="直線コネクタ 753">
          <a:extLst>
            <a:ext uri="{FF2B5EF4-FFF2-40B4-BE49-F238E27FC236}">
              <a16:creationId xmlns:a16="http://schemas.microsoft.com/office/drawing/2014/main" id="{2EF4CFAF-EC62-449B-94C3-AA40F357A367}"/>
            </a:ext>
          </a:extLst>
        </xdr:cNvPr>
        <xdr:cNvCxnSpPr/>
      </xdr:nvCxnSpPr>
      <xdr:spPr>
        <a:xfrm>
          <a:off x="20434300" y="6731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38</xdr:row>
      <xdr:rowOff>165100</xdr:rowOff>
    </xdr:from>
    <xdr:to>
      <xdr:col>112</xdr:col>
      <xdr:colOff>38100</xdr:colOff>
      <xdr:row>39</xdr:row>
      <xdr:rowOff>95250</xdr:rowOff>
    </xdr:to>
    <xdr:sp macro="" textlink="">
      <xdr:nvSpPr>
        <xdr:cNvPr id="755" name="フローチャート: 判断 754">
          <a:extLst>
            <a:ext uri="{FF2B5EF4-FFF2-40B4-BE49-F238E27FC236}">
              <a16:creationId xmlns:a16="http://schemas.microsoft.com/office/drawing/2014/main" id="{49D92C9F-E1A7-4FE1-877C-5CCD088C8E82}"/>
            </a:ext>
          </a:extLst>
        </xdr:cNvPr>
        <xdr:cNvSpPr/>
      </xdr:nvSpPr>
      <xdr:spPr>
        <a:xfrm>
          <a:off x="21272500" y="6680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39</xdr:row>
      <xdr:rowOff>86377</xdr:rowOff>
    </xdr:from>
    <xdr:ext cx="249299" cy="259045"/>
    <xdr:sp macro="" textlink="">
      <xdr:nvSpPr>
        <xdr:cNvPr id="756" name="テキスト ボックス 755">
          <a:extLst>
            <a:ext uri="{FF2B5EF4-FFF2-40B4-BE49-F238E27FC236}">
              <a16:creationId xmlns:a16="http://schemas.microsoft.com/office/drawing/2014/main" id="{514D6E4C-A201-4A71-854D-30B7056D94E3}"/>
            </a:ext>
          </a:extLst>
        </xdr:cNvPr>
        <xdr:cNvSpPr txBox="1"/>
      </xdr:nvSpPr>
      <xdr:spPr>
        <a:xfrm>
          <a:off x="21198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39</xdr:row>
      <xdr:rowOff>44450</xdr:rowOff>
    </xdr:from>
    <xdr:to>
      <xdr:col>107</xdr:col>
      <xdr:colOff>50800</xdr:colOff>
      <xdr:row>39</xdr:row>
      <xdr:rowOff>44450</xdr:rowOff>
    </xdr:to>
    <xdr:cxnSp macro="">
      <xdr:nvCxnSpPr>
        <xdr:cNvPr id="757" name="直線コネクタ 756">
          <a:extLst>
            <a:ext uri="{FF2B5EF4-FFF2-40B4-BE49-F238E27FC236}">
              <a16:creationId xmlns:a16="http://schemas.microsoft.com/office/drawing/2014/main" id="{98069521-F3E1-4779-ADA1-2AAF1882FE64}"/>
            </a:ext>
          </a:extLst>
        </xdr:cNvPr>
        <xdr:cNvCxnSpPr/>
      </xdr:nvCxnSpPr>
      <xdr:spPr>
        <a:xfrm>
          <a:off x="19545300" y="6731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37</xdr:row>
      <xdr:rowOff>109728</xdr:rowOff>
    </xdr:from>
    <xdr:to>
      <xdr:col>107</xdr:col>
      <xdr:colOff>101600</xdr:colOff>
      <xdr:row>38</xdr:row>
      <xdr:rowOff>39878</xdr:rowOff>
    </xdr:to>
    <xdr:sp macro="" textlink="">
      <xdr:nvSpPr>
        <xdr:cNvPr id="758" name="フローチャート: 判断 757">
          <a:extLst>
            <a:ext uri="{FF2B5EF4-FFF2-40B4-BE49-F238E27FC236}">
              <a16:creationId xmlns:a16="http://schemas.microsoft.com/office/drawing/2014/main" id="{1DF66D20-114C-4C68-A42D-30EA833CAD8C}"/>
            </a:ext>
          </a:extLst>
        </xdr:cNvPr>
        <xdr:cNvSpPr/>
      </xdr:nvSpPr>
      <xdr:spPr>
        <a:xfrm>
          <a:off x="20383500" y="645337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36</xdr:row>
      <xdr:rowOff>56405</xdr:rowOff>
    </xdr:from>
    <xdr:ext cx="469744" cy="259045"/>
    <xdr:sp macro="" textlink="">
      <xdr:nvSpPr>
        <xdr:cNvPr id="759" name="テキスト ボックス 758">
          <a:extLst>
            <a:ext uri="{FF2B5EF4-FFF2-40B4-BE49-F238E27FC236}">
              <a16:creationId xmlns:a16="http://schemas.microsoft.com/office/drawing/2014/main" id="{602C8653-19A0-4FA8-8350-9B376B50C301}"/>
            </a:ext>
          </a:extLst>
        </xdr:cNvPr>
        <xdr:cNvSpPr txBox="1"/>
      </xdr:nvSpPr>
      <xdr:spPr>
        <a:xfrm>
          <a:off x="20199428" y="622860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39</xdr:row>
      <xdr:rowOff>44450</xdr:rowOff>
    </xdr:from>
    <xdr:to>
      <xdr:col>102</xdr:col>
      <xdr:colOff>114300</xdr:colOff>
      <xdr:row>39</xdr:row>
      <xdr:rowOff>44450</xdr:rowOff>
    </xdr:to>
    <xdr:cxnSp macro="">
      <xdr:nvCxnSpPr>
        <xdr:cNvPr id="760" name="直線コネクタ 759">
          <a:extLst>
            <a:ext uri="{FF2B5EF4-FFF2-40B4-BE49-F238E27FC236}">
              <a16:creationId xmlns:a16="http://schemas.microsoft.com/office/drawing/2014/main" id="{E8A12431-BDDA-411A-9E45-610ADCE409A7}"/>
            </a:ext>
          </a:extLst>
        </xdr:cNvPr>
        <xdr:cNvCxnSpPr/>
      </xdr:nvCxnSpPr>
      <xdr:spPr>
        <a:xfrm>
          <a:off x="18656300" y="6731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38</xdr:row>
      <xdr:rowOff>130810</xdr:rowOff>
    </xdr:from>
    <xdr:to>
      <xdr:col>102</xdr:col>
      <xdr:colOff>165100</xdr:colOff>
      <xdr:row>39</xdr:row>
      <xdr:rowOff>60960</xdr:rowOff>
    </xdr:to>
    <xdr:sp macro="" textlink="">
      <xdr:nvSpPr>
        <xdr:cNvPr id="761" name="フローチャート: 判断 760">
          <a:extLst>
            <a:ext uri="{FF2B5EF4-FFF2-40B4-BE49-F238E27FC236}">
              <a16:creationId xmlns:a16="http://schemas.microsoft.com/office/drawing/2014/main" id="{2B9DFDE5-528D-480D-89E5-A629D332C996}"/>
            </a:ext>
          </a:extLst>
        </xdr:cNvPr>
        <xdr:cNvSpPr/>
      </xdr:nvSpPr>
      <xdr:spPr>
        <a:xfrm>
          <a:off x="19494500" y="66459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115517</xdr:colOff>
      <xdr:row>37</xdr:row>
      <xdr:rowOff>77487</xdr:rowOff>
    </xdr:from>
    <xdr:ext cx="378565" cy="259045"/>
    <xdr:sp macro="" textlink="">
      <xdr:nvSpPr>
        <xdr:cNvPr id="762" name="テキスト ボックス 761">
          <a:extLst>
            <a:ext uri="{FF2B5EF4-FFF2-40B4-BE49-F238E27FC236}">
              <a16:creationId xmlns:a16="http://schemas.microsoft.com/office/drawing/2014/main" id="{A244986B-FB14-4DCD-9DC0-46CF980D51D2}"/>
            </a:ext>
          </a:extLst>
        </xdr:cNvPr>
        <xdr:cNvSpPr txBox="1"/>
      </xdr:nvSpPr>
      <xdr:spPr>
        <a:xfrm>
          <a:off x="19356017" y="6421137"/>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165100</xdr:rowOff>
    </xdr:from>
    <xdr:to>
      <xdr:col>98</xdr:col>
      <xdr:colOff>38100</xdr:colOff>
      <xdr:row>39</xdr:row>
      <xdr:rowOff>95250</xdr:rowOff>
    </xdr:to>
    <xdr:sp macro="" textlink="">
      <xdr:nvSpPr>
        <xdr:cNvPr id="763" name="フローチャート: 判断 762">
          <a:extLst>
            <a:ext uri="{FF2B5EF4-FFF2-40B4-BE49-F238E27FC236}">
              <a16:creationId xmlns:a16="http://schemas.microsoft.com/office/drawing/2014/main" id="{EF7B28C1-01EE-49AD-88ED-C79A57DA9CDD}"/>
            </a:ext>
          </a:extLst>
        </xdr:cNvPr>
        <xdr:cNvSpPr/>
      </xdr:nvSpPr>
      <xdr:spPr>
        <a:xfrm>
          <a:off x="18605500" y="6680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39</xdr:row>
      <xdr:rowOff>86377</xdr:rowOff>
    </xdr:from>
    <xdr:ext cx="249299" cy="259045"/>
    <xdr:sp macro="" textlink="">
      <xdr:nvSpPr>
        <xdr:cNvPr id="764" name="テキスト ボックス 763">
          <a:extLst>
            <a:ext uri="{FF2B5EF4-FFF2-40B4-BE49-F238E27FC236}">
              <a16:creationId xmlns:a16="http://schemas.microsoft.com/office/drawing/2014/main" id="{A248E5D5-0787-419A-8275-60B7B736AED0}"/>
            </a:ext>
          </a:extLst>
        </xdr:cNvPr>
        <xdr:cNvSpPr txBox="1"/>
      </xdr:nvSpPr>
      <xdr:spPr>
        <a:xfrm>
          <a:off x="18531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41</xdr:row>
      <xdr:rowOff>80027</xdr:rowOff>
    </xdr:from>
    <xdr:ext cx="762000" cy="259045"/>
    <xdr:sp macro="" textlink="">
      <xdr:nvSpPr>
        <xdr:cNvPr id="765" name="テキスト ボックス 764">
          <a:extLst>
            <a:ext uri="{FF2B5EF4-FFF2-40B4-BE49-F238E27FC236}">
              <a16:creationId xmlns:a16="http://schemas.microsoft.com/office/drawing/2014/main" id="{4F1CD7A2-8F2B-4452-9362-0AFEC3C5FE35}"/>
            </a:ext>
          </a:extLst>
        </xdr:cNvPr>
        <xdr:cNvSpPr txBox="1"/>
      </xdr:nvSpPr>
      <xdr:spPr>
        <a:xfrm>
          <a:off x="21971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41</xdr:row>
      <xdr:rowOff>80027</xdr:rowOff>
    </xdr:from>
    <xdr:ext cx="762000" cy="259045"/>
    <xdr:sp macro="" textlink="">
      <xdr:nvSpPr>
        <xdr:cNvPr id="766" name="テキスト ボックス 765">
          <a:extLst>
            <a:ext uri="{FF2B5EF4-FFF2-40B4-BE49-F238E27FC236}">
              <a16:creationId xmlns:a16="http://schemas.microsoft.com/office/drawing/2014/main" id="{9E34BCAD-A63D-4007-ACC3-A2CB8BA060EE}"/>
            </a:ext>
          </a:extLst>
        </xdr:cNvPr>
        <xdr:cNvSpPr txBox="1"/>
      </xdr:nvSpPr>
      <xdr:spPr>
        <a:xfrm>
          <a:off x="2113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41</xdr:row>
      <xdr:rowOff>80027</xdr:rowOff>
    </xdr:from>
    <xdr:ext cx="762000" cy="259045"/>
    <xdr:sp macro="" textlink="">
      <xdr:nvSpPr>
        <xdr:cNvPr id="767" name="テキスト ボックス 766">
          <a:extLst>
            <a:ext uri="{FF2B5EF4-FFF2-40B4-BE49-F238E27FC236}">
              <a16:creationId xmlns:a16="http://schemas.microsoft.com/office/drawing/2014/main" id="{79C96930-9DDA-4777-83EA-7B5F0FD4F8C2}"/>
            </a:ext>
          </a:extLst>
        </xdr:cNvPr>
        <xdr:cNvSpPr txBox="1"/>
      </xdr:nvSpPr>
      <xdr:spPr>
        <a:xfrm>
          <a:off x="2024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41</xdr:row>
      <xdr:rowOff>80027</xdr:rowOff>
    </xdr:from>
    <xdr:ext cx="762000" cy="259045"/>
    <xdr:sp macro="" textlink="">
      <xdr:nvSpPr>
        <xdr:cNvPr id="768" name="テキスト ボックス 767">
          <a:extLst>
            <a:ext uri="{FF2B5EF4-FFF2-40B4-BE49-F238E27FC236}">
              <a16:creationId xmlns:a16="http://schemas.microsoft.com/office/drawing/2014/main" id="{7A41701D-7E43-4586-B973-B11BD8353932}"/>
            </a:ext>
          </a:extLst>
        </xdr:cNvPr>
        <xdr:cNvSpPr txBox="1"/>
      </xdr:nvSpPr>
      <xdr:spPr>
        <a:xfrm>
          <a:off x="19354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41</xdr:row>
      <xdr:rowOff>80027</xdr:rowOff>
    </xdr:from>
    <xdr:ext cx="762000" cy="259045"/>
    <xdr:sp macro="" textlink="">
      <xdr:nvSpPr>
        <xdr:cNvPr id="769" name="テキスト ボックス 768">
          <a:extLst>
            <a:ext uri="{FF2B5EF4-FFF2-40B4-BE49-F238E27FC236}">
              <a16:creationId xmlns:a16="http://schemas.microsoft.com/office/drawing/2014/main" id="{D5D83583-C97B-4B39-8245-B82ACE7CEC9E}"/>
            </a:ext>
          </a:extLst>
        </xdr:cNvPr>
        <xdr:cNvSpPr txBox="1"/>
      </xdr:nvSpPr>
      <xdr:spPr>
        <a:xfrm>
          <a:off x="18465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165100</xdr:rowOff>
    </xdr:from>
    <xdr:to>
      <xdr:col>116</xdr:col>
      <xdr:colOff>114300</xdr:colOff>
      <xdr:row>39</xdr:row>
      <xdr:rowOff>95250</xdr:rowOff>
    </xdr:to>
    <xdr:sp macro="" textlink="">
      <xdr:nvSpPr>
        <xdr:cNvPr id="770" name="楕円 769">
          <a:extLst>
            <a:ext uri="{FF2B5EF4-FFF2-40B4-BE49-F238E27FC236}">
              <a16:creationId xmlns:a16="http://schemas.microsoft.com/office/drawing/2014/main" id="{474D333E-8CEB-4013-A966-CCC3CC02E686}"/>
            </a:ext>
          </a:extLst>
        </xdr:cNvPr>
        <xdr:cNvSpPr/>
      </xdr:nvSpPr>
      <xdr:spPr>
        <a:xfrm>
          <a:off x="221107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38</xdr:row>
      <xdr:rowOff>116603</xdr:rowOff>
    </xdr:from>
    <xdr:ext cx="249299" cy="259045"/>
    <xdr:sp macro="" textlink="">
      <xdr:nvSpPr>
        <xdr:cNvPr id="771" name="諸支出金該当値テキスト">
          <a:extLst>
            <a:ext uri="{FF2B5EF4-FFF2-40B4-BE49-F238E27FC236}">
              <a16:creationId xmlns:a16="http://schemas.microsoft.com/office/drawing/2014/main" id="{AC23F250-AF4A-49F3-8A9F-D6E904096318}"/>
            </a:ext>
          </a:extLst>
        </xdr:cNvPr>
        <xdr:cNvSpPr txBox="1"/>
      </xdr:nvSpPr>
      <xdr:spPr>
        <a:xfrm>
          <a:off x="22212300" y="6631703"/>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38</xdr:row>
      <xdr:rowOff>165100</xdr:rowOff>
    </xdr:from>
    <xdr:to>
      <xdr:col>112</xdr:col>
      <xdr:colOff>38100</xdr:colOff>
      <xdr:row>39</xdr:row>
      <xdr:rowOff>95250</xdr:rowOff>
    </xdr:to>
    <xdr:sp macro="" textlink="">
      <xdr:nvSpPr>
        <xdr:cNvPr id="772" name="楕円 771">
          <a:extLst>
            <a:ext uri="{FF2B5EF4-FFF2-40B4-BE49-F238E27FC236}">
              <a16:creationId xmlns:a16="http://schemas.microsoft.com/office/drawing/2014/main" id="{72FEB621-2D55-4B45-90B2-74E44BECA3BA}"/>
            </a:ext>
          </a:extLst>
        </xdr:cNvPr>
        <xdr:cNvSpPr/>
      </xdr:nvSpPr>
      <xdr:spPr>
        <a:xfrm>
          <a:off x="21272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37</xdr:row>
      <xdr:rowOff>111777</xdr:rowOff>
    </xdr:from>
    <xdr:ext cx="249299" cy="259045"/>
    <xdr:sp macro="" textlink="">
      <xdr:nvSpPr>
        <xdr:cNvPr id="773" name="テキスト ボックス 772">
          <a:extLst>
            <a:ext uri="{FF2B5EF4-FFF2-40B4-BE49-F238E27FC236}">
              <a16:creationId xmlns:a16="http://schemas.microsoft.com/office/drawing/2014/main" id="{284DE08E-6E27-4439-B4D5-ED2DC5B633E2}"/>
            </a:ext>
          </a:extLst>
        </xdr:cNvPr>
        <xdr:cNvSpPr txBox="1"/>
      </xdr:nvSpPr>
      <xdr:spPr>
        <a:xfrm>
          <a:off x="21198650" y="6455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38</xdr:row>
      <xdr:rowOff>165100</xdr:rowOff>
    </xdr:from>
    <xdr:to>
      <xdr:col>107</xdr:col>
      <xdr:colOff>101600</xdr:colOff>
      <xdr:row>39</xdr:row>
      <xdr:rowOff>95250</xdr:rowOff>
    </xdr:to>
    <xdr:sp macro="" textlink="">
      <xdr:nvSpPr>
        <xdr:cNvPr id="774" name="楕円 773">
          <a:extLst>
            <a:ext uri="{FF2B5EF4-FFF2-40B4-BE49-F238E27FC236}">
              <a16:creationId xmlns:a16="http://schemas.microsoft.com/office/drawing/2014/main" id="{926972DE-693C-4E1B-9DC1-B958344DEAD8}"/>
            </a:ext>
          </a:extLst>
        </xdr:cNvPr>
        <xdr:cNvSpPr/>
      </xdr:nvSpPr>
      <xdr:spPr>
        <a:xfrm>
          <a:off x="20383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39</xdr:row>
      <xdr:rowOff>86377</xdr:rowOff>
    </xdr:from>
    <xdr:ext cx="249299" cy="259045"/>
    <xdr:sp macro="" textlink="">
      <xdr:nvSpPr>
        <xdr:cNvPr id="775" name="テキスト ボックス 774">
          <a:extLst>
            <a:ext uri="{FF2B5EF4-FFF2-40B4-BE49-F238E27FC236}">
              <a16:creationId xmlns:a16="http://schemas.microsoft.com/office/drawing/2014/main" id="{DAD63F93-A56A-4923-BE85-D41241D799FF}"/>
            </a:ext>
          </a:extLst>
        </xdr:cNvPr>
        <xdr:cNvSpPr txBox="1"/>
      </xdr:nvSpPr>
      <xdr:spPr>
        <a:xfrm>
          <a:off x="20309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38</xdr:row>
      <xdr:rowOff>165100</xdr:rowOff>
    </xdr:from>
    <xdr:to>
      <xdr:col>102</xdr:col>
      <xdr:colOff>165100</xdr:colOff>
      <xdr:row>39</xdr:row>
      <xdr:rowOff>95250</xdr:rowOff>
    </xdr:to>
    <xdr:sp macro="" textlink="">
      <xdr:nvSpPr>
        <xdr:cNvPr id="776" name="楕円 775">
          <a:extLst>
            <a:ext uri="{FF2B5EF4-FFF2-40B4-BE49-F238E27FC236}">
              <a16:creationId xmlns:a16="http://schemas.microsoft.com/office/drawing/2014/main" id="{C5E3A615-76B0-4ACF-877F-C9FBDBFC92D7}"/>
            </a:ext>
          </a:extLst>
        </xdr:cNvPr>
        <xdr:cNvSpPr/>
      </xdr:nvSpPr>
      <xdr:spPr>
        <a:xfrm>
          <a:off x="19494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39</xdr:row>
      <xdr:rowOff>86377</xdr:rowOff>
    </xdr:from>
    <xdr:ext cx="249299" cy="259045"/>
    <xdr:sp macro="" textlink="">
      <xdr:nvSpPr>
        <xdr:cNvPr id="777" name="テキスト ボックス 776">
          <a:extLst>
            <a:ext uri="{FF2B5EF4-FFF2-40B4-BE49-F238E27FC236}">
              <a16:creationId xmlns:a16="http://schemas.microsoft.com/office/drawing/2014/main" id="{49948CDE-0C4E-4943-90F2-E566CFAEDF50}"/>
            </a:ext>
          </a:extLst>
        </xdr:cNvPr>
        <xdr:cNvSpPr txBox="1"/>
      </xdr:nvSpPr>
      <xdr:spPr>
        <a:xfrm>
          <a:off x="19420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165100</xdr:rowOff>
    </xdr:from>
    <xdr:to>
      <xdr:col>98</xdr:col>
      <xdr:colOff>38100</xdr:colOff>
      <xdr:row>39</xdr:row>
      <xdr:rowOff>95250</xdr:rowOff>
    </xdr:to>
    <xdr:sp macro="" textlink="">
      <xdr:nvSpPr>
        <xdr:cNvPr id="778" name="楕円 777">
          <a:extLst>
            <a:ext uri="{FF2B5EF4-FFF2-40B4-BE49-F238E27FC236}">
              <a16:creationId xmlns:a16="http://schemas.microsoft.com/office/drawing/2014/main" id="{DF045B81-A22B-4B1E-875D-D7DF2556702C}"/>
            </a:ext>
          </a:extLst>
        </xdr:cNvPr>
        <xdr:cNvSpPr/>
      </xdr:nvSpPr>
      <xdr:spPr>
        <a:xfrm>
          <a:off x="18605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37</xdr:row>
      <xdr:rowOff>111777</xdr:rowOff>
    </xdr:from>
    <xdr:ext cx="249299" cy="259045"/>
    <xdr:sp macro="" textlink="">
      <xdr:nvSpPr>
        <xdr:cNvPr id="779" name="テキスト ボックス 778">
          <a:extLst>
            <a:ext uri="{FF2B5EF4-FFF2-40B4-BE49-F238E27FC236}">
              <a16:creationId xmlns:a16="http://schemas.microsoft.com/office/drawing/2014/main" id="{72F4C0A2-005A-4144-929C-6870D5DBACD5}"/>
            </a:ext>
          </a:extLst>
        </xdr:cNvPr>
        <xdr:cNvSpPr txBox="1"/>
      </xdr:nvSpPr>
      <xdr:spPr>
        <a:xfrm>
          <a:off x="18531650" y="6455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43</xdr:row>
      <xdr:rowOff>57150</xdr:rowOff>
    </xdr:from>
    <xdr:to>
      <xdr:col>120</xdr:col>
      <xdr:colOff>114300</xdr:colOff>
      <xdr:row>45</xdr:row>
      <xdr:rowOff>31750</xdr:rowOff>
    </xdr:to>
    <xdr:sp macro="" textlink="">
      <xdr:nvSpPr>
        <xdr:cNvPr id="780" name="正方形/長方形 779">
          <a:extLst>
            <a:ext uri="{FF2B5EF4-FFF2-40B4-BE49-F238E27FC236}">
              <a16:creationId xmlns:a16="http://schemas.microsoft.com/office/drawing/2014/main" id="{BE3AB1FC-4947-4567-B326-55A6B4A23E45}"/>
            </a:ext>
          </a:extLst>
        </xdr:cNvPr>
        <xdr:cNvSpPr/>
      </xdr:nvSpPr>
      <xdr:spPr>
        <a:xfrm>
          <a:off x="18288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前年度繰上充用金</a:t>
          </a:r>
        </a:p>
      </xdr:txBody>
    </xdr:sp>
    <xdr:clientData/>
  </xdr:twoCellAnchor>
  <xdr:twoCellAnchor>
    <xdr:from>
      <xdr:col>96</xdr:col>
      <xdr:colOff>127000</xdr:colOff>
      <xdr:row>45</xdr:row>
      <xdr:rowOff>57150</xdr:rowOff>
    </xdr:from>
    <xdr:to>
      <xdr:col>104</xdr:col>
      <xdr:colOff>127000</xdr:colOff>
      <xdr:row>46</xdr:row>
      <xdr:rowOff>139700</xdr:rowOff>
    </xdr:to>
    <xdr:sp macro="" textlink="">
      <xdr:nvSpPr>
        <xdr:cNvPr id="781" name="正方形/長方形 780">
          <a:extLst>
            <a:ext uri="{FF2B5EF4-FFF2-40B4-BE49-F238E27FC236}">
              <a16:creationId xmlns:a16="http://schemas.microsoft.com/office/drawing/2014/main" id="{B9AF1D81-CD3A-44FB-8823-BC5228C3B517}"/>
            </a:ext>
          </a:extLst>
        </xdr:cNvPr>
        <xdr:cNvSpPr/>
      </xdr:nvSpPr>
      <xdr:spPr>
        <a:xfrm>
          <a:off x="1841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46</xdr:row>
      <xdr:rowOff>88900</xdr:rowOff>
    </xdr:from>
    <xdr:to>
      <xdr:col>104</xdr:col>
      <xdr:colOff>127000</xdr:colOff>
      <xdr:row>48</xdr:row>
      <xdr:rowOff>0</xdr:rowOff>
    </xdr:to>
    <xdr:sp macro="" textlink="">
      <xdr:nvSpPr>
        <xdr:cNvPr id="782" name="正方形/長方形 781">
          <a:extLst>
            <a:ext uri="{FF2B5EF4-FFF2-40B4-BE49-F238E27FC236}">
              <a16:creationId xmlns:a16="http://schemas.microsoft.com/office/drawing/2014/main" id="{090A4D4B-8ABE-4D3F-B67C-62A4BEB619E6}"/>
            </a:ext>
          </a:extLst>
        </xdr:cNvPr>
        <xdr:cNvSpPr/>
      </xdr:nvSpPr>
      <xdr:spPr>
        <a:xfrm>
          <a:off x="1841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45</xdr:row>
      <xdr:rowOff>57150</xdr:rowOff>
    </xdr:from>
    <xdr:to>
      <xdr:col>110</xdr:col>
      <xdr:colOff>0</xdr:colOff>
      <xdr:row>46</xdr:row>
      <xdr:rowOff>139700</xdr:rowOff>
    </xdr:to>
    <xdr:sp macro="" textlink="">
      <xdr:nvSpPr>
        <xdr:cNvPr id="783" name="正方形/長方形 782">
          <a:extLst>
            <a:ext uri="{FF2B5EF4-FFF2-40B4-BE49-F238E27FC236}">
              <a16:creationId xmlns:a16="http://schemas.microsoft.com/office/drawing/2014/main" id="{D59C1693-FDAC-45EB-A076-693A79083D03}"/>
            </a:ext>
          </a:extLst>
        </xdr:cNvPr>
        <xdr:cNvSpPr/>
      </xdr:nvSpPr>
      <xdr:spPr>
        <a:xfrm>
          <a:off x="194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46</xdr:row>
      <xdr:rowOff>88900</xdr:rowOff>
    </xdr:from>
    <xdr:to>
      <xdr:col>110</xdr:col>
      <xdr:colOff>0</xdr:colOff>
      <xdr:row>48</xdr:row>
      <xdr:rowOff>0</xdr:rowOff>
    </xdr:to>
    <xdr:sp macro="" textlink="">
      <xdr:nvSpPr>
        <xdr:cNvPr id="784" name="正方形/長方形 783">
          <a:extLst>
            <a:ext uri="{FF2B5EF4-FFF2-40B4-BE49-F238E27FC236}">
              <a16:creationId xmlns:a16="http://schemas.microsoft.com/office/drawing/2014/main" id="{998E146B-91DE-4E8A-85DA-183995678C61}"/>
            </a:ext>
          </a:extLst>
        </xdr:cNvPr>
        <xdr:cNvSpPr/>
      </xdr:nvSpPr>
      <xdr:spPr>
        <a:xfrm>
          <a:off x="194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45</xdr:row>
      <xdr:rowOff>57150</xdr:rowOff>
    </xdr:from>
    <xdr:to>
      <xdr:col>116</xdr:col>
      <xdr:colOff>0</xdr:colOff>
      <xdr:row>46</xdr:row>
      <xdr:rowOff>139700</xdr:rowOff>
    </xdr:to>
    <xdr:sp macro="" textlink="">
      <xdr:nvSpPr>
        <xdr:cNvPr id="785" name="正方形/長方形 784">
          <a:extLst>
            <a:ext uri="{FF2B5EF4-FFF2-40B4-BE49-F238E27FC236}">
              <a16:creationId xmlns:a16="http://schemas.microsoft.com/office/drawing/2014/main" id="{2A60A126-93DA-4481-AF3D-CEB2C4BEE01A}"/>
            </a:ext>
          </a:extLst>
        </xdr:cNvPr>
        <xdr:cNvSpPr/>
      </xdr:nvSpPr>
      <xdr:spPr>
        <a:xfrm>
          <a:off x="20574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新潟県平均</a:t>
          </a:r>
        </a:p>
      </xdr:txBody>
    </xdr:sp>
    <xdr:clientData/>
  </xdr:twoCellAnchor>
  <xdr:twoCellAnchor>
    <xdr:from>
      <xdr:col>108</xdr:col>
      <xdr:colOff>0</xdr:colOff>
      <xdr:row>46</xdr:row>
      <xdr:rowOff>88900</xdr:rowOff>
    </xdr:from>
    <xdr:to>
      <xdr:col>116</xdr:col>
      <xdr:colOff>0</xdr:colOff>
      <xdr:row>48</xdr:row>
      <xdr:rowOff>0</xdr:rowOff>
    </xdr:to>
    <xdr:sp macro="" textlink="">
      <xdr:nvSpPr>
        <xdr:cNvPr id="786" name="正方形/長方形 785">
          <a:extLst>
            <a:ext uri="{FF2B5EF4-FFF2-40B4-BE49-F238E27FC236}">
              <a16:creationId xmlns:a16="http://schemas.microsoft.com/office/drawing/2014/main" id="{4A872BC7-3E88-49B7-A2AF-52205B2AE7B3}"/>
            </a:ext>
          </a:extLst>
        </xdr:cNvPr>
        <xdr:cNvSpPr/>
      </xdr:nvSpPr>
      <xdr:spPr>
        <a:xfrm>
          <a:off x="20574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48</xdr:row>
      <xdr:rowOff>25400</xdr:rowOff>
    </xdr:from>
    <xdr:to>
      <xdr:col>120</xdr:col>
      <xdr:colOff>114300</xdr:colOff>
      <xdr:row>61</xdr:row>
      <xdr:rowOff>82550</xdr:rowOff>
    </xdr:to>
    <xdr:sp macro="" textlink="">
      <xdr:nvSpPr>
        <xdr:cNvPr id="787" name="正方形/長方形 786">
          <a:extLst>
            <a:ext uri="{FF2B5EF4-FFF2-40B4-BE49-F238E27FC236}">
              <a16:creationId xmlns:a16="http://schemas.microsoft.com/office/drawing/2014/main" id="{9C3A6423-498E-44F1-BBAB-0F6D36F69BF9}"/>
            </a:ext>
          </a:extLst>
        </xdr:cNvPr>
        <xdr:cNvSpPr/>
      </xdr:nvSpPr>
      <xdr:spPr>
        <a:xfrm>
          <a:off x="18288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47</xdr:row>
      <xdr:rowOff>6350</xdr:rowOff>
    </xdr:from>
    <xdr:ext cx="349839" cy="225703"/>
    <xdr:sp macro="" textlink="">
      <xdr:nvSpPr>
        <xdr:cNvPr id="788" name="テキスト ボックス 787">
          <a:extLst>
            <a:ext uri="{FF2B5EF4-FFF2-40B4-BE49-F238E27FC236}">
              <a16:creationId xmlns:a16="http://schemas.microsoft.com/office/drawing/2014/main" id="{C7F9573A-791C-4F04-85CF-F92042755835}"/>
            </a:ext>
          </a:extLst>
        </xdr:cNvPr>
        <xdr:cNvSpPr txBox="1"/>
      </xdr:nvSpPr>
      <xdr:spPr>
        <a:xfrm>
          <a:off x="18249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61</xdr:row>
      <xdr:rowOff>82550</xdr:rowOff>
    </xdr:from>
    <xdr:to>
      <xdr:col>120</xdr:col>
      <xdr:colOff>114300</xdr:colOff>
      <xdr:row>61</xdr:row>
      <xdr:rowOff>82550</xdr:rowOff>
    </xdr:to>
    <xdr:cxnSp macro="">
      <xdr:nvCxnSpPr>
        <xdr:cNvPr id="789" name="直線コネクタ 788">
          <a:extLst>
            <a:ext uri="{FF2B5EF4-FFF2-40B4-BE49-F238E27FC236}">
              <a16:creationId xmlns:a16="http://schemas.microsoft.com/office/drawing/2014/main" id="{CBE5F002-7943-4E88-B351-343DDD5655D0}"/>
            </a:ext>
          </a:extLst>
        </xdr:cNvPr>
        <xdr:cNvCxnSpPr/>
      </xdr:nvCxnSpPr>
      <xdr:spPr>
        <a:xfrm>
          <a:off x="18288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54</xdr:row>
      <xdr:rowOff>139700</xdr:rowOff>
    </xdr:from>
    <xdr:to>
      <xdr:col>120</xdr:col>
      <xdr:colOff>114300</xdr:colOff>
      <xdr:row>54</xdr:row>
      <xdr:rowOff>139700</xdr:rowOff>
    </xdr:to>
    <xdr:cxnSp macro="">
      <xdr:nvCxnSpPr>
        <xdr:cNvPr id="790" name="直線コネクタ 789">
          <a:extLst>
            <a:ext uri="{FF2B5EF4-FFF2-40B4-BE49-F238E27FC236}">
              <a16:creationId xmlns:a16="http://schemas.microsoft.com/office/drawing/2014/main" id="{D1666BA5-308E-4522-8CAB-8020455B42E1}"/>
            </a:ext>
          </a:extLst>
        </xdr:cNvPr>
        <xdr:cNvCxnSpPr/>
      </xdr:nvCxnSpPr>
      <xdr:spPr>
        <a:xfrm>
          <a:off x="18288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53</xdr:row>
      <xdr:rowOff>168927</xdr:rowOff>
    </xdr:from>
    <xdr:ext cx="248786" cy="259045"/>
    <xdr:sp macro="" textlink="">
      <xdr:nvSpPr>
        <xdr:cNvPr id="791" name="テキスト ボックス 790">
          <a:extLst>
            <a:ext uri="{FF2B5EF4-FFF2-40B4-BE49-F238E27FC236}">
              <a16:creationId xmlns:a16="http://schemas.microsoft.com/office/drawing/2014/main" id="{3914E42E-E281-4CBC-81F5-C321C84DCACB}"/>
            </a:ext>
          </a:extLst>
        </xdr:cNvPr>
        <xdr:cNvSpPr txBox="1"/>
      </xdr:nvSpPr>
      <xdr:spPr>
        <a:xfrm>
          <a:off x="18039214" y="925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48</xdr:row>
      <xdr:rowOff>25400</xdr:rowOff>
    </xdr:to>
    <xdr:cxnSp macro="">
      <xdr:nvCxnSpPr>
        <xdr:cNvPr id="792" name="直線コネクタ 791">
          <a:extLst>
            <a:ext uri="{FF2B5EF4-FFF2-40B4-BE49-F238E27FC236}">
              <a16:creationId xmlns:a16="http://schemas.microsoft.com/office/drawing/2014/main" id="{A5A8746A-41B3-4F6C-A9D8-B39558908D8F}"/>
            </a:ext>
          </a:extLst>
        </xdr:cNvPr>
        <xdr:cNvCxnSpPr/>
      </xdr:nvCxnSpPr>
      <xdr:spPr>
        <a:xfrm>
          <a:off x="18288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47</xdr:row>
      <xdr:rowOff>54627</xdr:rowOff>
    </xdr:from>
    <xdr:ext cx="248786" cy="259045"/>
    <xdr:sp macro="" textlink="">
      <xdr:nvSpPr>
        <xdr:cNvPr id="793" name="テキスト ボックス 792">
          <a:extLst>
            <a:ext uri="{FF2B5EF4-FFF2-40B4-BE49-F238E27FC236}">
              <a16:creationId xmlns:a16="http://schemas.microsoft.com/office/drawing/2014/main" id="{D5B4862F-6C72-4B64-A4F3-F8985E8432E7}"/>
            </a:ext>
          </a:extLst>
        </xdr:cNvPr>
        <xdr:cNvSpPr txBox="1"/>
      </xdr:nvSpPr>
      <xdr:spPr>
        <a:xfrm>
          <a:off x="18039214" y="8112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61</xdr:row>
      <xdr:rowOff>82550</xdr:rowOff>
    </xdr:to>
    <xdr:sp macro="" textlink="">
      <xdr:nvSpPr>
        <xdr:cNvPr id="794" name="前年度繰上充用金グラフ枠">
          <a:extLst>
            <a:ext uri="{FF2B5EF4-FFF2-40B4-BE49-F238E27FC236}">
              <a16:creationId xmlns:a16="http://schemas.microsoft.com/office/drawing/2014/main" id="{3C5BE360-BEB2-4FCD-BDB5-71586F281222}"/>
            </a:ext>
          </a:extLst>
        </xdr:cNvPr>
        <xdr:cNvSpPr/>
      </xdr:nvSpPr>
      <xdr:spPr>
        <a:xfrm>
          <a:off x="18288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54</xdr:row>
      <xdr:rowOff>139700</xdr:rowOff>
    </xdr:from>
    <xdr:to>
      <xdr:col>116</xdr:col>
      <xdr:colOff>62864</xdr:colOff>
      <xdr:row>54</xdr:row>
      <xdr:rowOff>139700</xdr:rowOff>
    </xdr:to>
    <xdr:cxnSp macro="">
      <xdr:nvCxnSpPr>
        <xdr:cNvPr id="795" name="直線コネクタ 794">
          <a:extLst>
            <a:ext uri="{FF2B5EF4-FFF2-40B4-BE49-F238E27FC236}">
              <a16:creationId xmlns:a16="http://schemas.microsoft.com/office/drawing/2014/main" id="{4685B190-150B-4385-950A-26AB6FAFDD0B}"/>
            </a:ext>
          </a:extLst>
        </xdr:cNvPr>
        <xdr:cNvCxnSpPr/>
      </xdr:nvCxnSpPr>
      <xdr:spPr>
        <a:xfrm>
          <a:off x="22159595" y="9398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55</xdr:row>
      <xdr:rowOff>10177</xdr:rowOff>
    </xdr:from>
    <xdr:ext cx="249299" cy="259045"/>
    <xdr:sp macro="" textlink="">
      <xdr:nvSpPr>
        <xdr:cNvPr id="796" name="前年度繰上充用金最小値テキスト">
          <a:extLst>
            <a:ext uri="{FF2B5EF4-FFF2-40B4-BE49-F238E27FC236}">
              <a16:creationId xmlns:a16="http://schemas.microsoft.com/office/drawing/2014/main" id="{54230516-63DB-4EBF-968A-796233F407C3}"/>
            </a:ext>
          </a:extLst>
        </xdr:cNvPr>
        <xdr:cNvSpPr txBox="1"/>
      </xdr:nvSpPr>
      <xdr:spPr>
        <a:xfrm>
          <a:off x="2221230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54</xdr:row>
      <xdr:rowOff>139700</xdr:rowOff>
    </xdr:from>
    <xdr:to>
      <xdr:col>116</xdr:col>
      <xdr:colOff>152400</xdr:colOff>
      <xdr:row>54</xdr:row>
      <xdr:rowOff>139700</xdr:rowOff>
    </xdr:to>
    <xdr:cxnSp macro="">
      <xdr:nvCxnSpPr>
        <xdr:cNvPr id="797" name="直線コネクタ 796">
          <a:extLst>
            <a:ext uri="{FF2B5EF4-FFF2-40B4-BE49-F238E27FC236}">
              <a16:creationId xmlns:a16="http://schemas.microsoft.com/office/drawing/2014/main" id="{C6CC30E5-C08D-4714-B14A-DD1A4CDDDD95}"/>
            </a:ext>
          </a:extLst>
        </xdr:cNvPr>
        <xdr:cNvCxnSpPr/>
      </xdr:nvCxnSpPr>
      <xdr:spPr>
        <a:xfrm>
          <a:off x="22072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53</xdr:row>
      <xdr:rowOff>10177</xdr:rowOff>
    </xdr:from>
    <xdr:ext cx="249299" cy="259045"/>
    <xdr:sp macro="" textlink="">
      <xdr:nvSpPr>
        <xdr:cNvPr id="798" name="前年度繰上充用金最大値テキスト">
          <a:extLst>
            <a:ext uri="{FF2B5EF4-FFF2-40B4-BE49-F238E27FC236}">
              <a16:creationId xmlns:a16="http://schemas.microsoft.com/office/drawing/2014/main" id="{9B497F4E-43B9-49BD-BC88-1D86A04D8505}"/>
            </a:ext>
          </a:extLst>
        </xdr:cNvPr>
        <xdr:cNvSpPr txBox="1"/>
      </xdr:nvSpPr>
      <xdr:spPr>
        <a:xfrm>
          <a:off x="22212300" y="9097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0</a:t>
          </a:r>
          <a:endParaRPr kumimoji="1" lang="ja-JP" altLang="en-US" sz="1000" b="1">
            <a:latin typeface="ＭＳ Ｐゴシック" panose="020B0600070205080204" pitchFamily="50" charset="-128"/>
          </a:endParaRPr>
        </a:p>
      </xdr:txBody>
    </xdr:sp>
    <xdr:clientData/>
  </xdr:oneCellAnchor>
  <xdr:twoCellAnchor>
    <xdr:from>
      <xdr:col>115</xdr:col>
      <xdr:colOff>165100</xdr:colOff>
      <xdr:row>54</xdr:row>
      <xdr:rowOff>139700</xdr:rowOff>
    </xdr:from>
    <xdr:to>
      <xdr:col>116</xdr:col>
      <xdr:colOff>152400</xdr:colOff>
      <xdr:row>54</xdr:row>
      <xdr:rowOff>139700</xdr:rowOff>
    </xdr:to>
    <xdr:cxnSp macro="">
      <xdr:nvCxnSpPr>
        <xdr:cNvPr id="799" name="直線コネクタ 798">
          <a:extLst>
            <a:ext uri="{FF2B5EF4-FFF2-40B4-BE49-F238E27FC236}">
              <a16:creationId xmlns:a16="http://schemas.microsoft.com/office/drawing/2014/main" id="{7A54C2AE-23FA-4B06-8014-B4EB3C89BAF2}"/>
            </a:ext>
          </a:extLst>
        </xdr:cNvPr>
        <xdr:cNvCxnSpPr/>
      </xdr:nvCxnSpPr>
      <xdr:spPr>
        <a:xfrm>
          <a:off x="22072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54</xdr:row>
      <xdr:rowOff>139700</xdr:rowOff>
    </xdr:from>
    <xdr:to>
      <xdr:col>116</xdr:col>
      <xdr:colOff>63500</xdr:colOff>
      <xdr:row>54</xdr:row>
      <xdr:rowOff>139700</xdr:rowOff>
    </xdr:to>
    <xdr:cxnSp macro="">
      <xdr:nvCxnSpPr>
        <xdr:cNvPr id="800" name="直線コネクタ 799">
          <a:extLst>
            <a:ext uri="{FF2B5EF4-FFF2-40B4-BE49-F238E27FC236}">
              <a16:creationId xmlns:a16="http://schemas.microsoft.com/office/drawing/2014/main" id="{DD6F2F5F-F86A-40C9-A182-EFFF8815F31D}"/>
            </a:ext>
          </a:extLst>
        </xdr:cNvPr>
        <xdr:cNvCxnSpPr/>
      </xdr:nvCxnSpPr>
      <xdr:spPr>
        <a:xfrm>
          <a:off x="21323300" y="9398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54</xdr:row>
      <xdr:rowOff>67327</xdr:rowOff>
    </xdr:from>
    <xdr:ext cx="249299" cy="259045"/>
    <xdr:sp macro="" textlink="">
      <xdr:nvSpPr>
        <xdr:cNvPr id="801" name="前年度繰上充用金平均値テキスト">
          <a:extLst>
            <a:ext uri="{FF2B5EF4-FFF2-40B4-BE49-F238E27FC236}">
              <a16:creationId xmlns:a16="http://schemas.microsoft.com/office/drawing/2014/main" id="{82A7B0C8-D054-49EB-9205-C64ED6F97564}"/>
            </a:ext>
          </a:extLst>
        </xdr:cNvPr>
        <xdr:cNvSpPr txBox="1"/>
      </xdr:nvSpPr>
      <xdr:spPr>
        <a:xfrm>
          <a:off x="22212300" y="9325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54</xdr:row>
      <xdr:rowOff>88900</xdr:rowOff>
    </xdr:from>
    <xdr:to>
      <xdr:col>116</xdr:col>
      <xdr:colOff>114300</xdr:colOff>
      <xdr:row>55</xdr:row>
      <xdr:rowOff>19050</xdr:rowOff>
    </xdr:to>
    <xdr:sp macro="" textlink="">
      <xdr:nvSpPr>
        <xdr:cNvPr id="802" name="フローチャート: 判断 801">
          <a:extLst>
            <a:ext uri="{FF2B5EF4-FFF2-40B4-BE49-F238E27FC236}">
              <a16:creationId xmlns:a16="http://schemas.microsoft.com/office/drawing/2014/main" id="{B2950EE1-61E5-4A82-9692-0B501EAF29AE}"/>
            </a:ext>
          </a:extLst>
        </xdr:cNvPr>
        <xdr:cNvSpPr/>
      </xdr:nvSpPr>
      <xdr:spPr>
        <a:xfrm>
          <a:off x="221107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54</xdr:row>
      <xdr:rowOff>139700</xdr:rowOff>
    </xdr:from>
    <xdr:to>
      <xdr:col>111</xdr:col>
      <xdr:colOff>177800</xdr:colOff>
      <xdr:row>54</xdr:row>
      <xdr:rowOff>139700</xdr:rowOff>
    </xdr:to>
    <xdr:cxnSp macro="">
      <xdr:nvCxnSpPr>
        <xdr:cNvPr id="803" name="直線コネクタ 802">
          <a:extLst>
            <a:ext uri="{FF2B5EF4-FFF2-40B4-BE49-F238E27FC236}">
              <a16:creationId xmlns:a16="http://schemas.microsoft.com/office/drawing/2014/main" id="{8DBD2038-6957-45FA-8EF9-E700434B4825}"/>
            </a:ext>
          </a:extLst>
        </xdr:cNvPr>
        <xdr:cNvCxnSpPr/>
      </xdr:nvCxnSpPr>
      <xdr:spPr>
        <a:xfrm>
          <a:off x="20434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54</xdr:row>
      <xdr:rowOff>88900</xdr:rowOff>
    </xdr:from>
    <xdr:to>
      <xdr:col>112</xdr:col>
      <xdr:colOff>38100</xdr:colOff>
      <xdr:row>55</xdr:row>
      <xdr:rowOff>19050</xdr:rowOff>
    </xdr:to>
    <xdr:sp macro="" textlink="">
      <xdr:nvSpPr>
        <xdr:cNvPr id="804" name="フローチャート: 判断 803">
          <a:extLst>
            <a:ext uri="{FF2B5EF4-FFF2-40B4-BE49-F238E27FC236}">
              <a16:creationId xmlns:a16="http://schemas.microsoft.com/office/drawing/2014/main" id="{DB8D937A-D305-42A5-89B0-8E88C48416BA}"/>
            </a:ext>
          </a:extLst>
        </xdr:cNvPr>
        <xdr:cNvSpPr/>
      </xdr:nvSpPr>
      <xdr:spPr>
        <a:xfrm>
          <a:off x="21272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55</xdr:row>
      <xdr:rowOff>10177</xdr:rowOff>
    </xdr:from>
    <xdr:ext cx="249299" cy="259045"/>
    <xdr:sp macro="" textlink="">
      <xdr:nvSpPr>
        <xdr:cNvPr id="805" name="テキスト ボックス 804">
          <a:extLst>
            <a:ext uri="{FF2B5EF4-FFF2-40B4-BE49-F238E27FC236}">
              <a16:creationId xmlns:a16="http://schemas.microsoft.com/office/drawing/2014/main" id="{48C1E1CC-9530-4264-8439-49070F3C3AA7}"/>
            </a:ext>
          </a:extLst>
        </xdr:cNvPr>
        <xdr:cNvSpPr txBox="1"/>
      </xdr:nvSpPr>
      <xdr:spPr>
        <a:xfrm>
          <a:off x="21198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54</xdr:row>
      <xdr:rowOff>139700</xdr:rowOff>
    </xdr:from>
    <xdr:to>
      <xdr:col>107</xdr:col>
      <xdr:colOff>50800</xdr:colOff>
      <xdr:row>54</xdr:row>
      <xdr:rowOff>139700</xdr:rowOff>
    </xdr:to>
    <xdr:cxnSp macro="">
      <xdr:nvCxnSpPr>
        <xdr:cNvPr id="806" name="直線コネクタ 805">
          <a:extLst>
            <a:ext uri="{FF2B5EF4-FFF2-40B4-BE49-F238E27FC236}">
              <a16:creationId xmlns:a16="http://schemas.microsoft.com/office/drawing/2014/main" id="{B578639C-6349-48C1-8861-4F18102E44FC}"/>
            </a:ext>
          </a:extLst>
        </xdr:cNvPr>
        <xdr:cNvCxnSpPr/>
      </xdr:nvCxnSpPr>
      <xdr:spPr>
        <a:xfrm>
          <a:off x="19545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54</xdr:row>
      <xdr:rowOff>88900</xdr:rowOff>
    </xdr:from>
    <xdr:to>
      <xdr:col>107</xdr:col>
      <xdr:colOff>101600</xdr:colOff>
      <xdr:row>55</xdr:row>
      <xdr:rowOff>19050</xdr:rowOff>
    </xdr:to>
    <xdr:sp macro="" textlink="">
      <xdr:nvSpPr>
        <xdr:cNvPr id="807" name="フローチャート: 判断 806">
          <a:extLst>
            <a:ext uri="{FF2B5EF4-FFF2-40B4-BE49-F238E27FC236}">
              <a16:creationId xmlns:a16="http://schemas.microsoft.com/office/drawing/2014/main" id="{4EF45002-0A2C-445C-A251-AC8E8C3D905D}"/>
            </a:ext>
          </a:extLst>
        </xdr:cNvPr>
        <xdr:cNvSpPr/>
      </xdr:nvSpPr>
      <xdr:spPr>
        <a:xfrm>
          <a:off x="20383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55</xdr:row>
      <xdr:rowOff>10177</xdr:rowOff>
    </xdr:from>
    <xdr:ext cx="249299" cy="259045"/>
    <xdr:sp macro="" textlink="">
      <xdr:nvSpPr>
        <xdr:cNvPr id="808" name="テキスト ボックス 807">
          <a:extLst>
            <a:ext uri="{FF2B5EF4-FFF2-40B4-BE49-F238E27FC236}">
              <a16:creationId xmlns:a16="http://schemas.microsoft.com/office/drawing/2014/main" id="{E35C948F-94CD-4A01-8645-49BA6ED3F3FA}"/>
            </a:ext>
          </a:extLst>
        </xdr:cNvPr>
        <xdr:cNvSpPr txBox="1"/>
      </xdr:nvSpPr>
      <xdr:spPr>
        <a:xfrm>
          <a:off x="20309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54</xdr:row>
      <xdr:rowOff>139700</xdr:rowOff>
    </xdr:from>
    <xdr:to>
      <xdr:col>102</xdr:col>
      <xdr:colOff>114300</xdr:colOff>
      <xdr:row>54</xdr:row>
      <xdr:rowOff>139700</xdr:rowOff>
    </xdr:to>
    <xdr:cxnSp macro="">
      <xdr:nvCxnSpPr>
        <xdr:cNvPr id="809" name="直線コネクタ 808">
          <a:extLst>
            <a:ext uri="{FF2B5EF4-FFF2-40B4-BE49-F238E27FC236}">
              <a16:creationId xmlns:a16="http://schemas.microsoft.com/office/drawing/2014/main" id="{D01C692D-EC16-40A4-8612-408D81B13C03}"/>
            </a:ext>
          </a:extLst>
        </xdr:cNvPr>
        <xdr:cNvCxnSpPr/>
      </xdr:nvCxnSpPr>
      <xdr:spPr>
        <a:xfrm>
          <a:off x="18656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54</xdr:row>
      <xdr:rowOff>88900</xdr:rowOff>
    </xdr:from>
    <xdr:to>
      <xdr:col>102</xdr:col>
      <xdr:colOff>165100</xdr:colOff>
      <xdr:row>55</xdr:row>
      <xdr:rowOff>19050</xdr:rowOff>
    </xdr:to>
    <xdr:sp macro="" textlink="">
      <xdr:nvSpPr>
        <xdr:cNvPr id="810" name="フローチャート: 判断 809">
          <a:extLst>
            <a:ext uri="{FF2B5EF4-FFF2-40B4-BE49-F238E27FC236}">
              <a16:creationId xmlns:a16="http://schemas.microsoft.com/office/drawing/2014/main" id="{2842CB22-A35A-4506-A03B-11EBBC1A9141}"/>
            </a:ext>
          </a:extLst>
        </xdr:cNvPr>
        <xdr:cNvSpPr/>
      </xdr:nvSpPr>
      <xdr:spPr>
        <a:xfrm>
          <a:off x="19494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55</xdr:row>
      <xdr:rowOff>10177</xdr:rowOff>
    </xdr:from>
    <xdr:ext cx="249299" cy="259045"/>
    <xdr:sp macro="" textlink="">
      <xdr:nvSpPr>
        <xdr:cNvPr id="811" name="テキスト ボックス 810">
          <a:extLst>
            <a:ext uri="{FF2B5EF4-FFF2-40B4-BE49-F238E27FC236}">
              <a16:creationId xmlns:a16="http://schemas.microsoft.com/office/drawing/2014/main" id="{7B25F006-5BCD-4A29-B9E8-6B9B51EA916F}"/>
            </a:ext>
          </a:extLst>
        </xdr:cNvPr>
        <xdr:cNvSpPr txBox="1"/>
      </xdr:nvSpPr>
      <xdr:spPr>
        <a:xfrm>
          <a:off x="19420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54</xdr:row>
      <xdr:rowOff>88900</xdr:rowOff>
    </xdr:from>
    <xdr:to>
      <xdr:col>98</xdr:col>
      <xdr:colOff>38100</xdr:colOff>
      <xdr:row>55</xdr:row>
      <xdr:rowOff>19050</xdr:rowOff>
    </xdr:to>
    <xdr:sp macro="" textlink="">
      <xdr:nvSpPr>
        <xdr:cNvPr id="812" name="フローチャート: 判断 811">
          <a:extLst>
            <a:ext uri="{FF2B5EF4-FFF2-40B4-BE49-F238E27FC236}">
              <a16:creationId xmlns:a16="http://schemas.microsoft.com/office/drawing/2014/main" id="{AEDA8C7D-133A-45C9-8AA2-62C27B7BBD7B}"/>
            </a:ext>
          </a:extLst>
        </xdr:cNvPr>
        <xdr:cNvSpPr/>
      </xdr:nvSpPr>
      <xdr:spPr>
        <a:xfrm>
          <a:off x="18605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55</xdr:row>
      <xdr:rowOff>10177</xdr:rowOff>
    </xdr:from>
    <xdr:ext cx="249299" cy="259045"/>
    <xdr:sp macro="" textlink="">
      <xdr:nvSpPr>
        <xdr:cNvPr id="813" name="テキスト ボックス 812">
          <a:extLst>
            <a:ext uri="{FF2B5EF4-FFF2-40B4-BE49-F238E27FC236}">
              <a16:creationId xmlns:a16="http://schemas.microsoft.com/office/drawing/2014/main" id="{E6AEE9B0-5E7C-4D12-9F7E-0F1D2CE320A8}"/>
            </a:ext>
          </a:extLst>
        </xdr:cNvPr>
        <xdr:cNvSpPr txBox="1"/>
      </xdr:nvSpPr>
      <xdr:spPr>
        <a:xfrm>
          <a:off x="18531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61</xdr:row>
      <xdr:rowOff>80027</xdr:rowOff>
    </xdr:from>
    <xdr:ext cx="762000" cy="259045"/>
    <xdr:sp macro="" textlink="">
      <xdr:nvSpPr>
        <xdr:cNvPr id="814" name="テキスト ボックス 813">
          <a:extLst>
            <a:ext uri="{FF2B5EF4-FFF2-40B4-BE49-F238E27FC236}">
              <a16:creationId xmlns:a16="http://schemas.microsoft.com/office/drawing/2014/main" id="{F4AF81F6-56F9-4827-AE35-3824173746C4}"/>
            </a:ext>
          </a:extLst>
        </xdr:cNvPr>
        <xdr:cNvSpPr txBox="1"/>
      </xdr:nvSpPr>
      <xdr:spPr>
        <a:xfrm>
          <a:off x="21971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61</xdr:row>
      <xdr:rowOff>80027</xdr:rowOff>
    </xdr:from>
    <xdr:ext cx="762000" cy="259045"/>
    <xdr:sp macro="" textlink="">
      <xdr:nvSpPr>
        <xdr:cNvPr id="815" name="テキスト ボックス 814">
          <a:extLst>
            <a:ext uri="{FF2B5EF4-FFF2-40B4-BE49-F238E27FC236}">
              <a16:creationId xmlns:a16="http://schemas.microsoft.com/office/drawing/2014/main" id="{BD74EDF1-66BA-4462-A488-C1246D68E9E1}"/>
            </a:ext>
          </a:extLst>
        </xdr:cNvPr>
        <xdr:cNvSpPr txBox="1"/>
      </xdr:nvSpPr>
      <xdr:spPr>
        <a:xfrm>
          <a:off x="2113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61</xdr:row>
      <xdr:rowOff>80027</xdr:rowOff>
    </xdr:from>
    <xdr:ext cx="762000" cy="259045"/>
    <xdr:sp macro="" textlink="">
      <xdr:nvSpPr>
        <xdr:cNvPr id="816" name="テキスト ボックス 815">
          <a:extLst>
            <a:ext uri="{FF2B5EF4-FFF2-40B4-BE49-F238E27FC236}">
              <a16:creationId xmlns:a16="http://schemas.microsoft.com/office/drawing/2014/main" id="{499E3461-81D4-4421-9F3E-7B1BE66B2CA3}"/>
            </a:ext>
          </a:extLst>
        </xdr:cNvPr>
        <xdr:cNvSpPr txBox="1"/>
      </xdr:nvSpPr>
      <xdr:spPr>
        <a:xfrm>
          <a:off x="2024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61</xdr:row>
      <xdr:rowOff>80027</xdr:rowOff>
    </xdr:from>
    <xdr:ext cx="762000" cy="259045"/>
    <xdr:sp macro="" textlink="">
      <xdr:nvSpPr>
        <xdr:cNvPr id="817" name="テキスト ボックス 816">
          <a:extLst>
            <a:ext uri="{FF2B5EF4-FFF2-40B4-BE49-F238E27FC236}">
              <a16:creationId xmlns:a16="http://schemas.microsoft.com/office/drawing/2014/main" id="{54089FC1-0D89-467A-8477-FD7D50AA1626}"/>
            </a:ext>
          </a:extLst>
        </xdr:cNvPr>
        <xdr:cNvSpPr txBox="1"/>
      </xdr:nvSpPr>
      <xdr:spPr>
        <a:xfrm>
          <a:off x="19354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61</xdr:row>
      <xdr:rowOff>80027</xdr:rowOff>
    </xdr:from>
    <xdr:ext cx="762000" cy="259045"/>
    <xdr:sp macro="" textlink="">
      <xdr:nvSpPr>
        <xdr:cNvPr id="818" name="テキスト ボックス 817">
          <a:extLst>
            <a:ext uri="{FF2B5EF4-FFF2-40B4-BE49-F238E27FC236}">
              <a16:creationId xmlns:a16="http://schemas.microsoft.com/office/drawing/2014/main" id="{8D2E54C1-417B-465F-87B7-2A8537DC8B84}"/>
            </a:ext>
          </a:extLst>
        </xdr:cNvPr>
        <xdr:cNvSpPr txBox="1"/>
      </xdr:nvSpPr>
      <xdr:spPr>
        <a:xfrm>
          <a:off x="18465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54</xdr:row>
      <xdr:rowOff>88900</xdr:rowOff>
    </xdr:from>
    <xdr:to>
      <xdr:col>116</xdr:col>
      <xdr:colOff>114300</xdr:colOff>
      <xdr:row>55</xdr:row>
      <xdr:rowOff>19050</xdr:rowOff>
    </xdr:to>
    <xdr:sp macro="" textlink="">
      <xdr:nvSpPr>
        <xdr:cNvPr id="819" name="楕円 818">
          <a:extLst>
            <a:ext uri="{FF2B5EF4-FFF2-40B4-BE49-F238E27FC236}">
              <a16:creationId xmlns:a16="http://schemas.microsoft.com/office/drawing/2014/main" id="{09DD06A1-5A66-4C81-A2EA-7D2D6D13E400}"/>
            </a:ext>
          </a:extLst>
        </xdr:cNvPr>
        <xdr:cNvSpPr/>
      </xdr:nvSpPr>
      <xdr:spPr>
        <a:xfrm>
          <a:off x="221107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53</xdr:row>
      <xdr:rowOff>124477</xdr:rowOff>
    </xdr:from>
    <xdr:ext cx="249299" cy="259045"/>
    <xdr:sp macro="" textlink="">
      <xdr:nvSpPr>
        <xdr:cNvPr id="820" name="前年度繰上充用金該当値テキスト">
          <a:extLst>
            <a:ext uri="{FF2B5EF4-FFF2-40B4-BE49-F238E27FC236}">
              <a16:creationId xmlns:a16="http://schemas.microsoft.com/office/drawing/2014/main" id="{AD24C04F-6D40-47C5-ACC6-291DB1470F00}"/>
            </a:ext>
          </a:extLst>
        </xdr:cNvPr>
        <xdr:cNvSpPr txBox="1"/>
      </xdr:nvSpPr>
      <xdr:spPr>
        <a:xfrm>
          <a:off x="22212300" y="9211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54</xdr:row>
      <xdr:rowOff>88900</xdr:rowOff>
    </xdr:from>
    <xdr:to>
      <xdr:col>112</xdr:col>
      <xdr:colOff>38100</xdr:colOff>
      <xdr:row>55</xdr:row>
      <xdr:rowOff>19050</xdr:rowOff>
    </xdr:to>
    <xdr:sp macro="" textlink="">
      <xdr:nvSpPr>
        <xdr:cNvPr id="821" name="楕円 820">
          <a:extLst>
            <a:ext uri="{FF2B5EF4-FFF2-40B4-BE49-F238E27FC236}">
              <a16:creationId xmlns:a16="http://schemas.microsoft.com/office/drawing/2014/main" id="{029769E9-68D7-4429-A946-E8D9BBB6EA1E}"/>
            </a:ext>
          </a:extLst>
        </xdr:cNvPr>
        <xdr:cNvSpPr/>
      </xdr:nvSpPr>
      <xdr:spPr>
        <a:xfrm>
          <a:off x="21272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53</xdr:row>
      <xdr:rowOff>35577</xdr:rowOff>
    </xdr:from>
    <xdr:ext cx="249299" cy="259045"/>
    <xdr:sp macro="" textlink="">
      <xdr:nvSpPr>
        <xdr:cNvPr id="822" name="テキスト ボックス 821">
          <a:extLst>
            <a:ext uri="{FF2B5EF4-FFF2-40B4-BE49-F238E27FC236}">
              <a16:creationId xmlns:a16="http://schemas.microsoft.com/office/drawing/2014/main" id="{91A396D1-FF16-4C52-8559-27860C98A893}"/>
            </a:ext>
          </a:extLst>
        </xdr:cNvPr>
        <xdr:cNvSpPr txBox="1"/>
      </xdr:nvSpPr>
      <xdr:spPr>
        <a:xfrm>
          <a:off x="21198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54</xdr:row>
      <xdr:rowOff>88900</xdr:rowOff>
    </xdr:from>
    <xdr:to>
      <xdr:col>107</xdr:col>
      <xdr:colOff>101600</xdr:colOff>
      <xdr:row>55</xdr:row>
      <xdr:rowOff>19050</xdr:rowOff>
    </xdr:to>
    <xdr:sp macro="" textlink="">
      <xdr:nvSpPr>
        <xdr:cNvPr id="823" name="楕円 822">
          <a:extLst>
            <a:ext uri="{FF2B5EF4-FFF2-40B4-BE49-F238E27FC236}">
              <a16:creationId xmlns:a16="http://schemas.microsoft.com/office/drawing/2014/main" id="{3FE8A8D0-BAAF-46BA-8713-304E21B92F02}"/>
            </a:ext>
          </a:extLst>
        </xdr:cNvPr>
        <xdr:cNvSpPr/>
      </xdr:nvSpPr>
      <xdr:spPr>
        <a:xfrm>
          <a:off x="20383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53</xdr:row>
      <xdr:rowOff>35577</xdr:rowOff>
    </xdr:from>
    <xdr:ext cx="249299" cy="259045"/>
    <xdr:sp macro="" textlink="">
      <xdr:nvSpPr>
        <xdr:cNvPr id="824" name="テキスト ボックス 823">
          <a:extLst>
            <a:ext uri="{FF2B5EF4-FFF2-40B4-BE49-F238E27FC236}">
              <a16:creationId xmlns:a16="http://schemas.microsoft.com/office/drawing/2014/main" id="{7B39D84F-D85A-4930-8A21-217F79AFD997}"/>
            </a:ext>
          </a:extLst>
        </xdr:cNvPr>
        <xdr:cNvSpPr txBox="1"/>
      </xdr:nvSpPr>
      <xdr:spPr>
        <a:xfrm>
          <a:off x="20309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54</xdr:row>
      <xdr:rowOff>88900</xdr:rowOff>
    </xdr:from>
    <xdr:to>
      <xdr:col>102</xdr:col>
      <xdr:colOff>165100</xdr:colOff>
      <xdr:row>55</xdr:row>
      <xdr:rowOff>19050</xdr:rowOff>
    </xdr:to>
    <xdr:sp macro="" textlink="">
      <xdr:nvSpPr>
        <xdr:cNvPr id="825" name="楕円 824">
          <a:extLst>
            <a:ext uri="{FF2B5EF4-FFF2-40B4-BE49-F238E27FC236}">
              <a16:creationId xmlns:a16="http://schemas.microsoft.com/office/drawing/2014/main" id="{E6E1DF5A-4CAD-4E6E-A376-ECDD9819F406}"/>
            </a:ext>
          </a:extLst>
        </xdr:cNvPr>
        <xdr:cNvSpPr/>
      </xdr:nvSpPr>
      <xdr:spPr>
        <a:xfrm>
          <a:off x="19494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53</xdr:row>
      <xdr:rowOff>35577</xdr:rowOff>
    </xdr:from>
    <xdr:ext cx="249299" cy="259045"/>
    <xdr:sp macro="" textlink="">
      <xdr:nvSpPr>
        <xdr:cNvPr id="826" name="テキスト ボックス 825">
          <a:extLst>
            <a:ext uri="{FF2B5EF4-FFF2-40B4-BE49-F238E27FC236}">
              <a16:creationId xmlns:a16="http://schemas.microsoft.com/office/drawing/2014/main" id="{EF10808A-1392-4EB7-9D1F-40478410EF0A}"/>
            </a:ext>
          </a:extLst>
        </xdr:cNvPr>
        <xdr:cNvSpPr txBox="1"/>
      </xdr:nvSpPr>
      <xdr:spPr>
        <a:xfrm>
          <a:off x="19420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54</xdr:row>
      <xdr:rowOff>88900</xdr:rowOff>
    </xdr:from>
    <xdr:to>
      <xdr:col>98</xdr:col>
      <xdr:colOff>38100</xdr:colOff>
      <xdr:row>55</xdr:row>
      <xdr:rowOff>19050</xdr:rowOff>
    </xdr:to>
    <xdr:sp macro="" textlink="">
      <xdr:nvSpPr>
        <xdr:cNvPr id="827" name="楕円 826">
          <a:extLst>
            <a:ext uri="{FF2B5EF4-FFF2-40B4-BE49-F238E27FC236}">
              <a16:creationId xmlns:a16="http://schemas.microsoft.com/office/drawing/2014/main" id="{07EC7ED4-39DE-458A-96DA-F4182332420E}"/>
            </a:ext>
          </a:extLst>
        </xdr:cNvPr>
        <xdr:cNvSpPr/>
      </xdr:nvSpPr>
      <xdr:spPr>
        <a:xfrm>
          <a:off x="18605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53</xdr:row>
      <xdr:rowOff>35577</xdr:rowOff>
    </xdr:from>
    <xdr:ext cx="249299" cy="259045"/>
    <xdr:sp macro="" textlink="">
      <xdr:nvSpPr>
        <xdr:cNvPr id="828" name="テキスト ボックス 827">
          <a:extLst>
            <a:ext uri="{FF2B5EF4-FFF2-40B4-BE49-F238E27FC236}">
              <a16:creationId xmlns:a16="http://schemas.microsoft.com/office/drawing/2014/main" id="{040EAAC3-E304-4594-8FA7-7D7011343F8D}"/>
            </a:ext>
          </a:extLst>
        </xdr:cNvPr>
        <xdr:cNvSpPr txBox="1"/>
      </xdr:nvSpPr>
      <xdr:spPr>
        <a:xfrm>
          <a:off x="18531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120650</xdr:rowOff>
    </xdr:from>
    <xdr:to>
      <xdr:col>120</xdr:col>
      <xdr:colOff>114300</xdr:colOff>
      <xdr:row>114</xdr:row>
      <xdr:rowOff>139700</xdr:rowOff>
    </xdr:to>
    <xdr:sp macro="" textlink="">
      <xdr:nvSpPr>
        <xdr:cNvPr id="829" name="正方形/長方形 828">
          <a:extLst>
            <a:ext uri="{FF2B5EF4-FFF2-40B4-BE49-F238E27FC236}">
              <a16:creationId xmlns:a16="http://schemas.microsoft.com/office/drawing/2014/main" id="{E5F80D8F-AE4F-4E5C-A72D-87B837787FA8}"/>
            </a:ext>
          </a:extLst>
        </xdr:cNvPr>
        <xdr:cNvSpPr/>
      </xdr:nvSpPr>
      <xdr:spPr>
        <a:xfrm>
          <a:off x="762000" y="17780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104</xdr:row>
      <xdr:rowOff>12700</xdr:rowOff>
    </xdr:from>
    <xdr:to>
      <xdr:col>24</xdr:col>
      <xdr:colOff>38100</xdr:colOff>
      <xdr:row>105</xdr:row>
      <xdr:rowOff>95250</xdr:rowOff>
    </xdr:to>
    <xdr:sp macro="" textlink="">
      <xdr:nvSpPr>
        <xdr:cNvPr id="830" name="正方形/長方形 829">
          <a:extLst>
            <a:ext uri="{FF2B5EF4-FFF2-40B4-BE49-F238E27FC236}">
              <a16:creationId xmlns:a16="http://schemas.microsoft.com/office/drawing/2014/main" id="{A5FDFE97-1970-4703-8093-F870E55831D9}"/>
            </a:ext>
          </a:extLst>
        </xdr:cNvPr>
        <xdr:cNvSpPr/>
      </xdr:nvSpPr>
      <xdr:spPr>
        <a:xfrm>
          <a:off x="762000" y="17843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目的別歳出の分析欄</a:t>
          </a:r>
        </a:p>
      </xdr:txBody>
    </xdr:sp>
    <xdr:clientData/>
  </xdr:twoCellAnchor>
  <xdr:twoCellAnchor>
    <xdr:from>
      <xdr:col>4</xdr:col>
      <xdr:colOff>25400</xdr:colOff>
      <xdr:row>105</xdr:row>
      <xdr:rowOff>95250</xdr:rowOff>
    </xdr:from>
    <xdr:to>
      <xdr:col>120</xdr:col>
      <xdr:colOff>88900</xdr:colOff>
      <xdr:row>114</xdr:row>
      <xdr:rowOff>76200</xdr:rowOff>
    </xdr:to>
    <xdr:sp macro="" textlink="" fLocksText="0">
      <xdr:nvSpPr>
        <xdr:cNvPr id="831" name="テキスト ボックス 830">
          <a:extLst>
            <a:ext uri="{FF2B5EF4-FFF2-40B4-BE49-F238E27FC236}">
              <a16:creationId xmlns:a16="http://schemas.microsoft.com/office/drawing/2014/main" id="{B0CF5EB1-9003-400D-AE9D-78FBBC6BC7F7}"/>
            </a:ext>
          </a:extLst>
        </xdr:cNvPr>
        <xdr:cNvSpPr txBox="1"/>
      </xdr:nvSpPr>
      <xdr:spPr>
        <a:xfrm>
          <a:off x="787400" y="18097500"/>
          <a:ext cx="22161500" cy="1524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前年度と比較すると、民生費は保健福祉総総合センターの空調設備等更新工事の影響により</a:t>
          </a:r>
          <a:r>
            <a:rPr kumimoji="1" lang="en-US" altLang="ja-JP" sz="1300">
              <a:latin typeface="ＭＳ Ｐゴシック" panose="020B0600070205080204" pitchFamily="50" charset="-128"/>
              <a:ea typeface="ＭＳ Ｐゴシック" panose="020B0600070205080204" pitchFamily="50" charset="-128"/>
            </a:rPr>
            <a:t>12.5%</a:t>
          </a:r>
          <a:r>
            <a:rPr kumimoji="1" lang="ja-JP" altLang="en-US" sz="1300">
              <a:latin typeface="ＭＳ Ｐゴシック" panose="020B0600070205080204" pitchFamily="50" charset="-128"/>
              <a:ea typeface="ＭＳ Ｐゴシック" panose="020B0600070205080204" pitchFamily="50" charset="-128"/>
            </a:rPr>
            <a:t>増加、商工費はプレミアム商品券事業の規模縮小等により</a:t>
          </a:r>
          <a:r>
            <a:rPr kumimoji="1" lang="en-US" altLang="ja-JP" sz="1300">
              <a:latin typeface="ＭＳ Ｐゴシック" panose="020B0600070205080204" pitchFamily="50" charset="-128"/>
              <a:ea typeface="ＭＳ Ｐゴシック" panose="020B0600070205080204" pitchFamily="50" charset="-128"/>
            </a:rPr>
            <a:t>21.0%</a:t>
          </a:r>
          <a:r>
            <a:rPr kumimoji="1" lang="ja-JP" altLang="en-US" sz="1300">
              <a:latin typeface="ＭＳ Ｐゴシック" panose="020B0600070205080204" pitchFamily="50" charset="-128"/>
              <a:ea typeface="ＭＳ Ｐゴシック" panose="020B0600070205080204" pitchFamily="50" charset="-128"/>
            </a:rPr>
            <a:t>減少、消防費は防火水槽設置のため</a:t>
          </a:r>
          <a:r>
            <a:rPr kumimoji="1" lang="en-US" altLang="ja-JP" sz="1300">
              <a:latin typeface="ＭＳ Ｐゴシック" panose="020B0600070205080204" pitchFamily="50" charset="-128"/>
              <a:ea typeface="ＭＳ Ｐゴシック" panose="020B0600070205080204" pitchFamily="50" charset="-128"/>
            </a:rPr>
            <a:t>33.6%</a:t>
          </a:r>
          <a:r>
            <a:rPr kumimoji="1" lang="ja-JP" altLang="en-US" sz="1300">
              <a:latin typeface="ＭＳ Ｐゴシック" panose="020B0600070205080204" pitchFamily="50" charset="-128"/>
              <a:ea typeface="ＭＳ Ｐゴシック" panose="020B0600070205080204" pitchFamily="50" charset="-128"/>
            </a:rPr>
            <a:t>増加など単年度事業により大幅な増減となっている。その他の目的費目において一定の水準で推移している。今後として、どの目的費目でも言えることが、施設の老朽化に伴う維持補修費の増大が懸念である。特に道路等は</a:t>
          </a:r>
          <a:r>
            <a:rPr kumimoji="1" lang="en-US" altLang="ja-JP" sz="1300">
              <a:latin typeface="ＭＳ Ｐゴシック" panose="020B0600070205080204" pitchFamily="50" charset="-128"/>
              <a:ea typeface="ＭＳ Ｐゴシック" panose="020B0600070205080204" pitchFamily="50" charset="-128"/>
            </a:rPr>
            <a:t>1</a:t>
          </a:r>
          <a:r>
            <a:rPr kumimoji="1" lang="ja-JP" altLang="en-US" sz="1300">
              <a:latin typeface="ＭＳ Ｐゴシック" panose="020B0600070205080204" pitchFamily="50" charset="-128"/>
              <a:ea typeface="ＭＳ Ｐゴシック" panose="020B0600070205080204" pitchFamily="50" charset="-128"/>
            </a:rPr>
            <a:t>次改良事業が完了してきており、建物の更新や大規模修繕が予想される。公債費については、令和２年度にピークを迎えたが、令和５年度に一時的に過疎債等の元利償還金が増加した。交付税措置率と照らした中で、将来負担の抑制に努めていく。</a:t>
          </a: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wsDr>
</file>

<file path=xl/drawings/drawing8.xml><?xml version="1.0" encoding="utf-8"?>
<xdr:wsDr xmlns:xdr="http://schemas.openxmlformats.org/drawingml/2006/spreadsheetDrawing" xmlns:a="http://schemas.openxmlformats.org/drawingml/2006/main">
  <xdr:twoCellAnchor>
    <xdr:from>
      <xdr:col>0</xdr:col>
      <xdr:colOff>152400</xdr:colOff>
      <xdr:row>4</xdr:row>
      <xdr:rowOff>85725</xdr:rowOff>
    </xdr:from>
    <xdr:to>
      <xdr:col>15</xdr:col>
      <xdr:colOff>742950</xdr:colOff>
      <xdr:row>43</xdr:row>
      <xdr:rowOff>123825</xdr:rowOff>
    </xdr:to>
    <xdr:graphicFrame macro="">
      <xdr:nvGraphicFramePr>
        <xdr:cNvPr id="2" name="Chart 1">
          <a:extLst>
            <a:ext uri="{FF2B5EF4-FFF2-40B4-BE49-F238E27FC236}">
              <a16:creationId xmlns:a16="http://schemas.microsoft.com/office/drawing/2014/main" id="{4BF67464-0530-4E09-9F34-0E5C925343DF}"/>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200025</xdr:colOff>
      <xdr:row>46</xdr:row>
      <xdr:rowOff>104775</xdr:rowOff>
    </xdr:from>
    <xdr:to>
      <xdr:col>1</xdr:col>
      <xdr:colOff>895350</xdr:colOff>
      <xdr:row>46</xdr:row>
      <xdr:rowOff>619125</xdr:rowOff>
    </xdr:to>
    <xdr:sp macro="" textlink="">
      <xdr:nvSpPr>
        <xdr:cNvPr id="3" name="Rectangle 2">
          <a:extLst>
            <a:ext uri="{FF2B5EF4-FFF2-40B4-BE49-F238E27FC236}">
              <a16:creationId xmlns:a16="http://schemas.microsoft.com/office/drawing/2014/main" id="{540DBA17-6B5D-41A7-B1EC-02C29F99FE37}"/>
            </a:ext>
          </a:extLst>
        </xdr:cNvPr>
        <xdr:cNvSpPr>
          <a:spLocks noChangeArrowheads="1"/>
        </xdr:cNvSpPr>
      </xdr:nvSpPr>
      <xdr:spPr bwMode="auto">
        <a:xfrm>
          <a:off x="828675" y="10067925"/>
          <a:ext cx="695325" cy="514350"/>
        </a:xfrm>
        <a:prstGeom prst="rect">
          <a:avLst/>
        </a:prstGeom>
        <a:solidFill>
          <a:srgbClr val="FF8080"/>
        </a:solidFill>
        <a:ln w="6350">
          <a:solidFill>
            <a:srgbClr val="000000"/>
          </a:solidFill>
          <a:miter lim="800000"/>
          <a:headEnd/>
          <a:tailEnd/>
        </a:ln>
      </xdr:spPr>
    </xdr:sp>
    <xdr:clientData/>
  </xdr:twoCellAnchor>
  <xdr:twoCellAnchor>
    <xdr:from>
      <xdr:col>1</xdr:col>
      <xdr:colOff>200025</xdr:colOff>
      <xdr:row>47</xdr:row>
      <xdr:rowOff>114300</xdr:rowOff>
    </xdr:from>
    <xdr:to>
      <xdr:col>1</xdr:col>
      <xdr:colOff>895350</xdr:colOff>
      <xdr:row>47</xdr:row>
      <xdr:rowOff>619125</xdr:rowOff>
    </xdr:to>
    <xdr:sp macro="" textlink="">
      <xdr:nvSpPr>
        <xdr:cNvPr id="4" name="Rectangle 3">
          <a:extLst>
            <a:ext uri="{FF2B5EF4-FFF2-40B4-BE49-F238E27FC236}">
              <a16:creationId xmlns:a16="http://schemas.microsoft.com/office/drawing/2014/main" id="{A8778FB3-E1B9-4B9D-B7D6-ACC6AED6E2DD}"/>
            </a:ext>
          </a:extLst>
        </xdr:cNvPr>
        <xdr:cNvSpPr>
          <a:spLocks noChangeArrowheads="1"/>
        </xdr:cNvSpPr>
      </xdr:nvSpPr>
      <xdr:spPr bwMode="auto">
        <a:xfrm>
          <a:off x="828675" y="10810875"/>
          <a:ext cx="695325" cy="504825"/>
        </a:xfrm>
        <a:prstGeom prst="rect">
          <a:avLst/>
        </a:prstGeom>
        <a:solidFill>
          <a:srgbClr val="00FFFF"/>
        </a:solidFill>
        <a:ln w="6350">
          <a:solidFill>
            <a:srgbClr val="000000"/>
          </a:solidFill>
          <a:miter lim="800000"/>
          <a:headEnd/>
          <a:tailEnd/>
        </a:ln>
      </xdr:spPr>
    </xdr:sp>
    <xdr:clientData/>
  </xdr:twoCellAnchor>
  <xdr:twoCellAnchor>
    <xdr:from>
      <xdr:col>1</xdr:col>
      <xdr:colOff>200025</xdr:colOff>
      <xdr:row>48</xdr:row>
      <xdr:rowOff>371475</xdr:rowOff>
    </xdr:from>
    <xdr:to>
      <xdr:col>1</xdr:col>
      <xdr:colOff>895350</xdr:colOff>
      <xdr:row>48</xdr:row>
      <xdr:rowOff>371475</xdr:rowOff>
    </xdr:to>
    <xdr:sp macro="" textlink="">
      <xdr:nvSpPr>
        <xdr:cNvPr id="5" name="Line 4">
          <a:extLst>
            <a:ext uri="{FF2B5EF4-FFF2-40B4-BE49-F238E27FC236}">
              <a16:creationId xmlns:a16="http://schemas.microsoft.com/office/drawing/2014/main" id="{4656768F-7A52-461B-86CA-96D05F3EA7D3}"/>
            </a:ext>
          </a:extLst>
        </xdr:cNvPr>
        <xdr:cNvSpPr>
          <a:spLocks noChangeShapeType="1"/>
        </xdr:cNvSpPr>
      </xdr:nvSpPr>
      <xdr:spPr bwMode="auto">
        <a:xfrm>
          <a:off x="828675" y="11801475"/>
          <a:ext cx="695325" cy="0"/>
        </a:xfrm>
        <a:prstGeom prst="line">
          <a:avLst/>
        </a:prstGeom>
        <a:noFill/>
        <a:ln w="38100">
          <a:solidFill>
            <a:srgbClr val="FF0000"/>
          </a:solidFill>
          <a:round/>
          <a:headEnd/>
          <a:tailEnd/>
        </a:ln>
      </xdr:spPr>
    </xdr:sp>
    <xdr:clientData/>
  </xdr:twoCellAnchor>
  <xdr:twoCellAnchor>
    <xdr:from>
      <xdr:col>1</xdr:col>
      <xdr:colOff>447675</xdr:colOff>
      <xdr:row>48</xdr:row>
      <xdr:rowOff>276225</xdr:rowOff>
    </xdr:from>
    <xdr:to>
      <xdr:col>1</xdr:col>
      <xdr:colOff>638175</xdr:colOff>
      <xdr:row>48</xdr:row>
      <xdr:rowOff>466725</xdr:rowOff>
    </xdr:to>
    <xdr:sp macro="" textlink="">
      <xdr:nvSpPr>
        <xdr:cNvPr id="6" name="Oval 5">
          <a:extLst>
            <a:ext uri="{FF2B5EF4-FFF2-40B4-BE49-F238E27FC236}">
              <a16:creationId xmlns:a16="http://schemas.microsoft.com/office/drawing/2014/main" id="{141DC84F-7D50-480A-9CAC-B1E3DD903604}"/>
            </a:ext>
          </a:extLst>
        </xdr:cNvPr>
        <xdr:cNvSpPr>
          <a:spLocks noChangeArrowheads="1"/>
        </xdr:cNvSpPr>
      </xdr:nvSpPr>
      <xdr:spPr bwMode="auto">
        <a:xfrm>
          <a:off x="1076325" y="11706225"/>
          <a:ext cx="190500" cy="190500"/>
        </a:xfrm>
        <a:prstGeom prst="ellipse">
          <a:avLst/>
        </a:prstGeom>
        <a:solidFill>
          <a:srgbClr val="FF0000"/>
        </a:solidFill>
        <a:ln w="6350">
          <a:noFill/>
          <a:round/>
          <a:headEnd/>
          <a:tailEnd/>
        </a:ln>
      </xdr:spPr>
    </xdr:sp>
    <xdr:clientData/>
  </xdr:twoCellAnchor>
  <xdr:twoCellAnchor>
    <xdr:from>
      <xdr:col>10</xdr:col>
      <xdr:colOff>323850</xdr:colOff>
      <xdr:row>45</xdr:row>
      <xdr:rowOff>9525</xdr:rowOff>
    </xdr:from>
    <xdr:to>
      <xdr:col>15</xdr:col>
      <xdr:colOff>723900</xdr:colOff>
      <xdr:row>49</xdr:row>
      <xdr:rowOff>0</xdr:rowOff>
    </xdr:to>
    <xdr:sp macro="" textlink="">
      <xdr:nvSpPr>
        <xdr:cNvPr id="7" name="Rectangle 6">
          <a:extLst>
            <a:ext uri="{FF2B5EF4-FFF2-40B4-BE49-F238E27FC236}">
              <a16:creationId xmlns:a16="http://schemas.microsoft.com/office/drawing/2014/main" id="{98BAC97E-E101-4BDE-BD63-F38DB8031524}"/>
            </a:ext>
          </a:extLst>
        </xdr:cNvPr>
        <xdr:cNvSpPr>
          <a:spLocks noChangeArrowheads="1"/>
        </xdr:cNvSpPr>
      </xdr:nvSpPr>
      <xdr:spPr bwMode="auto">
        <a:xfrm>
          <a:off x="10982325" y="9601200"/>
          <a:ext cx="5972175" cy="2562225"/>
        </a:xfrm>
        <a:prstGeom prst="rect">
          <a:avLst/>
        </a:prstGeom>
        <a:solidFill>
          <a:srgbClr val="FFFFFF"/>
        </a:solidFill>
        <a:ln w="19050">
          <a:solidFill>
            <a:srgbClr val="000000"/>
          </a:solidFill>
          <a:miter lim="800000"/>
          <a:headEnd/>
          <a:tailEnd/>
        </a:ln>
      </xdr:spPr>
    </xdr:sp>
    <xdr:clientData/>
  </xdr:twoCellAnchor>
  <xdr:twoCellAnchor>
    <xdr:from>
      <xdr:col>10</xdr:col>
      <xdr:colOff>323850</xdr:colOff>
      <xdr:row>45</xdr:row>
      <xdr:rowOff>9525</xdr:rowOff>
    </xdr:from>
    <xdr:to>
      <xdr:col>11</xdr:col>
      <xdr:colOff>104775</xdr:colOff>
      <xdr:row>45</xdr:row>
      <xdr:rowOff>323850</xdr:rowOff>
    </xdr:to>
    <xdr:sp macro="" textlink="">
      <xdr:nvSpPr>
        <xdr:cNvPr id="8" name="Rectangle 7">
          <a:extLst>
            <a:ext uri="{FF2B5EF4-FFF2-40B4-BE49-F238E27FC236}">
              <a16:creationId xmlns:a16="http://schemas.microsoft.com/office/drawing/2014/main" id="{28D2142D-B0A3-4863-9728-E32F2074F87A}"/>
            </a:ext>
          </a:extLst>
        </xdr:cNvPr>
        <xdr:cNvSpPr>
          <a:spLocks noChangeArrowheads="1"/>
        </xdr:cNvSpPr>
      </xdr:nvSpPr>
      <xdr:spPr bwMode="auto">
        <a:xfrm>
          <a:off x="10982325" y="9601200"/>
          <a:ext cx="895350" cy="314325"/>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dr:col>0</xdr:col>
      <xdr:colOff>123825</xdr:colOff>
      <xdr:row>0</xdr:row>
      <xdr:rowOff>123825</xdr:rowOff>
    </xdr:from>
    <xdr:to>
      <xdr:col>9</xdr:col>
      <xdr:colOff>104775</xdr:colOff>
      <xdr:row>3</xdr:row>
      <xdr:rowOff>133350</xdr:rowOff>
    </xdr:to>
    <xdr:sp macro="" textlink="">
      <xdr:nvSpPr>
        <xdr:cNvPr id="9" name="表題ボックス">
          <a:extLst>
            <a:ext uri="{FF2B5EF4-FFF2-40B4-BE49-F238E27FC236}">
              <a16:creationId xmlns:a16="http://schemas.microsoft.com/office/drawing/2014/main" id="{DF9C7359-2E79-4ADA-8F98-7C69E7A2C200}"/>
            </a:ext>
          </a:extLst>
        </xdr:cNvPr>
        <xdr:cNvSpPr>
          <a:spLocks noChangeArrowheads="1"/>
        </xdr:cNvSpPr>
      </xdr:nvSpPr>
      <xdr:spPr bwMode="auto">
        <a:xfrm>
          <a:off x="123825" y="123825"/>
          <a:ext cx="95250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7</a:t>
          </a:r>
          <a:r>
            <a:rPr lang="ja-JP" altLang="en-US" sz="2400" b="1" i="0" strike="noStrike">
              <a:solidFill>
                <a:srgbClr val="000000"/>
              </a:solidFill>
              <a:latin typeface="ＭＳ ゴシック"/>
              <a:ea typeface="ＭＳ ゴシック"/>
            </a:rPr>
            <a:t>）実質収支比率等に係る経年分析（市町村）</a:t>
          </a:r>
        </a:p>
      </xdr:txBody>
    </xdr:sp>
    <xdr:clientData/>
  </xdr:twoCellAnchor>
  <xdr:twoCellAnchor>
    <xdr:from>
      <xdr:col>1</xdr:col>
      <xdr:colOff>0</xdr:colOff>
      <xdr:row>45</xdr:row>
      <xdr:rowOff>0</xdr:rowOff>
    </xdr:from>
    <xdr:to>
      <xdr:col>5</xdr:col>
      <xdr:colOff>0</xdr:colOff>
      <xdr:row>46</xdr:row>
      <xdr:rowOff>0</xdr:rowOff>
    </xdr:to>
    <xdr:sp macro="" textlink="">
      <xdr:nvSpPr>
        <xdr:cNvPr id="10" name="Line 10">
          <a:extLst>
            <a:ext uri="{FF2B5EF4-FFF2-40B4-BE49-F238E27FC236}">
              <a16:creationId xmlns:a16="http://schemas.microsoft.com/office/drawing/2014/main" id="{FE536EED-5AD9-46F5-8D4B-DB95DF128B54}"/>
            </a:ext>
          </a:extLst>
        </xdr:cNvPr>
        <xdr:cNvSpPr>
          <a:spLocks noChangeShapeType="1"/>
        </xdr:cNvSpPr>
      </xdr:nvSpPr>
      <xdr:spPr bwMode="auto">
        <a:xfrm>
          <a:off x="628650" y="9591675"/>
          <a:ext cx="4457700" cy="371475"/>
        </a:xfrm>
        <a:prstGeom prst="line">
          <a:avLst/>
        </a:prstGeom>
        <a:noFill/>
        <a:ln w="19050">
          <a:solidFill>
            <a:srgbClr val="000000"/>
          </a:solidFill>
          <a:round/>
          <a:headEnd/>
          <a:tailEnd/>
        </a:ln>
      </xdr:spPr>
    </xdr:sp>
    <xdr:clientData/>
  </xdr:twoCellAnchor>
  <xdr:twoCellAnchor>
    <xdr:from>
      <xdr:col>9</xdr:col>
      <xdr:colOff>628650</xdr:colOff>
      <xdr:row>1</xdr:row>
      <xdr:rowOff>76200</xdr:rowOff>
    </xdr:from>
    <xdr:to>
      <xdr:col>11</xdr:col>
      <xdr:colOff>933450</xdr:colOff>
      <xdr:row>3</xdr:row>
      <xdr:rowOff>76200</xdr:rowOff>
    </xdr:to>
    <xdr:sp macro="" textlink="">
      <xdr:nvSpPr>
        <xdr:cNvPr id="11" name="年度ボックス">
          <a:extLst>
            <a:ext uri="{FF2B5EF4-FFF2-40B4-BE49-F238E27FC236}">
              <a16:creationId xmlns:a16="http://schemas.microsoft.com/office/drawing/2014/main" id="{38ED4432-9EC8-4783-922B-9CF00C8A632C}"/>
            </a:ext>
          </a:extLst>
        </xdr:cNvPr>
        <xdr:cNvSpPr>
          <a:spLocks noChangeArrowheads="1"/>
        </xdr:cNvSpPr>
      </xdr:nvSpPr>
      <xdr:spPr bwMode="auto">
        <a:xfrm>
          <a:off x="10172700" y="285750"/>
          <a:ext cx="2533650" cy="4191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5</a:t>
          </a:r>
          <a:r>
            <a:rPr lang="ja-JP" altLang="en-US" sz="1600" b="1">
              <a:latin typeface="ＭＳ ゴシック" pitchFamily="49" charset="-128"/>
              <a:ea typeface="ＭＳ ゴシック" pitchFamily="49" charset="-128"/>
            </a:rPr>
            <a:t>年度</a:t>
          </a:r>
        </a:p>
      </xdr:txBody>
    </xdr:sp>
    <xdr:clientData/>
  </xdr:twoCellAnchor>
  <xdr:twoCellAnchor>
    <xdr:from>
      <xdr:col>12</xdr:col>
      <xdr:colOff>219075</xdr:colOff>
      <xdr:row>1</xdr:row>
      <xdr:rowOff>76200</xdr:rowOff>
    </xdr:from>
    <xdr:to>
      <xdr:col>15</xdr:col>
      <xdr:colOff>685800</xdr:colOff>
      <xdr:row>3</xdr:row>
      <xdr:rowOff>76200</xdr:rowOff>
    </xdr:to>
    <xdr:sp macro="" textlink="">
      <xdr:nvSpPr>
        <xdr:cNvPr id="12" name="団体名称ボックス">
          <a:extLst>
            <a:ext uri="{FF2B5EF4-FFF2-40B4-BE49-F238E27FC236}">
              <a16:creationId xmlns:a16="http://schemas.microsoft.com/office/drawing/2014/main" id="{9743D376-8388-4C36-AEFB-0EE41AFC28A5}"/>
            </a:ext>
          </a:extLst>
        </xdr:cNvPr>
        <xdr:cNvSpPr>
          <a:spLocks noChangeArrowheads="1"/>
        </xdr:cNvSpPr>
      </xdr:nvSpPr>
      <xdr:spPr bwMode="auto">
        <a:xfrm>
          <a:off x="13106400" y="285750"/>
          <a:ext cx="3810000" cy="4191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新潟県出雲崎町</a:t>
          </a:r>
        </a:p>
      </xdr:txBody>
    </xdr:sp>
    <xdr:clientData/>
  </xdr:twoCellAnchor>
  <xdr:twoCellAnchor>
    <xdr:from>
      <xdr:col>0</xdr:col>
      <xdr:colOff>466725</xdr:colOff>
      <xdr:row>4</xdr:row>
      <xdr:rowOff>0</xdr:rowOff>
    </xdr:from>
    <xdr:to>
      <xdr:col>3</xdr:col>
      <xdr:colOff>733425</xdr:colOff>
      <xdr:row>6</xdr:row>
      <xdr:rowOff>66675</xdr:rowOff>
    </xdr:to>
    <xdr:sp macro="" textlink="">
      <xdr:nvSpPr>
        <xdr:cNvPr id="13" name="テキスト ボックス 6">
          <a:extLst>
            <a:ext uri="{FF2B5EF4-FFF2-40B4-BE49-F238E27FC236}">
              <a16:creationId xmlns:a16="http://schemas.microsoft.com/office/drawing/2014/main" id="{BE820885-4AF9-4904-9EA1-6D4E5C6C59AD}"/>
            </a:ext>
          </a:extLst>
        </xdr:cNvPr>
        <xdr:cNvSpPr txBox="1">
          <a:spLocks noChangeArrowheads="1"/>
        </xdr:cNvSpPr>
      </xdr:nvSpPr>
      <xdr:spPr bwMode="auto">
        <a:xfrm>
          <a:off x="466725" y="838200"/>
          <a:ext cx="3124200"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dr:col>10</xdr:col>
      <xdr:colOff>485776</xdr:colOff>
      <xdr:row>45</xdr:row>
      <xdr:rowOff>342900</xdr:rowOff>
    </xdr:from>
    <xdr:to>
      <xdr:col>15</xdr:col>
      <xdr:colOff>542925</xdr:colOff>
      <xdr:row>48</xdr:row>
      <xdr:rowOff>590550</xdr:rowOff>
    </xdr:to>
    <xdr:sp macro="" textlink="" fLocksText="0">
      <xdr:nvSpPr>
        <xdr:cNvPr id="14" name="テキスト ボックス 13">
          <a:extLst>
            <a:ext uri="{FF2B5EF4-FFF2-40B4-BE49-F238E27FC236}">
              <a16:creationId xmlns:a16="http://schemas.microsoft.com/office/drawing/2014/main" id="{44246503-5958-435D-9D17-7E7560D011C9}"/>
            </a:ext>
          </a:extLst>
        </xdr:cNvPr>
        <xdr:cNvSpPr txBox="1"/>
      </xdr:nvSpPr>
      <xdr:spPr>
        <a:xfrm>
          <a:off x="11144251" y="9934575"/>
          <a:ext cx="5629274" cy="208597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400">
              <a:latin typeface="ＭＳ ゴシック" pitchFamily="49" charset="-128"/>
              <a:ea typeface="ＭＳ ゴシック" pitchFamily="49" charset="-128"/>
            </a:rPr>
            <a:t>財政調整基金は取り崩しを行わず積立を行ったため、</a:t>
          </a:r>
          <a:r>
            <a:rPr kumimoji="1" lang="en-US" altLang="ja-JP" sz="1400">
              <a:latin typeface="ＭＳ ゴシック" pitchFamily="49" charset="-128"/>
              <a:ea typeface="ＭＳ ゴシック" pitchFamily="49" charset="-128"/>
            </a:rPr>
            <a:t>3.13</a:t>
          </a:r>
          <a:r>
            <a:rPr kumimoji="1" lang="ja-JP" altLang="en-US" sz="1400">
              <a:latin typeface="ＭＳ ゴシック" pitchFamily="49" charset="-128"/>
              <a:ea typeface="ＭＳ ゴシック" pitchFamily="49" charset="-128"/>
            </a:rPr>
            <a:t>ポイント増加した。</a:t>
          </a:r>
          <a:endParaRPr kumimoji="1" lang="en-US" altLang="ja-JP" sz="1400">
            <a:latin typeface="ＭＳ ゴシック" pitchFamily="49" charset="-128"/>
            <a:ea typeface="ＭＳ ゴシック" pitchFamily="49" charset="-128"/>
          </a:endParaRPr>
        </a:p>
        <a:p>
          <a:r>
            <a:rPr kumimoji="1" lang="ja-JP" altLang="en-US" sz="1400">
              <a:latin typeface="ＭＳ ゴシック" pitchFamily="49" charset="-128"/>
              <a:ea typeface="ＭＳ ゴシック" pitchFamily="49" charset="-128"/>
            </a:rPr>
            <a:t>標準財政規模が増となったため、実質単年度収支は</a:t>
          </a:r>
          <a:r>
            <a:rPr kumimoji="1" lang="en-US" altLang="ja-JP" sz="1400">
              <a:latin typeface="ＭＳ ゴシック" pitchFamily="49" charset="-128"/>
              <a:ea typeface="ＭＳ ゴシック" pitchFamily="49" charset="-128"/>
            </a:rPr>
            <a:t>0.42</a:t>
          </a:r>
          <a:r>
            <a:rPr kumimoji="1" lang="ja-JP" altLang="en-US" sz="1400">
              <a:latin typeface="ＭＳ ゴシック" pitchFamily="49" charset="-128"/>
              <a:ea typeface="ＭＳ ゴシック" pitchFamily="49" charset="-128"/>
            </a:rPr>
            <a:t>ポイント減少し、実質収支額は</a:t>
          </a:r>
          <a:r>
            <a:rPr kumimoji="1" lang="en-US" altLang="ja-JP" sz="1400">
              <a:latin typeface="ＭＳ ゴシック" pitchFamily="49" charset="-128"/>
              <a:ea typeface="ＭＳ ゴシック" pitchFamily="49" charset="-128"/>
            </a:rPr>
            <a:t>0.05</a:t>
          </a:r>
          <a:r>
            <a:rPr kumimoji="1" lang="ja-JP" altLang="en-US" sz="1400">
              <a:latin typeface="ＭＳ ゴシック" pitchFamily="49" charset="-128"/>
              <a:ea typeface="ＭＳ ゴシック" pitchFamily="49" charset="-128"/>
            </a:rPr>
            <a:t>ポイント減少した。</a:t>
          </a:r>
        </a:p>
        <a:p>
          <a:r>
            <a:rPr kumimoji="1" lang="ja-JP" altLang="en-US" sz="1400">
              <a:latin typeface="ＭＳ ゴシック" pitchFamily="49" charset="-128"/>
              <a:ea typeface="ＭＳ ゴシック" pitchFamily="49" charset="-128"/>
            </a:rPr>
            <a:t>今後、税収の伸びが期待できないことに加え、普通交付税の減収等により、財政調整基金を活用しながらの財政運営となることが予想される。</a:t>
          </a:r>
        </a:p>
      </xdr:txBody>
    </xdr:sp>
    <xdr:clientData/>
  </xdr:twoCellAnchor>
</xdr:wsDr>
</file>

<file path=xl/drawings/drawing9.xml><?xml version="1.0" encoding="utf-8"?>
<xdr:wsDr xmlns:xdr="http://schemas.openxmlformats.org/drawingml/2006/spreadsheetDrawing" xmlns:a="http://schemas.openxmlformats.org/drawingml/2006/main">
  <xdr:twoCellAnchor>
    <xdr:from>
      <xdr:col>0</xdr:col>
      <xdr:colOff>447675</xdr:colOff>
      <xdr:row>3</xdr:row>
      <xdr:rowOff>104775</xdr:rowOff>
    </xdr:from>
    <xdr:to>
      <xdr:col>15</xdr:col>
      <xdr:colOff>1447800</xdr:colOff>
      <xdr:row>31</xdr:row>
      <xdr:rowOff>0</xdr:rowOff>
    </xdr:to>
    <xdr:graphicFrame macro="">
      <xdr:nvGraphicFramePr>
        <xdr:cNvPr id="2" name="Chart 5">
          <a:extLst>
            <a:ext uri="{FF2B5EF4-FFF2-40B4-BE49-F238E27FC236}">
              <a16:creationId xmlns:a16="http://schemas.microsoft.com/office/drawing/2014/main" id="{31C3197D-9545-4A48-8A32-1CD946B46489}"/>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10</xdr:col>
      <xdr:colOff>466725</xdr:colOff>
      <xdr:row>32</xdr:row>
      <xdr:rowOff>0</xdr:rowOff>
    </xdr:from>
    <xdr:to>
      <xdr:col>15</xdr:col>
      <xdr:colOff>1057275</xdr:colOff>
      <xdr:row>43</xdr:row>
      <xdr:rowOff>0</xdr:rowOff>
    </xdr:to>
    <xdr:sp macro="" textlink="">
      <xdr:nvSpPr>
        <xdr:cNvPr id="3" name="正方形/長方形 3">
          <a:extLst>
            <a:ext uri="{FF2B5EF4-FFF2-40B4-BE49-F238E27FC236}">
              <a16:creationId xmlns:a16="http://schemas.microsoft.com/office/drawing/2014/main" id="{78335D8B-50C8-41AE-80AE-AE8CF07F6F8B}"/>
            </a:ext>
          </a:extLst>
        </xdr:cNvPr>
        <xdr:cNvSpPr>
          <a:spLocks noChangeArrowheads="1"/>
        </xdr:cNvSpPr>
      </xdr:nvSpPr>
      <xdr:spPr bwMode="auto">
        <a:xfrm>
          <a:off x="11353800" y="6896100"/>
          <a:ext cx="6305550" cy="5448300"/>
        </a:xfrm>
        <a:prstGeom prst="rect">
          <a:avLst/>
        </a:prstGeom>
        <a:solidFill>
          <a:srgbClr val="FFFFFF"/>
        </a:solidFill>
        <a:ln w="19050" algn="ctr">
          <a:solidFill>
            <a:srgbClr val="000000"/>
          </a:solidFill>
          <a:miter lim="800000"/>
          <a:headEnd/>
          <a:tailEnd/>
        </a:ln>
      </xdr:spPr>
    </xdr:sp>
    <xdr:clientData/>
  </xdr:twoCellAnchor>
  <xdr:twoCellAnchor>
    <xdr:from>
      <xdr:col>10</xdr:col>
      <xdr:colOff>533400</xdr:colOff>
      <xdr:row>32</xdr:row>
      <xdr:rowOff>28575</xdr:rowOff>
    </xdr:from>
    <xdr:to>
      <xdr:col>11</xdr:col>
      <xdr:colOff>914400</xdr:colOff>
      <xdr:row>33</xdr:row>
      <xdr:rowOff>19050</xdr:rowOff>
    </xdr:to>
    <xdr:sp macro="" textlink="">
      <xdr:nvSpPr>
        <xdr:cNvPr id="4" name="テキスト ボックス 4">
          <a:extLst>
            <a:ext uri="{FF2B5EF4-FFF2-40B4-BE49-F238E27FC236}">
              <a16:creationId xmlns:a16="http://schemas.microsoft.com/office/drawing/2014/main" id="{A0B6B609-8B07-4311-BC8C-4AD253E9EE1E}"/>
            </a:ext>
          </a:extLst>
        </xdr:cNvPr>
        <xdr:cNvSpPr txBox="1">
          <a:spLocks noChangeArrowheads="1"/>
        </xdr:cNvSpPr>
      </xdr:nvSpPr>
      <xdr:spPr bwMode="auto">
        <a:xfrm>
          <a:off x="11420475" y="6924675"/>
          <a:ext cx="1524000"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500" b="1" i="0" strike="noStrike">
              <a:solidFill>
                <a:srgbClr val="000000"/>
              </a:solidFill>
              <a:latin typeface="ＭＳ ゴシック"/>
              <a:ea typeface="ＭＳ ゴシック"/>
            </a:rPr>
            <a:t>分析欄</a:t>
          </a:r>
        </a:p>
      </xdr:txBody>
    </xdr:sp>
    <xdr:clientData/>
  </xdr:twoCellAnchor>
  <xdr:twoCellAnchor>
    <xdr:from>
      <xdr:col>1</xdr:col>
      <xdr:colOff>0</xdr:colOff>
      <xdr:row>32</xdr:row>
      <xdr:rowOff>0</xdr:rowOff>
    </xdr:from>
    <xdr:to>
      <xdr:col>5</xdr:col>
      <xdr:colOff>9556</xdr:colOff>
      <xdr:row>33</xdr:row>
      <xdr:rowOff>0</xdr:rowOff>
    </xdr:to>
    <xdr:cxnSp macro="">
      <xdr:nvCxnSpPr>
        <xdr:cNvPr id="5" name="直線コネクタ 4">
          <a:extLst>
            <a:ext uri="{FF2B5EF4-FFF2-40B4-BE49-F238E27FC236}">
              <a16:creationId xmlns:a16="http://schemas.microsoft.com/office/drawing/2014/main" id="{694D4C0A-C0FB-4785-8E6E-B9F724CFC8AC}"/>
            </a:ext>
          </a:extLst>
        </xdr:cNvPr>
        <xdr:cNvCxnSpPr/>
      </xdr:nvCxnSpPr>
      <xdr:spPr>
        <a:xfrm>
          <a:off x="504825" y="6896100"/>
          <a:ext cx="4676806" cy="49530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0</xdr:col>
      <xdr:colOff>142875</xdr:colOff>
      <xdr:row>0</xdr:row>
      <xdr:rowOff>142875</xdr:rowOff>
    </xdr:from>
    <xdr:to>
      <xdr:col>9</xdr:col>
      <xdr:colOff>723900</xdr:colOff>
      <xdr:row>3</xdr:row>
      <xdr:rowOff>152400</xdr:rowOff>
    </xdr:to>
    <xdr:sp macro="" textlink="">
      <xdr:nvSpPr>
        <xdr:cNvPr id="6" name="表題ボックス">
          <a:extLst>
            <a:ext uri="{FF2B5EF4-FFF2-40B4-BE49-F238E27FC236}">
              <a16:creationId xmlns:a16="http://schemas.microsoft.com/office/drawing/2014/main" id="{D4DE925B-10D4-4CB5-98C8-B708FCF8D556}"/>
            </a:ext>
          </a:extLst>
        </xdr:cNvPr>
        <xdr:cNvSpPr>
          <a:spLocks noChangeArrowheads="1"/>
        </xdr:cNvSpPr>
      </xdr:nvSpPr>
      <xdr:spPr bwMode="auto">
        <a:xfrm>
          <a:off x="142875" y="142875"/>
          <a:ext cx="103251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8</a:t>
          </a:r>
          <a:r>
            <a:rPr lang="ja-JP" altLang="en-US" sz="2400" b="1" i="0" strike="noStrike">
              <a:solidFill>
                <a:srgbClr val="000000"/>
              </a:solidFill>
              <a:latin typeface="ＭＳ ゴシック"/>
              <a:ea typeface="ＭＳ ゴシック"/>
            </a:rPr>
            <a:t>）連結実質赤字比率に係る赤字・黒字の構成分析（市町村）</a:t>
          </a:r>
        </a:p>
      </xdr:txBody>
    </xdr:sp>
    <xdr:clientData/>
  </xdr:twoCellAnchor>
  <xdr:twoCellAnchor>
    <xdr:from>
      <xdr:col>9</xdr:col>
      <xdr:colOff>1066800</xdr:colOff>
      <xdr:row>1</xdr:row>
      <xdr:rowOff>28575</xdr:rowOff>
    </xdr:from>
    <xdr:to>
      <xdr:col>12</xdr:col>
      <xdr:colOff>171450</xdr:colOff>
      <xdr:row>3</xdr:row>
      <xdr:rowOff>66675</xdr:rowOff>
    </xdr:to>
    <xdr:sp macro="" textlink="">
      <xdr:nvSpPr>
        <xdr:cNvPr id="7" name="年度ボックス">
          <a:extLst>
            <a:ext uri="{FF2B5EF4-FFF2-40B4-BE49-F238E27FC236}">
              <a16:creationId xmlns:a16="http://schemas.microsoft.com/office/drawing/2014/main" id="{307B9C62-E807-45B7-A829-C20241044423}"/>
            </a:ext>
          </a:extLst>
        </xdr:cNvPr>
        <xdr:cNvSpPr>
          <a:spLocks noChangeArrowheads="1"/>
        </xdr:cNvSpPr>
      </xdr:nvSpPr>
      <xdr:spPr bwMode="auto">
        <a:xfrm>
          <a:off x="10810875" y="238125"/>
          <a:ext cx="253365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5</a:t>
          </a:r>
          <a:r>
            <a:rPr lang="ja-JP" altLang="en-US" sz="1600" b="1">
              <a:latin typeface="ＭＳ ゴシック" pitchFamily="49" charset="-128"/>
              <a:ea typeface="ＭＳ ゴシック" pitchFamily="49" charset="-128"/>
            </a:rPr>
            <a:t>年度</a:t>
          </a:r>
        </a:p>
      </xdr:txBody>
    </xdr:sp>
    <xdr:clientData/>
  </xdr:twoCellAnchor>
  <xdr:twoCellAnchor>
    <xdr:from>
      <xdr:col>12</xdr:col>
      <xdr:colOff>657225</xdr:colOff>
      <xdr:row>1</xdr:row>
      <xdr:rowOff>28575</xdr:rowOff>
    </xdr:from>
    <xdr:to>
      <xdr:col>15</xdr:col>
      <xdr:colOff>1038225</xdr:colOff>
      <xdr:row>3</xdr:row>
      <xdr:rowOff>66675</xdr:rowOff>
    </xdr:to>
    <xdr:sp macro="" textlink="">
      <xdr:nvSpPr>
        <xdr:cNvPr id="8" name="団体名称ボックス">
          <a:extLst>
            <a:ext uri="{FF2B5EF4-FFF2-40B4-BE49-F238E27FC236}">
              <a16:creationId xmlns:a16="http://schemas.microsoft.com/office/drawing/2014/main" id="{0B425A19-074F-4DEE-A9BA-F463BDDEBB19}"/>
            </a:ext>
          </a:extLst>
        </xdr:cNvPr>
        <xdr:cNvSpPr>
          <a:spLocks noChangeArrowheads="1"/>
        </xdr:cNvSpPr>
      </xdr:nvSpPr>
      <xdr:spPr bwMode="auto">
        <a:xfrm>
          <a:off x="13830300" y="238125"/>
          <a:ext cx="381000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新潟県出雲崎町</a:t>
          </a:r>
        </a:p>
      </xdr:txBody>
    </xdr:sp>
    <xdr:clientData/>
  </xdr:twoCellAnchor>
  <xdr:twoCellAnchor editAs="oneCell">
    <xdr:from>
      <xdr:col>1</xdr:col>
      <xdr:colOff>0</xdr:colOff>
      <xdr:row>3</xdr:row>
      <xdr:rowOff>28575</xdr:rowOff>
    </xdr:from>
    <xdr:to>
      <xdr:col>4</xdr:col>
      <xdr:colOff>914400</xdr:colOff>
      <xdr:row>4</xdr:row>
      <xdr:rowOff>200025</xdr:rowOff>
    </xdr:to>
    <xdr:sp macro="" textlink="">
      <xdr:nvSpPr>
        <xdr:cNvPr id="9" name="テキスト ボックス 6">
          <a:extLst>
            <a:ext uri="{FF2B5EF4-FFF2-40B4-BE49-F238E27FC236}">
              <a16:creationId xmlns:a16="http://schemas.microsoft.com/office/drawing/2014/main" id="{289F9EE5-8982-4B9A-A1F9-FA765FAB1A23}"/>
            </a:ext>
          </a:extLst>
        </xdr:cNvPr>
        <xdr:cNvSpPr txBox="1">
          <a:spLocks noChangeArrowheads="1"/>
        </xdr:cNvSpPr>
      </xdr:nvSpPr>
      <xdr:spPr bwMode="auto">
        <a:xfrm>
          <a:off x="504825" y="657225"/>
          <a:ext cx="4314825" cy="38100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dr:col>10</xdr:col>
      <xdr:colOff>600075</xdr:colOff>
      <xdr:row>32</xdr:row>
      <xdr:rowOff>352425</xdr:rowOff>
    </xdr:from>
    <xdr:to>
      <xdr:col>15</xdr:col>
      <xdr:colOff>923926</xdr:colOff>
      <xdr:row>42</xdr:row>
      <xdr:rowOff>276225</xdr:rowOff>
    </xdr:to>
    <xdr:sp macro="" textlink="" fLocksText="0">
      <xdr:nvSpPr>
        <xdr:cNvPr id="10" name="テキスト ボックス 9">
          <a:extLst>
            <a:ext uri="{FF2B5EF4-FFF2-40B4-BE49-F238E27FC236}">
              <a16:creationId xmlns:a16="http://schemas.microsoft.com/office/drawing/2014/main" id="{CE589C7D-AA05-4C92-819F-938AC0949212}"/>
            </a:ext>
          </a:extLst>
        </xdr:cNvPr>
        <xdr:cNvSpPr txBox="1"/>
      </xdr:nvSpPr>
      <xdr:spPr>
        <a:xfrm>
          <a:off x="11487150" y="7248525"/>
          <a:ext cx="6038851" cy="48768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400">
              <a:latin typeface="ＭＳ ゴシック" pitchFamily="49" charset="-128"/>
              <a:ea typeface="ＭＳ ゴシック" pitchFamily="49" charset="-128"/>
            </a:rPr>
            <a:t>前年度に引き続き、赤字はなく、全会計黒字となっている。</a:t>
          </a:r>
        </a:p>
        <a:p>
          <a:r>
            <a:rPr kumimoji="1" lang="ja-JP" altLang="en-US" sz="1400">
              <a:latin typeface="ＭＳ ゴシック" pitchFamily="49" charset="-128"/>
              <a:ea typeface="ＭＳ ゴシック" pitchFamily="49" charset="-128"/>
            </a:rPr>
            <a:t>本町での、連結実質赤字比率の早期健全化基準は</a:t>
          </a:r>
          <a:r>
            <a:rPr kumimoji="1" lang="en-US" altLang="ja-JP" sz="1400">
              <a:latin typeface="ＭＳ ゴシック" pitchFamily="49" charset="-128"/>
              <a:ea typeface="ＭＳ ゴシック" pitchFamily="49" charset="-128"/>
            </a:rPr>
            <a:t>20</a:t>
          </a:r>
          <a:r>
            <a:rPr kumimoji="1" lang="ja-JP" altLang="en-US" sz="1400">
              <a:latin typeface="ＭＳ ゴシック" pitchFamily="49" charset="-128"/>
              <a:ea typeface="ＭＳ ゴシック" pitchFamily="49" charset="-128"/>
            </a:rPr>
            <a:t>％である。今後とも全体の会計を大局的に見て、健全財政を堅持する。</a:t>
          </a:r>
        </a:p>
      </xdr:txBody>
    </xdr:sp>
    <xdr:clientData/>
  </xdr:twoCellAnchor>
  <xdr:twoCellAnchor>
    <xdr:from>
      <xdr:col>1</xdr:col>
      <xdr:colOff>0</xdr:colOff>
      <xdr:row>32</xdr:row>
      <xdr:rowOff>0</xdr:rowOff>
    </xdr:from>
    <xdr:to>
      <xdr:col>5</xdr:col>
      <xdr:colOff>9556</xdr:colOff>
      <xdr:row>33</xdr:row>
      <xdr:rowOff>0</xdr:rowOff>
    </xdr:to>
    <xdr:cxnSp macro="">
      <xdr:nvCxnSpPr>
        <xdr:cNvPr id="11" name="直線コネクタ 10">
          <a:extLst>
            <a:ext uri="{FF2B5EF4-FFF2-40B4-BE49-F238E27FC236}">
              <a16:creationId xmlns:a16="http://schemas.microsoft.com/office/drawing/2014/main" id="{B7CD1B99-287B-459B-9A48-16A7812C9CFE}"/>
            </a:ext>
          </a:extLst>
        </xdr:cNvPr>
        <xdr:cNvCxnSpPr/>
      </xdr:nvCxnSpPr>
      <xdr:spPr>
        <a:xfrm>
          <a:off x="504825" y="6896100"/>
          <a:ext cx="4676806" cy="49530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xdr:col>
      <xdr:colOff>130175</xdr:colOff>
      <xdr:row>33</xdr:row>
      <xdr:rowOff>88900</xdr:rowOff>
    </xdr:from>
    <xdr:to>
      <xdr:col>1</xdr:col>
      <xdr:colOff>638175</xdr:colOff>
      <xdr:row>33</xdr:row>
      <xdr:rowOff>377825</xdr:rowOff>
    </xdr:to>
    <xdr:sp macro="" textlink="">
      <xdr:nvSpPr>
        <xdr:cNvPr id="12" name="凡例1">
          <a:extLst>
            <a:ext uri="{FF2B5EF4-FFF2-40B4-BE49-F238E27FC236}">
              <a16:creationId xmlns:a16="http://schemas.microsoft.com/office/drawing/2014/main" id="{C2F457E6-2545-457A-A5AB-FDA51EC6D7F9}"/>
            </a:ext>
          </a:extLst>
        </xdr:cNvPr>
        <xdr:cNvSpPr/>
      </xdr:nvSpPr>
      <xdr:spPr bwMode="auto">
        <a:xfrm>
          <a:off x="635000" y="7480300"/>
          <a:ext cx="508000" cy="288925"/>
        </a:xfrm>
        <a:prstGeom prst="rect">
          <a:avLst/>
        </a:prstGeom>
        <a:solidFill>
          <a:srgbClr val="FF808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34</xdr:row>
      <xdr:rowOff>88900</xdr:rowOff>
    </xdr:from>
    <xdr:to>
      <xdr:col>1</xdr:col>
      <xdr:colOff>638175</xdr:colOff>
      <xdr:row>34</xdr:row>
      <xdr:rowOff>377825</xdr:rowOff>
    </xdr:to>
    <xdr:sp macro="" textlink="">
      <xdr:nvSpPr>
        <xdr:cNvPr id="13" name="凡例2">
          <a:extLst>
            <a:ext uri="{FF2B5EF4-FFF2-40B4-BE49-F238E27FC236}">
              <a16:creationId xmlns:a16="http://schemas.microsoft.com/office/drawing/2014/main" id="{83A05E79-1C82-4F3A-BEBD-43133000CFE8}"/>
            </a:ext>
          </a:extLst>
        </xdr:cNvPr>
        <xdr:cNvSpPr/>
      </xdr:nvSpPr>
      <xdr:spPr bwMode="auto">
        <a:xfrm>
          <a:off x="635000" y="7975600"/>
          <a:ext cx="508000" cy="288925"/>
        </a:xfrm>
        <a:prstGeom prst="rect">
          <a:avLst/>
        </a:prstGeom>
        <a:solidFill>
          <a:srgbClr val="00FF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35</xdr:row>
      <xdr:rowOff>88900</xdr:rowOff>
    </xdr:from>
    <xdr:to>
      <xdr:col>1</xdr:col>
      <xdr:colOff>638175</xdr:colOff>
      <xdr:row>35</xdr:row>
      <xdr:rowOff>377825</xdr:rowOff>
    </xdr:to>
    <xdr:sp macro="" textlink="">
      <xdr:nvSpPr>
        <xdr:cNvPr id="14" name="凡例3">
          <a:extLst>
            <a:ext uri="{FF2B5EF4-FFF2-40B4-BE49-F238E27FC236}">
              <a16:creationId xmlns:a16="http://schemas.microsoft.com/office/drawing/2014/main" id="{8951E98B-A0D9-47BA-817B-CF69235E4173}"/>
            </a:ext>
          </a:extLst>
        </xdr:cNvPr>
        <xdr:cNvSpPr/>
      </xdr:nvSpPr>
      <xdr:spPr bwMode="auto">
        <a:xfrm>
          <a:off x="635000" y="8470900"/>
          <a:ext cx="508000" cy="288925"/>
        </a:xfrm>
        <a:prstGeom prst="rect">
          <a:avLst/>
        </a:prstGeom>
        <a:solidFill>
          <a:srgbClr val="008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36</xdr:row>
      <xdr:rowOff>88900</xdr:rowOff>
    </xdr:from>
    <xdr:to>
      <xdr:col>1</xdr:col>
      <xdr:colOff>638175</xdr:colOff>
      <xdr:row>36</xdr:row>
      <xdr:rowOff>377825</xdr:rowOff>
    </xdr:to>
    <xdr:sp macro="" textlink="">
      <xdr:nvSpPr>
        <xdr:cNvPr id="15" name="凡例4">
          <a:extLst>
            <a:ext uri="{FF2B5EF4-FFF2-40B4-BE49-F238E27FC236}">
              <a16:creationId xmlns:a16="http://schemas.microsoft.com/office/drawing/2014/main" id="{06AAB57A-032E-4917-A351-C62A465D844F}"/>
            </a:ext>
          </a:extLst>
        </xdr:cNvPr>
        <xdr:cNvSpPr/>
      </xdr:nvSpPr>
      <xdr:spPr bwMode="auto">
        <a:xfrm>
          <a:off x="635000" y="8966200"/>
          <a:ext cx="508000" cy="288925"/>
        </a:xfrm>
        <a:prstGeom prst="rect">
          <a:avLst/>
        </a:prstGeom>
        <a:solidFill>
          <a:srgbClr val="9999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37</xdr:row>
      <xdr:rowOff>88900</xdr:rowOff>
    </xdr:from>
    <xdr:to>
      <xdr:col>1</xdr:col>
      <xdr:colOff>638175</xdr:colOff>
      <xdr:row>37</xdr:row>
      <xdr:rowOff>377825</xdr:rowOff>
    </xdr:to>
    <xdr:sp macro="" textlink="">
      <xdr:nvSpPr>
        <xdr:cNvPr id="16" name="凡例5">
          <a:extLst>
            <a:ext uri="{FF2B5EF4-FFF2-40B4-BE49-F238E27FC236}">
              <a16:creationId xmlns:a16="http://schemas.microsoft.com/office/drawing/2014/main" id="{DEF1D760-6F9F-4FB9-B8A1-23119F1A4170}"/>
            </a:ext>
          </a:extLst>
        </xdr:cNvPr>
        <xdr:cNvSpPr/>
      </xdr:nvSpPr>
      <xdr:spPr bwMode="auto">
        <a:xfrm>
          <a:off x="635000" y="9461500"/>
          <a:ext cx="508000" cy="288925"/>
        </a:xfrm>
        <a:prstGeom prst="rect">
          <a:avLst/>
        </a:prstGeom>
        <a:solidFill>
          <a:srgbClr val="FF66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38</xdr:row>
      <xdr:rowOff>88900</xdr:rowOff>
    </xdr:from>
    <xdr:to>
      <xdr:col>1</xdr:col>
      <xdr:colOff>638175</xdr:colOff>
      <xdr:row>38</xdr:row>
      <xdr:rowOff>377825</xdr:rowOff>
    </xdr:to>
    <xdr:sp macro="" textlink="">
      <xdr:nvSpPr>
        <xdr:cNvPr id="17" name="凡例6">
          <a:extLst>
            <a:ext uri="{FF2B5EF4-FFF2-40B4-BE49-F238E27FC236}">
              <a16:creationId xmlns:a16="http://schemas.microsoft.com/office/drawing/2014/main" id="{6F898F58-8201-476F-90D0-AD6D357ED6B5}"/>
            </a:ext>
          </a:extLst>
        </xdr:cNvPr>
        <xdr:cNvSpPr/>
      </xdr:nvSpPr>
      <xdr:spPr bwMode="auto">
        <a:xfrm>
          <a:off x="635000" y="9956800"/>
          <a:ext cx="508000" cy="288925"/>
        </a:xfrm>
        <a:prstGeom prst="rect">
          <a:avLst/>
        </a:prstGeom>
        <a:solidFill>
          <a:srgbClr val="FFFF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39</xdr:row>
      <xdr:rowOff>88900</xdr:rowOff>
    </xdr:from>
    <xdr:to>
      <xdr:col>1</xdr:col>
      <xdr:colOff>638175</xdr:colOff>
      <xdr:row>39</xdr:row>
      <xdr:rowOff>377825</xdr:rowOff>
    </xdr:to>
    <xdr:sp macro="" textlink="">
      <xdr:nvSpPr>
        <xdr:cNvPr id="18" name="凡例7">
          <a:extLst>
            <a:ext uri="{FF2B5EF4-FFF2-40B4-BE49-F238E27FC236}">
              <a16:creationId xmlns:a16="http://schemas.microsoft.com/office/drawing/2014/main" id="{E46A118F-4F93-4B05-B55E-B89DCE1C33DE}"/>
            </a:ext>
          </a:extLst>
        </xdr:cNvPr>
        <xdr:cNvSpPr/>
      </xdr:nvSpPr>
      <xdr:spPr bwMode="auto">
        <a:xfrm>
          <a:off x="635000" y="10452100"/>
          <a:ext cx="508000" cy="288925"/>
        </a:xfrm>
        <a:prstGeom prst="rect">
          <a:avLst/>
        </a:prstGeom>
        <a:solidFill>
          <a:srgbClr val="80008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40</xdr:row>
      <xdr:rowOff>88900</xdr:rowOff>
    </xdr:from>
    <xdr:to>
      <xdr:col>1</xdr:col>
      <xdr:colOff>638175</xdr:colOff>
      <xdr:row>40</xdr:row>
      <xdr:rowOff>377825</xdr:rowOff>
    </xdr:to>
    <xdr:sp macro="" textlink="">
      <xdr:nvSpPr>
        <xdr:cNvPr id="19" name="凡例8">
          <a:extLst>
            <a:ext uri="{FF2B5EF4-FFF2-40B4-BE49-F238E27FC236}">
              <a16:creationId xmlns:a16="http://schemas.microsoft.com/office/drawing/2014/main" id="{427B2E00-9D4C-46AB-AFA2-48A151BF7028}"/>
            </a:ext>
          </a:extLst>
        </xdr:cNvPr>
        <xdr:cNvSpPr/>
      </xdr:nvSpPr>
      <xdr:spPr bwMode="auto">
        <a:xfrm>
          <a:off x="635000" y="10947400"/>
          <a:ext cx="508000" cy="288925"/>
        </a:xfrm>
        <a:prstGeom prst="rect">
          <a:avLst/>
        </a:prstGeom>
        <a:solidFill>
          <a:srgbClr val="00FF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41</xdr:row>
      <xdr:rowOff>88900</xdr:rowOff>
    </xdr:from>
    <xdr:to>
      <xdr:col>1</xdr:col>
      <xdr:colOff>638175</xdr:colOff>
      <xdr:row>41</xdr:row>
      <xdr:rowOff>377825</xdr:rowOff>
    </xdr:to>
    <xdr:sp macro="" textlink="">
      <xdr:nvSpPr>
        <xdr:cNvPr id="20" name="凡例9">
          <a:extLst>
            <a:ext uri="{FF2B5EF4-FFF2-40B4-BE49-F238E27FC236}">
              <a16:creationId xmlns:a16="http://schemas.microsoft.com/office/drawing/2014/main" id="{362EF8A3-D987-432C-A427-B95789BDBDA9}"/>
            </a:ext>
          </a:extLst>
        </xdr:cNvPr>
        <xdr:cNvSpPr/>
      </xdr:nvSpPr>
      <xdr:spPr bwMode="auto">
        <a:xfrm>
          <a:off x="635000" y="11442700"/>
          <a:ext cx="508000" cy="288925"/>
        </a:xfrm>
        <a:prstGeom prst="rect">
          <a:avLst/>
        </a:prstGeom>
        <a:solidFill>
          <a:srgbClr val="FF0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42</xdr:row>
      <xdr:rowOff>88900</xdr:rowOff>
    </xdr:from>
    <xdr:to>
      <xdr:col>1</xdr:col>
      <xdr:colOff>638175</xdr:colOff>
      <xdr:row>42</xdr:row>
      <xdr:rowOff>377825</xdr:rowOff>
    </xdr:to>
    <xdr:sp macro="" textlink="">
      <xdr:nvSpPr>
        <xdr:cNvPr id="21" name="凡例10">
          <a:extLst>
            <a:ext uri="{FF2B5EF4-FFF2-40B4-BE49-F238E27FC236}">
              <a16:creationId xmlns:a16="http://schemas.microsoft.com/office/drawing/2014/main" id="{AB83F08A-4FA8-439E-B9CD-B219F574CDC6}"/>
            </a:ext>
          </a:extLst>
        </xdr:cNvPr>
        <xdr:cNvSpPr/>
      </xdr:nvSpPr>
      <xdr:spPr bwMode="auto">
        <a:xfrm>
          <a:off x="635000" y="11938000"/>
          <a:ext cx="508000" cy="288925"/>
        </a:xfrm>
        <a:prstGeom prst="rect">
          <a:avLst/>
        </a:prstGeom>
        <a:solidFill>
          <a:srgbClr val="0000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wsDr>
</file>

<file path=xl/externalLinks/_rels/externalLink1.xml.rels><?xml version="1.0" encoding="UTF-8" standalone="yes"?>
<Relationships xmlns="http://schemas.openxmlformats.org/package/2006/relationships"><Relationship Id="rId2" Type="http://schemas.openxmlformats.org/officeDocument/2006/relationships/externalLinkPath" Target="file:///\\adsv1\&#12501;&#12449;&#12452;&#12523;&#12469;&#12540;&#12496;02\&#32207;&#21209;&#35506;\&#9678;&#36001;&#25919;&#20418;\01&#36001;&#25919;\&#36001;&#25919;&#27604;&#36611;&#20998;&#26512;&#34920;\R5\1&#22238;&#30446;&#20196;&#21644;&#65301;&#24180;&#24230;&#36001;&#25919;&#29366;&#27841;&#36039;&#26009;&#38598;&#65288;&#65299;&#26376;&#20844;&#34920;&#20998;&#65289;&#12398;&#20316;&#25104;&#21450;&#12403;&#20844;&#34920;&#12395;&#12388;&#12356;&#12390;&#65288;&#20381;&#38972;&#65289;\003_&#30476;&#12408;&#20462;&#27491;\25zaisei.xlsx" TargetMode="External"/><Relationship Id="rId1" Type="http://schemas.openxmlformats.org/officeDocument/2006/relationships/externalLinkPath" Target="/&#32207;&#21209;&#35506;/&#9678;&#36001;&#25919;&#20418;/01&#36001;&#25919;/&#36001;&#25919;&#27604;&#36611;&#20998;&#26512;&#34920;/R5/1&#22238;&#30446;&#20196;&#21644;&#65301;&#24180;&#24230;&#36001;&#25919;&#29366;&#27841;&#36039;&#26009;&#38598;&#65288;&#65299;&#26376;&#20844;&#34920;&#20998;&#65289;&#12398;&#20316;&#25104;&#21450;&#12403;&#20844;&#34920;&#12395;&#12388;&#12356;&#12390;&#65288;&#20381;&#38972;&#65289;/003_&#30476;&#12408;&#20462;&#27491;/25zaisei.xlsx" TargetMode="External"/></Relationships>
</file>

<file path=xl/externalLinks/externalLink1.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xxl21:alternateUrls>
      <xxl21:absoluteUrl r:id="rId2"/>
    </xxl21:alternateUrls>
    <sheetNames>
      <sheetName val="総括表"/>
      <sheetName val="普通会計の状況"/>
      <sheetName val="各会計、関係団体の財政状況及び健全化判断比率"/>
      <sheetName val="財政比較分析表"/>
      <sheetName val="経常経費分析表（経常収支比率の分析）"/>
      <sheetName val="経常経費分析表（人件費・公債費・普通建設事業費の分析）"/>
      <sheetName val="性質別歳出決算分析表（住民一人当たりのコスト）"/>
      <sheetName val="目的別歳出決算分析表（住民一人当たりのコスト）"/>
      <sheetName val="実質収支比率等に係る経年分析"/>
      <sheetName val="連結実質赤字比率に係る赤字・黒字の構成分析"/>
      <sheetName val="実質公債費比率（分子）の構造"/>
      <sheetName val="将来負担比率（分子）の構造"/>
      <sheetName val="基金残高に係る経年分析"/>
      <sheetName val="データシート"/>
    </sheetNames>
    <sheetDataSet>
      <sheetData sheetId="0"/>
      <sheetData sheetId="1"/>
      <sheetData sheetId="2"/>
      <sheetData sheetId="3"/>
      <sheetData sheetId="4"/>
      <sheetData sheetId="5"/>
      <sheetData sheetId="6"/>
      <sheetData sheetId="7"/>
      <sheetData sheetId="8"/>
      <sheetData sheetId="9"/>
      <sheetData sheetId="10"/>
      <sheetData sheetId="11"/>
      <sheetData sheetId="12"/>
      <sheetData sheetId="13">
        <row r="2">
          <cell r="D2" t="str">
            <v>当該団体(円)</v>
          </cell>
          <cell r="F2" t="str">
            <v>類似団体内平均(円)</v>
          </cell>
        </row>
        <row r="3">
          <cell r="A3" t="str">
            <v xml:space="preserve"> R01</v>
          </cell>
          <cell r="D3">
            <v>104150</v>
          </cell>
          <cell r="F3">
            <v>264232</v>
          </cell>
        </row>
        <row r="5">
          <cell r="A5" t="str">
            <v xml:space="preserve"> R02</v>
          </cell>
          <cell r="D5">
            <v>82613</v>
          </cell>
          <cell r="F5">
            <v>263613</v>
          </cell>
        </row>
        <row r="7">
          <cell r="A7" t="str">
            <v xml:space="preserve"> R03</v>
          </cell>
          <cell r="D7">
            <v>77399</v>
          </cell>
          <cell r="F7">
            <v>330026</v>
          </cell>
        </row>
        <row r="9">
          <cell r="A9" t="str">
            <v xml:space="preserve"> R04</v>
          </cell>
          <cell r="D9">
            <v>67187</v>
          </cell>
          <cell r="F9">
            <v>278179</v>
          </cell>
        </row>
        <row r="11">
          <cell r="A11" t="str">
            <v xml:space="preserve"> R05</v>
          </cell>
          <cell r="D11">
            <v>81578</v>
          </cell>
          <cell r="F11">
            <v>283153</v>
          </cell>
        </row>
        <row r="18">
          <cell r="B18" t="str">
            <v>R01</v>
          </cell>
          <cell r="C18" t="str">
            <v>R02</v>
          </cell>
          <cell r="D18" t="str">
            <v>R03</v>
          </cell>
          <cell r="E18" t="str">
            <v>R04</v>
          </cell>
          <cell r="F18" t="str">
            <v>R05</v>
          </cell>
        </row>
        <row r="19">
          <cell r="A19" t="str">
            <v>実質収支額</v>
          </cell>
          <cell r="B19">
            <v>6.66</v>
          </cell>
          <cell r="C19">
            <v>5.96</v>
          </cell>
          <cell r="D19">
            <v>5.35</v>
          </cell>
          <cell r="E19">
            <v>6.02</v>
          </cell>
          <cell r="F19">
            <v>5.97</v>
          </cell>
        </row>
        <row r="20">
          <cell r="A20" t="str">
            <v>財政調整基金残高</v>
          </cell>
          <cell r="B20">
            <v>86.61</v>
          </cell>
          <cell r="C20">
            <v>84.79</v>
          </cell>
          <cell r="D20">
            <v>87.92</v>
          </cell>
          <cell r="E20">
            <v>96.09</v>
          </cell>
          <cell r="F20">
            <v>99.22</v>
          </cell>
        </row>
        <row r="21">
          <cell r="A21" t="str">
            <v>実質単年度収支</v>
          </cell>
          <cell r="B21">
            <v>0.63</v>
          </cell>
          <cell r="C21">
            <v>3.08</v>
          </cell>
          <cell r="D21">
            <v>10.33</v>
          </cell>
          <cell r="E21">
            <v>5.04</v>
          </cell>
          <cell r="F21">
            <v>4.62</v>
          </cell>
        </row>
        <row r="25">
          <cell r="B25" t="str">
            <v>R01</v>
          </cell>
          <cell r="C25"/>
          <cell r="D25" t="str">
            <v>R02</v>
          </cell>
          <cell r="E25"/>
          <cell r="F25" t="str">
            <v>R03</v>
          </cell>
          <cell r="G25"/>
          <cell r="H25" t="str">
            <v>R04</v>
          </cell>
          <cell r="I25"/>
          <cell r="J25" t="str">
            <v>R05</v>
          </cell>
          <cell r="K25"/>
        </row>
        <row r="26">
          <cell r="B26" t="str">
            <v>赤字額</v>
          </cell>
          <cell r="C26" t="str">
            <v>黒字額</v>
          </cell>
          <cell r="D26" t="str">
            <v>赤字額</v>
          </cell>
          <cell r="E26" t="str">
            <v>黒字額</v>
          </cell>
          <cell r="F26" t="str">
            <v>赤字額</v>
          </cell>
          <cell r="G26" t="str">
            <v>黒字額</v>
          </cell>
          <cell r="H26" t="str">
            <v>赤字額</v>
          </cell>
          <cell r="I26" t="str">
            <v>黒字額</v>
          </cell>
          <cell r="J26" t="str">
            <v>赤字額</v>
          </cell>
          <cell r="K26" t="str">
            <v>黒字額</v>
          </cell>
        </row>
        <row r="27">
          <cell r="A27" t="str">
            <v>その他会計（黒字）</v>
          </cell>
          <cell r="B27" t="e">
            <v>#N/A</v>
          </cell>
          <cell r="C27">
            <v>0.02</v>
          </cell>
          <cell r="D27" t="e">
            <v>#N/A</v>
          </cell>
          <cell r="E27">
            <v>0.02</v>
          </cell>
          <cell r="F27" t="e">
            <v>#N/A</v>
          </cell>
          <cell r="G27">
            <v>0.02</v>
          </cell>
          <cell r="H27" t="e">
            <v>#N/A</v>
          </cell>
          <cell r="I27">
            <v>0.04</v>
          </cell>
          <cell r="J27" t="e">
            <v>#N/A</v>
          </cell>
          <cell r="K27">
            <v>0.06</v>
          </cell>
        </row>
        <row r="28">
          <cell r="A28" t="str">
            <v>その他会計（赤字）</v>
          </cell>
          <cell r="B28" t="e">
            <v>#VALUE!</v>
          </cell>
          <cell r="C28" t="e">
            <v>#VALUE!</v>
          </cell>
          <cell r="D28" t="e">
            <v>#VALUE!</v>
          </cell>
          <cell r="E28" t="e">
            <v>#VALUE!</v>
          </cell>
          <cell r="F28" t="e">
            <v>#VALUE!</v>
          </cell>
          <cell r="G28" t="e">
            <v>#VALUE!</v>
          </cell>
          <cell r="H28" t="e">
            <v>#VALUE!</v>
          </cell>
          <cell r="I28" t="e">
            <v>#VALUE!</v>
          </cell>
          <cell r="J28" t="e">
            <v>#VALUE!</v>
          </cell>
          <cell r="K28" t="e">
            <v>#VALUE!</v>
          </cell>
        </row>
        <row r="29">
          <cell r="A29" t="str">
            <v>特定地域生活排水処理事業特別会計</v>
          </cell>
          <cell r="B29" t="e">
            <v>#N/A</v>
          </cell>
          <cell r="C29">
            <v>0.05</v>
          </cell>
          <cell r="D29" t="e">
            <v>#N/A</v>
          </cell>
          <cell r="E29">
            <v>0.04</v>
          </cell>
          <cell r="F29" t="e">
            <v>#N/A</v>
          </cell>
          <cell r="G29">
            <v>0.06</v>
          </cell>
          <cell r="H29" t="e">
            <v>#N/A</v>
          </cell>
          <cell r="I29">
            <v>0.06</v>
          </cell>
          <cell r="J29" t="e">
            <v>#N/A</v>
          </cell>
          <cell r="K29">
            <v>0.15</v>
          </cell>
        </row>
        <row r="30">
          <cell r="A30" t="str">
            <v>簡易水道事業特別会計</v>
          </cell>
          <cell r="B30" t="e">
            <v>#N/A</v>
          </cell>
          <cell r="C30">
            <v>0.3</v>
          </cell>
          <cell r="D30" t="e">
            <v>#N/A</v>
          </cell>
          <cell r="E30">
            <v>0.31</v>
          </cell>
          <cell r="F30" t="e">
            <v>#N/A</v>
          </cell>
          <cell r="G30">
            <v>0.17</v>
          </cell>
          <cell r="H30" t="e">
            <v>#N/A</v>
          </cell>
          <cell r="I30">
            <v>0.3</v>
          </cell>
          <cell r="J30" t="e">
            <v>#N/A</v>
          </cell>
          <cell r="K30">
            <v>0.22</v>
          </cell>
        </row>
        <row r="31">
          <cell r="A31" t="str">
            <v>農業集落排水事業特別会計</v>
          </cell>
          <cell r="B31" t="e">
            <v>#N/A</v>
          </cell>
          <cell r="C31">
            <v>0.24</v>
          </cell>
          <cell r="D31" t="e">
            <v>#N/A</v>
          </cell>
          <cell r="E31">
            <v>0.23</v>
          </cell>
          <cell r="F31" t="e">
            <v>#N/A</v>
          </cell>
          <cell r="G31">
            <v>0.19</v>
          </cell>
          <cell r="H31" t="e">
            <v>#N/A</v>
          </cell>
          <cell r="I31">
            <v>0.24</v>
          </cell>
          <cell r="J31" t="e">
            <v>#N/A</v>
          </cell>
          <cell r="K31">
            <v>0.23</v>
          </cell>
        </row>
        <row r="32">
          <cell r="A32" t="str">
            <v>住宅用地造成事業特別会計</v>
          </cell>
          <cell r="B32" t="e">
            <v>#N/A</v>
          </cell>
          <cell r="C32">
            <v>1.94</v>
          </cell>
          <cell r="D32" t="e">
            <v>#N/A</v>
          </cell>
          <cell r="E32">
            <v>0.52</v>
          </cell>
          <cell r="F32" t="e">
            <v>#N/A</v>
          </cell>
          <cell r="G32">
            <v>0.03</v>
          </cell>
          <cell r="H32" t="e">
            <v>#N/A</v>
          </cell>
          <cell r="I32">
            <v>0.02</v>
          </cell>
          <cell r="J32" t="e">
            <v>#N/A</v>
          </cell>
          <cell r="K32">
            <v>0.42</v>
          </cell>
        </row>
        <row r="33">
          <cell r="A33" t="str">
            <v>下水道事業特別会計</v>
          </cell>
          <cell r="B33" t="e">
            <v>#N/A</v>
          </cell>
          <cell r="C33">
            <v>0.16</v>
          </cell>
          <cell r="D33" t="e">
            <v>#N/A</v>
          </cell>
          <cell r="E33">
            <v>0.18</v>
          </cell>
          <cell r="F33" t="e">
            <v>#N/A</v>
          </cell>
          <cell r="G33">
            <v>0.2</v>
          </cell>
          <cell r="H33" t="e">
            <v>#N/A</v>
          </cell>
          <cell r="I33">
            <v>0.27</v>
          </cell>
          <cell r="J33" t="e">
            <v>#N/A</v>
          </cell>
          <cell r="K33">
            <v>0.49</v>
          </cell>
        </row>
        <row r="34">
          <cell r="A34" t="str">
            <v>国民健康保険事業特別会計</v>
          </cell>
          <cell r="B34" t="e">
            <v>#N/A</v>
          </cell>
          <cell r="C34">
            <v>2.02</v>
          </cell>
          <cell r="D34" t="e">
            <v>#N/A</v>
          </cell>
          <cell r="E34">
            <v>2.13</v>
          </cell>
          <cell r="F34" t="e">
            <v>#N/A</v>
          </cell>
          <cell r="G34">
            <v>1.87</v>
          </cell>
          <cell r="H34" t="e">
            <v>#N/A</v>
          </cell>
          <cell r="I34">
            <v>1.63</v>
          </cell>
          <cell r="J34" t="e">
            <v>#N/A</v>
          </cell>
          <cell r="K34">
            <v>1.35</v>
          </cell>
        </row>
        <row r="35">
          <cell r="A35" t="str">
            <v>介護保険事業特別会計</v>
          </cell>
          <cell r="B35" t="e">
            <v>#N/A</v>
          </cell>
          <cell r="C35">
            <v>0.87</v>
          </cell>
          <cell r="D35" t="e">
            <v>#N/A</v>
          </cell>
          <cell r="E35">
            <v>1.0900000000000001</v>
          </cell>
          <cell r="F35" t="e">
            <v>#N/A</v>
          </cell>
          <cell r="G35">
            <v>1.42</v>
          </cell>
          <cell r="H35" t="e">
            <v>#N/A</v>
          </cell>
          <cell r="I35">
            <v>2.0499999999999998</v>
          </cell>
          <cell r="J35" t="e">
            <v>#N/A</v>
          </cell>
          <cell r="K35">
            <v>1.45</v>
          </cell>
        </row>
        <row r="36">
          <cell r="A36" t="str">
            <v>一般会計</v>
          </cell>
          <cell r="B36" t="e">
            <v>#N/A</v>
          </cell>
          <cell r="C36">
            <v>6.66</v>
          </cell>
          <cell r="D36" t="e">
            <v>#N/A</v>
          </cell>
          <cell r="E36">
            <v>5.96</v>
          </cell>
          <cell r="F36" t="e">
            <v>#N/A</v>
          </cell>
          <cell r="G36">
            <v>5.35</v>
          </cell>
          <cell r="H36" t="e">
            <v>#N/A</v>
          </cell>
          <cell r="I36">
            <v>6.02</v>
          </cell>
          <cell r="J36" t="e">
            <v>#N/A</v>
          </cell>
          <cell r="K36">
            <v>5.97</v>
          </cell>
        </row>
        <row r="40">
          <cell r="B40" t="str">
            <v>R01</v>
          </cell>
          <cell r="C40"/>
          <cell r="D40"/>
          <cell r="E40" t="str">
            <v>R02</v>
          </cell>
          <cell r="F40"/>
          <cell r="G40"/>
          <cell r="H40" t="str">
            <v>R03</v>
          </cell>
          <cell r="I40"/>
          <cell r="J40"/>
          <cell r="K40" t="str">
            <v>R04</v>
          </cell>
          <cell r="L40"/>
          <cell r="M40"/>
          <cell r="N40" t="str">
            <v>R05</v>
          </cell>
          <cell r="O40"/>
          <cell r="P40"/>
        </row>
        <row r="41">
          <cell r="B41" t="str">
            <v>元利償還金等</v>
          </cell>
          <cell r="C41"/>
          <cell r="D41" t="str">
            <v>算入公債費等</v>
          </cell>
          <cell r="E41" t="str">
            <v>元利償還金等</v>
          </cell>
          <cell r="F41"/>
          <cell r="G41" t="str">
            <v>算入公債費等</v>
          </cell>
          <cell r="H41" t="str">
            <v>元利償還金等</v>
          </cell>
          <cell r="I41"/>
          <cell r="J41" t="str">
            <v>算入公債費等</v>
          </cell>
          <cell r="K41" t="str">
            <v>元利償還金等</v>
          </cell>
          <cell r="L41"/>
          <cell r="M41" t="str">
            <v>算入公債費等</v>
          </cell>
          <cell r="N41" t="str">
            <v>元利償還金等</v>
          </cell>
          <cell r="O41"/>
          <cell r="P41" t="str">
            <v>算入公債費等</v>
          </cell>
        </row>
        <row r="42">
          <cell r="A42" t="str">
            <v>算入公債費等</v>
          </cell>
          <cell r="B42"/>
          <cell r="C42"/>
          <cell r="D42">
            <v>392</v>
          </cell>
          <cell r="E42"/>
          <cell r="F42"/>
          <cell r="G42">
            <v>402</v>
          </cell>
          <cell r="H42"/>
          <cell r="I42"/>
          <cell r="J42">
            <v>383</v>
          </cell>
          <cell r="K42"/>
          <cell r="L42"/>
          <cell r="M42">
            <v>371</v>
          </cell>
          <cell r="N42"/>
          <cell r="O42"/>
          <cell r="P42">
            <v>368</v>
          </cell>
        </row>
        <row r="43">
          <cell r="A43" t="str">
            <v>一時借入金の利子</v>
          </cell>
          <cell r="B43" t="str">
            <v>-</v>
          </cell>
          <cell r="C43"/>
          <cell r="D43"/>
          <cell r="E43" t="str">
            <v>-</v>
          </cell>
          <cell r="F43"/>
          <cell r="G43"/>
          <cell r="H43" t="str">
            <v>-</v>
          </cell>
          <cell r="I43"/>
          <cell r="J43"/>
          <cell r="K43" t="str">
            <v>-</v>
          </cell>
          <cell r="L43"/>
          <cell r="M43"/>
          <cell r="N43" t="str">
            <v>-</v>
          </cell>
          <cell r="O43"/>
          <cell r="P43"/>
        </row>
        <row r="44">
          <cell r="A44" t="str">
            <v>債務負担行為に基づく支出額</v>
          </cell>
          <cell r="B44">
            <v>3</v>
          </cell>
          <cell r="C44"/>
          <cell r="D44"/>
          <cell r="E44" t="str">
            <v>-</v>
          </cell>
          <cell r="F44"/>
          <cell r="G44"/>
          <cell r="H44" t="str">
            <v>-</v>
          </cell>
          <cell r="I44"/>
          <cell r="J44"/>
          <cell r="K44" t="str">
            <v>-</v>
          </cell>
          <cell r="L44"/>
          <cell r="M44"/>
          <cell r="N44" t="str">
            <v>-</v>
          </cell>
          <cell r="O44"/>
          <cell r="P44"/>
        </row>
        <row r="45">
          <cell r="A45" t="str">
            <v>組合等が起こした地方債の元利償還金に対する負担金等</v>
          </cell>
          <cell r="B45" t="str">
            <v>-</v>
          </cell>
          <cell r="C45"/>
          <cell r="D45"/>
          <cell r="E45" t="str">
            <v>-</v>
          </cell>
          <cell r="F45"/>
          <cell r="G45"/>
          <cell r="H45" t="str">
            <v>-</v>
          </cell>
          <cell r="I45"/>
          <cell r="J45"/>
          <cell r="K45" t="str">
            <v>-</v>
          </cell>
          <cell r="L45"/>
          <cell r="M45"/>
          <cell r="N45" t="str">
            <v>-</v>
          </cell>
          <cell r="O45"/>
          <cell r="P45"/>
        </row>
        <row r="46">
          <cell r="A46" t="str">
            <v>公営企業債の元利償還金に対する繰入金</v>
          </cell>
          <cell r="B46">
            <v>155</v>
          </cell>
          <cell r="C46"/>
          <cell r="D46"/>
          <cell r="E46">
            <v>156</v>
          </cell>
          <cell r="F46"/>
          <cell r="G46"/>
          <cell r="H46">
            <v>156</v>
          </cell>
          <cell r="I46"/>
          <cell r="J46"/>
          <cell r="K46">
            <v>148</v>
          </cell>
          <cell r="L46"/>
          <cell r="M46"/>
          <cell r="N46">
            <v>147</v>
          </cell>
          <cell r="O46"/>
          <cell r="P46"/>
        </row>
        <row r="47">
          <cell r="A47" t="str">
            <v>満期一括償還地方債に係る年度割相当額</v>
          </cell>
          <cell r="B47" t="str">
            <v>-</v>
          </cell>
          <cell r="C47"/>
          <cell r="D47"/>
          <cell r="E47" t="str">
            <v>-</v>
          </cell>
          <cell r="F47"/>
          <cell r="G47"/>
          <cell r="H47" t="str">
            <v>-</v>
          </cell>
          <cell r="I47"/>
          <cell r="J47"/>
          <cell r="K47" t="str">
            <v>-</v>
          </cell>
          <cell r="L47"/>
          <cell r="M47"/>
          <cell r="N47" t="str">
            <v>-</v>
          </cell>
          <cell r="O47"/>
          <cell r="P47"/>
        </row>
        <row r="48">
          <cell r="A48" t="str">
            <v>減債基金積立不足算定額</v>
          </cell>
          <cell r="B48" t="str">
            <v>-</v>
          </cell>
          <cell r="C48"/>
          <cell r="D48"/>
          <cell r="E48" t="str">
            <v>-</v>
          </cell>
          <cell r="F48"/>
          <cell r="G48"/>
          <cell r="H48" t="str">
            <v>-</v>
          </cell>
          <cell r="I48"/>
          <cell r="J48"/>
          <cell r="K48" t="str">
            <v>-</v>
          </cell>
          <cell r="L48"/>
          <cell r="M48"/>
          <cell r="N48" t="str">
            <v>-</v>
          </cell>
          <cell r="O48"/>
          <cell r="P48"/>
        </row>
        <row r="49">
          <cell r="A49" t="str">
            <v>元利償還金</v>
          </cell>
          <cell r="B49">
            <v>395</v>
          </cell>
          <cell r="C49"/>
          <cell r="D49"/>
          <cell r="E49">
            <v>418</v>
          </cell>
          <cell r="F49"/>
          <cell r="G49"/>
          <cell r="H49">
            <v>395</v>
          </cell>
          <cell r="I49"/>
          <cell r="J49"/>
          <cell r="K49">
            <v>393</v>
          </cell>
          <cell r="L49"/>
          <cell r="M49"/>
          <cell r="N49">
            <v>405</v>
          </cell>
          <cell r="O49"/>
          <cell r="P49"/>
        </row>
        <row r="50">
          <cell r="A50" t="str">
            <v>実質公債費比率の分子</v>
          </cell>
          <cell r="B50" t="e">
            <v>#N/A</v>
          </cell>
          <cell r="C50">
            <v>161</v>
          </cell>
          <cell r="D50" t="e">
            <v>#N/A</v>
          </cell>
          <cell r="E50" t="e">
            <v>#N/A</v>
          </cell>
          <cell r="F50">
            <v>172</v>
          </cell>
          <cell r="G50" t="e">
            <v>#N/A</v>
          </cell>
          <cell r="H50" t="e">
            <v>#N/A</v>
          </cell>
          <cell r="I50">
            <v>168</v>
          </cell>
          <cell r="J50" t="e">
            <v>#N/A</v>
          </cell>
          <cell r="K50" t="e">
            <v>#N/A</v>
          </cell>
          <cell r="L50">
            <v>170</v>
          </cell>
          <cell r="M50" t="e">
            <v>#N/A</v>
          </cell>
          <cell r="N50" t="e">
            <v>#N/A</v>
          </cell>
          <cell r="O50">
            <v>184</v>
          </cell>
          <cell r="P50" t="e">
            <v>#N/A</v>
          </cell>
        </row>
        <row r="54">
          <cell r="B54" t="str">
            <v>R01</v>
          </cell>
          <cell r="C54"/>
          <cell r="D54"/>
          <cell r="E54" t="str">
            <v>R02</v>
          </cell>
          <cell r="F54"/>
          <cell r="G54"/>
          <cell r="H54" t="str">
            <v>R03</v>
          </cell>
          <cell r="I54"/>
          <cell r="J54"/>
          <cell r="K54" t="str">
            <v>R04</v>
          </cell>
          <cell r="L54"/>
          <cell r="M54"/>
          <cell r="N54" t="str">
            <v>R05</v>
          </cell>
          <cell r="O54"/>
          <cell r="P54"/>
        </row>
        <row r="55">
          <cell r="B55" t="str">
            <v>将来負担額</v>
          </cell>
          <cell r="C55"/>
          <cell r="D55" t="str">
            <v>充当可能財源等</v>
          </cell>
          <cell r="E55" t="str">
            <v>将来負担額</v>
          </cell>
          <cell r="F55"/>
          <cell r="G55" t="str">
            <v>充当可能財源等</v>
          </cell>
          <cell r="H55" t="str">
            <v>将来負担額</v>
          </cell>
          <cell r="I55"/>
          <cell r="J55" t="str">
            <v>充当可能財源等</v>
          </cell>
          <cell r="K55" t="str">
            <v>将来負担額</v>
          </cell>
          <cell r="L55"/>
          <cell r="M55" t="str">
            <v>充当可能財源等</v>
          </cell>
          <cell r="N55" t="str">
            <v>将来負担額</v>
          </cell>
          <cell r="O55"/>
          <cell r="P55" t="str">
            <v>充当可能財源等</v>
          </cell>
        </row>
        <row r="56">
          <cell r="A56" t="str">
            <v>基準財政需要額算入見込額</v>
          </cell>
          <cell r="B56"/>
          <cell r="C56"/>
          <cell r="D56">
            <v>3446</v>
          </cell>
          <cell r="E56"/>
          <cell r="F56"/>
          <cell r="G56">
            <v>3242</v>
          </cell>
          <cell r="H56"/>
          <cell r="I56"/>
          <cell r="J56">
            <v>3061</v>
          </cell>
          <cell r="K56"/>
          <cell r="L56"/>
          <cell r="M56">
            <v>2849</v>
          </cell>
          <cell r="N56"/>
          <cell r="O56"/>
          <cell r="P56">
            <v>2648</v>
          </cell>
        </row>
        <row r="57">
          <cell r="A57" t="str">
            <v>充当可能特定歳入</v>
          </cell>
          <cell r="B57"/>
          <cell r="C57"/>
          <cell r="D57" t="str">
            <v>-</v>
          </cell>
          <cell r="E57"/>
          <cell r="F57"/>
          <cell r="G57" t="str">
            <v>-</v>
          </cell>
          <cell r="H57"/>
          <cell r="I57"/>
          <cell r="J57" t="str">
            <v>-</v>
          </cell>
          <cell r="K57"/>
          <cell r="L57"/>
          <cell r="M57" t="str">
            <v>-</v>
          </cell>
          <cell r="N57"/>
          <cell r="O57"/>
          <cell r="P57" t="str">
            <v>-</v>
          </cell>
        </row>
        <row r="58">
          <cell r="A58" t="str">
            <v>充当可能基金</v>
          </cell>
          <cell r="B58"/>
          <cell r="C58"/>
          <cell r="D58">
            <v>2286</v>
          </cell>
          <cell r="E58"/>
          <cell r="F58"/>
          <cell r="G58">
            <v>2432</v>
          </cell>
          <cell r="H58"/>
          <cell r="I58"/>
          <cell r="J58">
            <v>2765</v>
          </cell>
          <cell r="K58"/>
          <cell r="L58"/>
          <cell r="M58">
            <v>2866</v>
          </cell>
          <cell r="N58"/>
          <cell r="O58"/>
          <cell r="P58">
            <v>3002</v>
          </cell>
        </row>
        <row r="59">
          <cell r="A59" t="str">
            <v>組合等連結実質赤字額負担見込額</v>
          </cell>
          <cell r="B59" t="str">
            <v>-</v>
          </cell>
          <cell r="C59"/>
          <cell r="D59"/>
          <cell r="E59" t="str">
            <v>-</v>
          </cell>
          <cell r="F59"/>
          <cell r="G59"/>
          <cell r="H59" t="str">
            <v>-</v>
          </cell>
          <cell r="I59"/>
          <cell r="J59"/>
          <cell r="K59" t="str">
            <v>-</v>
          </cell>
          <cell r="L59"/>
          <cell r="M59"/>
          <cell r="N59" t="str">
            <v>-</v>
          </cell>
          <cell r="O59"/>
          <cell r="P59"/>
        </row>
        <row r="60">
          <cell r="A60" t="str">
            <v>連結実質赤字額</v>
          </cell>
          <cell r="B60" t="str">
            <v>-</v>
          </cell>
          <cell r="C60"/>
          <cell r="D60"/>
          <cell r="E60" t="str">
            <v>-</v>
          </cell>
          <cell r="F60"/>
          <cell r="G60"/>
          <cell r="H60" t="str">
            <v>-</v>
          </cell>
          <cell r="I60"/>
          <cell r="J60"/>
          <cell r="K60" t="str">
            <v>-</v>
          </cell>
          <cell r="L60"/>
          <cell r="M60"/>
          <cell r="N60" t="str">
            <v>-</v>
          </cell>
          <cell r="O60"/>
          <cell r="P60"/>
        </row>
        <row r="61">
          <cell r="A61" t="str">
            <v>設立法人等の負債額等負担見込額</v>
          </cell>
          <cell r="B61" t="str">
            <v>-</v>
          </cell>
          <cell r="C61"/>
          <cell r="D61"/>
          <cell r="E61" t="str">
            <v>-</v>
          </cell>
          <cell r="F61"/>
          <cell r="G61"/>
          <cell r="H61" t="str">
            <v>-</v>
          </cell>
          <cell r="I61"/>
          <cell r="J61"/>
          <cell r="K61" t="str">
            <v>-</v>
          </cell>
          <cell r="L61"/>
          <cell r="M61"/>
          <cell r="N61" t="str">
            <v>-</v>
          </cell>
          <cell r="O61"/>
          <cell r="P61"/>
        </row>
        <row r="62">
          <cell r="A62" t="str">
            <v>退職手当負担見込額</v>
          </cell>
          <cell r="B62">
            <v>480</v>
          </cell>
          <cell r="C62"/>
          <cell r="D62"/>
          <cell r="E62">
            <v>474</v>
          </cell>
          <cell r="F62"/>
          <cell r="G62"/>
          <cell r="H62">
            <v>405</v>
          </cell>
          <cell r="I62"/>
          <cell r="J62"/>
          <cell r="K62">
            <v>308</v>
          </cell>
          <cell r="L62"/>
          <cell r="M62"/>
          <cell r="N62">
            <v>406</v>
          </cell>
          <cell r="O62"/>
          <cell r="P62"/>
        </row>
        <row r="63">
          <cell r="A63" t="str">
            <v>組合等負担等見込額</v>
          </cell>
          <cell r="B63" t="str">
            <v>-</v>
          </cell>
          <cell r="C63"/>
          <cell r="D63"/>
          <cell r="E63" t="str">
            <v>-</v>
          </cell>
          <cell r="F63"/>
          <cell r="G63"/>
          <cell r="H63" t="str">
            <v>-</v>
          </cell>
          <cell r="I63"/>
          <cell r="J63"/>
          <cell r="K63" t="str">
            <v>-</v>
          </cell>
          <cell r="L63"/>
          <cell r="M63"/>
          <cell r="N63" t="str">
            <v>-</v>
          </cell>
          <cell r="O63"/>
          <cell r="P63"/>
        </row>
        <row r="64">
          <cell r="A64" t="str">
            <v>公営企業債等繰入見込額</v>
          </cell>
          <cell r="B64">
            <v>1045</v>
          </cell>
          <cell r="C64"/>
          <cell r="D64"/>
          <cell r="E64">
            <v>982</v>
          </cell>
          <cell r="F64"/>
          <cell r="G64"/>
          <cell r="H64">
            <v>902</v>
          </cell>
          <cell r="I64"/>
          <cell r="J64"/>
          <cell r="K64">
            <v>827</v>
          </cell>
          <cell r="L64"/>
          <cell r="M64"/>
          <cell r="N64">
            <v>869</v>
          </cell>
          <cell r="O64"/>
          <cell r="P64"/>
        </row>
        <row r="65">
          <cell r="A65" t="str">
            <v>債務負担行為に基づく支出予定額</v>
          </cell>
          <cell r="B65">
            <v>4</v>
          </cell>
          <cell r="C65"/>
          <cell r="D65"/>
          <cell r="E65">
            <v>2</v>
          </cell>
          <cell r="F65"/>
          <cell r="G65"/>
          <cell r="H65">
            <v>1</v>
          </cell>
          <cell r="I65"/>
          <cell r="J65"/>
          <cell r="K65">
            <v>1</v>
          </cell>
          <cell r="L65"/>
          <cell r="M65"/>
          <cell r="N65" t="str">
            <v>-</v>
          </cell>
          <cell r="O65"/>
          <cell r="P65"/>
        </row>
        <row r="66">
          <cell r="A66" t="str">
            <v>一般会計等に係る地方債の現在高</v>
          </cell>
          <cell r="B66">
            <v>3394</v>
          </cell>
          <cell r="C66"/>
          <cell r="D66"/>
          <cell r="E66">
            <v>3198</v>
          </cell>
          <cell r="F66"/>
          <cell r="G66"/>
          <cell r="H66">
            <v>3027</v>
          </cell>
          <cell r="I66"/>
          <cell r="J66"/>
          <cell r="K66">
            <v>2783</v>
          </cell>
          <cell r="L66"/>
          <cell r="M66"/>
          <cell r="N66">
            <v>2559</v>
          </cell>
          <cell r="O66"/>
          <cell r="P66"/>
        </row>
        <row r="67">
          <cell r="A67" t="str">
            <v>将来負担比率の分子</v>
          </cell>
          <cell r="B67" t="e">
            <v>#N/A</v>
          </cell>
          <cell r="C67">
            <v>0</v>
          </cell>
          <cell r="D67" t="e">
            <v>#N/A</v>
          </cell>
          <cell r="E67" t="e">
            <v>#N/A</v>
          </cell>
          <cell r="F67">
            <v>0</v>
          </cell>
          <cell r="G67" t="e">
            <v>#N/A</v>
          </cell>
          <cell r="H67" t="e">
            <v>#N/A</v>
          </cell>
          <cell r="I67">
            <v>0</v>
          </cell>
          <cell r="J67" t="e">
            <v>#N/A</v>
          </cell>
          <cell r="K67" t="e">
            <v>#N/A</v>
          </cell>
          <cell r="L67">
            <v>0</v>
          </cell>
          <cell r="M67" t="e">
            <v>#N/A</v>
          </cell>
          <cell r="N67" t="e">
            <v>#N/A</v>
          </cell>
          <cell r="O67">
            <v>0</v>
          </cell>
          <cell r="P67" t="e">
            <v>#N/A</v>
          </cell>
        </row>
        <row r="71">
          <cell r="B71" t="str">
            <v>R03</v>
          </cell>
          <cell r="C71" t="str">
            <v>R04</v>
          </cell>
          <cell r="D71" t="str">
            <v>R05</v>
          </cell>
        </row>
        <row r="72">
          <cell r="A72" t="str">
            <v>財政調整基金</v>
          </cell>
          <cell r="B72">
            <v>2106</v>
          </cell>
          <cell r="C72">
            <v>2211</v>
          </cell>
          <cell r="D72">
            <v>2318</v>
          </cell>
        </row>
        <row r="73">
          <cell r="A73" t="str">
            <v>減債基金</v>
          </cell>
          <cell r="B73">
            <v>131</v>
          </cell>
          <cell r="C73">
            <v>131</v>
          </cell>
          <cell r="D73">
            <v>120</v>
          </cell>
        </row>
        <row r="74">
          <cell r="A74" t="str">
            <v>その他特定目的基金</v>
          </cell>
          <cell r="B74">
            <v>528</v>
          </cell>
          <cell r="C74">
            <v>523</v>
          </cell>
          <cell r="D74">
            <v>564</v>
          </cell>
        </row>
      </sheetData>
    </sheetDataSet>
  </externalBook>
</externalLink>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theme/themeOverride1.xml><?xml version="1.0" encoding="utf-8"?>
<a:themeOverride xmlns:a="http://schemas.openxmlformats.org/drawingml/2006/main">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Override>
</file>

<file path=xl/theme/themeOverride2.xml><?xml version="1.0" encoding="utf-8"?>
<a:themeOverride xmlns:a="http://schemas.openxmlformats.org/drawingml/2006/main">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Overrid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2" Type="http://schemas.openxmlformats.org/officeDocument/2006/relationships/drawing" Target="../drawings/drawing9.xml"/><Relationship Id="rId1" Type="http://schemas.openxmlformats.org/officeDocument/2006/relationships/printerSettings" Target="../printerSettings/printerSettings10.bin"/></Relationships>
</file>

<file path=xl/worksheets/_rels/sheet11.xml.rels><?xml version="1.0" encoding="UTF-8" standalone="yes"?>
<Relationships xmlns="http://schemas.openxmlformats.org/package/2006/relationships"><Relationship Id="rId2" Type="http://schemas.openxmlformats.org/officeDocument/2006/relationships/drawing" Target="../drawings/drawing10.xml"/><Relationship Id="rId1" Type="http://schemas.openxmlformats.org/officeDocument/2006/relationships/printerSettings" Target="../printerSettings/printerSettings11.bin"/></Relationships>
</file>

<file path=xl/worksheets/_rels/sheet12.xml.rels><?xml version="1.0" encoding="UTF-8" standalone="yes"?>
<Relationships xmlns="http://schemas.openxmlformats.org/package/2006/relationships"><Relationship Id="rId2" Type="http://schemas.openxmlformats.org/officeDocument/2006/relationships/drawing" Target="../drawings/drawing11.xml"/><Relationship Id="rId1" Type="http://schemas.openxmlformats.org/officeDocument/2006/relationships/printerSettings" Target="../printerSettings/printerSettings12.bin"/></Relationships>
</file>

<file path=xl/worksheets/_rels/sheet13.xml.rels><?xml version="1.0" encoding="UTF-8" standalone="yes"?>
<Relationships xmlns="http://schemas.openxmlformats.org/package/2006/relationships"><Relationship Id="rId2" Type="http://schemas.openxmlformats.org/officeDocument/2006/relationships/drawing" Target="../drawings/drawing12.xml"/><Relationship Id="rId1" Type="http://schemas.openxmlformats.org/officeDocument/2006/relationships/printerSettings" Target="../printerSettings/printerSettings13.bin"/></Relationships>
</file>

<file path=xl/worksheets/_rels/sheet14.xml.rels><?xml version="1.0" encoding="UTF-8" standalone="yes"?>
<Relationships xmlns="http://schemas.openxmlformats.org/package/2006/relationships"><Relationship Id="rId2" Type="http://schemas.openxmlformats.org/officeDocument/2006/relationships/drawing" Target="../drawings/drawing13.xml"/><Relationship Id="rId1" Type="http://schemas.openxmlformats.org/officeDocument/2006/relationships/printerSettings" Target="../printerSettings/printerSettings14.bin"/></Relationships>
</file>

<file path=xl/worksheets/_rels/sheet15.xml.rels><?xml version="1.0" encoding="UTF-8" standalone="yes"?>
<Relationships xmlns="http://schemas.openxmlformats.org/package/2006/relationships"><Relationship Id="rId2" Type="http://schemas.openxmlformats.org/officeDocument/2006/relationships/drawing" Target="../drawings/drawing14.xml"/><Relationship Id="rId1" Type="http://schemas.openxmlformats.org/officeDocument/2006/relationships/printerSettings" Target="../printerSettings/printerSettings15.bin"/></Relationships>
</file>

<file path=xl/worksheets/_rels/sheet16.xml.rels><?xml version="1.0" encoding="UTF-8" standalone="yes"?>
<Relationships xmlns="http://schemas.openxmlformats.org/package/2006/relationships"><Relationship Id="rId2" Type="http://schemas.openxmlformats.org/officeDocument/2006/relationships/drawing" Target="../drawings/drawing15.xml"/><Relationship Id="rId1" Type="http://schemas.openxmlformats.org/officeDocument/2006/relationships/printerSettings" Target="../printerSettings/printerSettings16.bin"/></Relationships>
</file>

<file path=xl/worksheets/_rels/sheet2.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2" Type="http://schemas.openxmlformats.org/officeDocument/2006/relationships/drawing" Target="../drawings/drawing3.xml"/><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2" Type="http://schemas.openxmlformats.org/officeDocument/2006/relationships/drawing" Target="../drawings/drawing4.xml"/><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2" Type="http://schemas.openxmlformats.org/officeDocument/2006/relationships/drawing" Target="../drawings/drawing6.xml"/><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2" Type="http://schemas.openxmlformats.org/officeDocument/2006/relationships/drawing" Target="../drawings/drawing7.xml"/><Relationship Id="rId1" Type="http://schemas.openxmlformats.org/officeDocument/2006/relationships/printerSettings" Target="../printerSettings/printerSettings8.bin"/></Relationships>
</file>

<file path=xl/worksheets/_rels/sheet9.xml.rels><?xml version="1.0" encoding="UTF-8" standalone="yes"?>
<Relationships xmlns="http://schemas.openxmlformats.org/package/2006/relationships"><Relationship Id="rId2" Type="http://schemas.openxmlformats.org/officeDocument/2006/relationships/drawing" Target="../drawings/drawing8.xml"/><Relationship Id="rId1" Type="http://schemas.openxmlformats.org/officeDocument/2006/relationships/printerSettings" Target="../printerSettings/printerSettings9.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CA141BC-A3A8-45F3-A79E-F9B4D4E2A092}">
  <sheetPr>
    <pageSetUpPr fitToPage="1"/>
  </sheetPr>
  <dimension ref="A1:DO56"/>
  <sheetViews>
    <sheetView showGridLines="0" tabSelected="1" zoomScaleNormal="100" workbookViewId="0"/>
  </sheetViews>
  <sheetFormatPr defaultColWidth="0" defaultRowHeight="11.25" zeroHeight="1" x14ac:dyDescent="0.15"/>
  <cols>
    <col min="1" max="11" width="2.125" style="39" customWidth="1"/>
    <col min="12" max="12" width="2.25" style="39" customWidth="1"/>
    <col min="13" max="17" width="2.375" style="39" customWidth="1"/>
    <col min="18" max="119" width="2.125" style="39" customWidth="1"/>
    <col min="120" max="16384" width="0" style="39" hidden="1"/>
  </cols>
  <sheetData>
    <row r="1" spans="1:119" ht="33" customHeight="1" x14ac:dyDescent="0.15">
      <c r="B1" s="566" t="s">
        <v>15</v>
      </c>
      <c r="C1" s="566"/>
      <c r="D1" s="566"/>
      <c r="E1" s="566"/>
      <c r="F1" s="566"/>
      <c r="G1" s="566"/>
      <c r="H1" s="566"/>
      <c r="I1" s="566"/>
      <c r="J1" s="566"/>
      <c r="K1" s="566"/>
      <c r="L1" s="566"/>
      <c r="M1" s="566"/>
      <c r="N1" s="566"/>
      <c r="O1" s="566"/>
      <c r="P1" s="566"/>
      <c r="Q1" s="566"/>
      <c r="R1" s="566"/>
      <c r="S1" s="566"/>
      <c r="T1" s="566"/>
      <c r="U1" s="566"/>
      <c r="V1" s="566"/>
      <c r="W1" s="566"/>
      <c r="X1" s="566"/>
      <c r="Y1" s="566"/>
      <c r="Z1" s="566"/>
      <c r="AA1" s="566"/>
      <c r="AB1" s="566"/>
      <c r="AC1" s="566"/>
      <c r="AD1" s="566"/>
      <c r="AE1" s="566"/>
      <c r="AF1" s="566"/>
      <c r="AG1" s="566"/>
      <c r="AH1" s="566"/>
      <c r="AI1" s="566"/>
      <c r="AJ1" s="566"/>
      <c r="AK1" s="566"/>
      <c r="AL1" s="566"/>
      <c r="AM1" s="566"/>
      <c r="AN1" s="566"/>
      <c r="AO1" s="566"/>
      <c r="AP1" s="566"/>
      <c r="AQ1" s="566"/>
      <c r="AR1" s="566"/>
      <c r="AS1" s="566"/>
      <c r="AT1" s="566"/>
      <c r="AU1" s="566"/>
      <c r="AV1" s="566"/>
      <c r="AW1" s="566"/>
      <c r="AX1" s="566"/>
      <c r="AY1" s="566"/>
      <c r="AZ1" s="566"/>
      <c r="BA1" s="566"/>
      <c r="BB1" s="566"/>
      <c r="BC1" s="566"/>
      <c r="BD1" s="566"/>
      <c r="BE1" s="566"/>
      <c r="BF1" s="566"/>
      <c r="BG1" s="566"/>
      <c r="BH1" s="566"/>
      <c r="BI1" s="566"/>
      <c r="BJ1" s="566"/>
      <c r="BK1" s="566"/>
      <c r="BL1" s="566"/>
      <c r="BM1" s="566"/>
      <c r="BN1" s="566"/>
      <c r="BO1" s="566"/>
      <c r="BP1" s="566"/>
      <c r="BQ1" s="566"/>
      <c r="BR1" s="566"/>
      <c r="BS1" s="566"/>
      <c r="BT1" s="566"/>
      <c r="BU1" s="566"/>
      <c r="BV1" s="566"/>
      <c r="BW1" s="566"/>
      <c r="BX1" s="566"/>
      <c r="BY1" s="566"/>
      <c r="BZ1" s="566"/>
      <c r="CA1" s="566"/>
      <c r="CB1" s="566"/>
      <c r="CC1" s="566"/>
      <c r="CD1" s="566"/>
      <c r="CE1" s="566"/>
      <c r="CF1" s="566"/>
      <c r="CG1" s="566"/>
      <c r="CH1" s="566"/>
      <c r="CI1" s="566"/>
      <c r="CJ1" s="566"/>
      <c r="CK1" s="566"/>
      <c r="CL1" s="566"/>
      <c r="CM1" s="566"/>
      <c r="CN1" s="566"/>
      <c r="CO1" s="566"/>
      <c r="CP1" s="566"/>
      <c r="CQ1" s="566"/>
      <c r="CR1" s="566"/>
      <c r="CS1" s="566"/>
      <c r="CT1" s="566"/>
      <c r="CU1" s="566"/>
      <c r="CV1" s="566"/>
      <c r="CW1" s="566"/>
      <c r="CX1" s="566"/>
      <c r="CY1" s="566"/>
      <c r="CZ1" s="566"/>
      <c r="DA1" s="566"/>
      <c r="DB1" s="566"/>
      <c r="DC1" s="566"/>
      <c r="DD1" s="566"/>
      <c r="DE1" s="566"/>
      <c r="DF1" s="566"/>
      <c r="DG1" s="566"/>
      <c r="DH1" s="566"/>
      <c r="DI1" s="566"/>
      <c r="DJ1" s="40"/>
      <c r="DK1" s="40"/>
      <c r="DL1" s="40"/>
      <c r="DM1" s="40"/>
      <c r="DN1" s="40"/>
      <c r="DO1" s="40"/>
    </row>
    <row r="2" spans="1:119" ht="24.75" thickBot="1" x14ac:dyDescent="0.2">
      <c r="B2" s="41" t="s">
        <v>16</v>
      </c>
      <c r="C2" s="41"/>
      <c r="D2" s="42"/>
    </row>
    <row r="3" spans="1:119" ht="18.75" customHeight="1" thickBot="1" x14ac:dyDescent="0.2">
      <c r="A3" s="40"/>
      <c r="B3" s="567" t="s">
        <v>17</v>
      </c>
      <c r="C3" s="568"/>
      <c r="D3" s="568"/>
      <c r="E3" s="569"/>
      <c r="F3" s="569"/>
      <c r="G3" s="569"/>
      <c r="H3" s="569"/>
      <c r="I3" s="569"/>
      <c r="J3" s="569"/>
      <c r="K3" s="569"/>
      <c r="L3" s="569" t="s">
        <v>18</v>
      </c>
      <c r="M3" s="569"/>
      <c r="N3" s="569"/>
      <c r="O3" s="569"/>
      <c r="P3" s="569"/>
      <c r="Q3" s="569"/>
      <c r="R3" s="572"/>
      <c r="S3" s="572"/>
      <c r="T3" s="572"/>
      <c r="U3" s="572"/>
      <c r="V3" s="573"/>
      <c r="W3" s="463" t="s">
        <v>19</v>
      </c>
      <c r="X3" s="464"/>
      <c r="Y3" s="464"/>
      <c r="Z3" s="464"/>
      <c r="AA3" s="464"/>
      <c r="AB3" s="568"/>
      <c r="AC3" s="572" t="s">
        <v>20</v>
      </c>
      <c r="AD3" s="464"/>
      <c r="AE3" s="464"/>
      <c r="AF3" s="464"/>
      <c r="AG3" s="464"/>
      <c r="AH3" s="464"/>
      <c r="AI3" s="464"/>
      <c r="AJ3" s="464"/>
      <c r="AK3" s="464"/>
      <c r="AL3" s="534"/>
      <c r="AM3" s="463" t="s">
        <v>21</v>
      </c>
      <c r="AN3" s="464"/>
      <c r="AO3" s="464"/>
      <c r="AP3" s="464"/>
      <c r="AQ3" s="464"/>
      <c r="AR3" s="464"/>
      <c r="AS3" s="464"/>
      <c r="AT3" s="464"/>
      <c r="AU3" s="464"/>
      <c r="AV3" s="464"/>
      <c r="AW3" s="464"/>
      <c r="AX3" s="534"/>
      <c r="AY3" s="526" t="s">
        <v>22</v>
      </c>
      <c r="AZ3" s="527"/>
      <c r="BA3" s="527"/>
      <c r="BB3" s="527"/>
      <c r="BC3" s="527"/>
      <c r="BD3" s="527"/>
      <c r="BE3" s="527"/>
      <c r="BF3" s="527"/>
      <c r="BG3" s="527"/>
      <c r="BH3" s="527"/>
      <c r="BI3" s="527"/>
      <c r="BJ3" s="527"/>
      <c r="BK3" s="527"/>
      <c r="BL3" s="527"/>
      <c r="BM3" s="576"/>
      <c r="BN3" s="463" t="s">
        <v>23</v>
      </c>
      <c r="BO3" s="464"/>
      <c r="BP3" s="464"/>
      <c r="BQ3" s="464"/>
      <c r="BR3" s="464"/>
      <c r="BS3" s="464"/>
      <c r="BT3" s="464"/>
      <c r="BU3" s="534"/>
      <c r="BV3" s="463" t="s">
        <v>24</v>
      </c>
      <c r="BW3" s="464"/>
      <c r="BX3" s="464"/>
      <c r="BY3" s="464"/>
      <c r="BZ3" s="464"/>
      <c r="CA3" s="464"/>
      <c r="CB3" s="464"/>
      <c r="CC3" s="534"/>
      <c r="CD3" s="526" t="s">
        <v>22</v>
      </c>
      <c r="CE3" s="527"/>
      <c r="CF3" s="527"/>
      <c r="CG3" s="527"/>
      <c r="CH3" s="527"/>
      <c r="CI3" s="527"/>
      <c r="CJ3" s="527"/>
      <c r="CK3" s="527"/>
      <c r="CL3" s="527"/>
      <c r="CM3" s="527"/>
      <c r="CN3" s="527"/>
      <c r="CO3" s="527"/>
      <c r="CP3" s="527"/>
      <c r="CQ3" s="527"/>
      <c r="CR3" s="527"/>
      <c r="CS3" s="576"/>
      <c r="CT3" s="463" t="s">
        <v>25</v>
      </c>
      <c r="CU3" s="464"/>
      <c r="CV3" s="464"/>
      <c r="CW3" s="464"/>
      <c r="CX3" s="464"/>
      <c r="CY3" s="464"/>
      <c r="CZ3" s="464"/>
      <c r="DA3" s="534"/>
      <c r="DB3" s="463" t="s">
        <v>26</v>
      </c>
      <c r="DC3" s="464"/>
      <c r="DD3" s="464"/>
      <c r="DE3" s="464"/>
      <c r="DF3" s="464"/>
      <c r="DG3" s="464"/>
      <c r="DH3" s="464"/>
      <c r="DI3" s="534"/>
    </row>
    <row r="4" spans="1:119" ht="18.75" customHeight="1" x14ac:dyDescent="0.15">
      <c r="A4" s="40"/>
      <c r="B4" s="542"/>
      <c r="C4" s="543"/>
      <c r="D4" s="543"/>
      <c r="E4" s="544"/>
      <c r="F4" s="544"/>
      <c r="G4" s="544"/>
      <c r="H4" s="544"/>
      <c r="I4" s="544"/>
      <c r="J4" s="544"/>
      <c r="K4" s="544"/>
      <c r="L4" s="544"/>
      <c r="M4" s="544"/>
      <c r="N4" s="544"/>
      <c r="O4" s="544"/>
      <c r="P4" s="544"/>
      <c r="Q4" s="544"/>
      <c r="R4" s="548"/>
      <c r="S4" s="548"/>
      <c r="T4" s="548"/>
      <c r="U4" s="548"/>
      <c r="V4" s="549"/>
      <c r="W4" s="535"/>
      <c r="X4" s="345"/>
      <c r="Y4" s="345"/>
      <c r="Z4" s="345"/>
      <c r="AA4" s="345"/>
      <c r="AB4" s="543"/>
      <c r="AC4" s="548"/>
      <c r="AD4" s="345"/>
      <c r="AE4" s="345"/>
      <c r="AF4" s="345"/>
      <c r="AG4" s="345"/>
      <c r="AH4" s="345"/>
      <c r="AI4" s="345"/>
      <c r="AJ4" s="345"/>
      <c r="AK4" s="345"/>
      <c r="AL4" s="536"/>
      <c r="AM4" s="490"/>
      <c r="AN4" s="420"/>
      <c r="AO4" s="420"/>
      <c r="AP4" s="420"/>
      <c r="AQ4" s="420"/>
      <c r="AR4" s="420"/>
      <c r="AS4" s="420"/>
      <c r="AT4" s="420"/>
      <c r="AU4" s="420"/>
      <c r="AV4" s="420"/>
      <c r="AW4" s="420"/>
      <c r="AX4" s="575"/>
      <c r="AY4" s="386" t="s">
        <v>27</v>
      </c>
      <c r="AZ4" s="387"/>
      <c r="BA4" s="387"/>
      <c r="BB4" s="387"/>
      <c r="BC4" s="387"/>
      <c r="BD4" s="387"/>
      <c r="BE4" s="387"/>
      <c r="BF4" s="387"/>
      <c r="BG4" s="387"/>
      <c r="BH4" s="387"/>
      <c r="BI4" s="387"/>
      <c r="BJ4" s="387"/>
      <c r="BK4" s="387"/>
      <c r="BL4" s="387"/>
      <c r="BM4" s="388"/>
      <c r="BN4" s="389">
        <v>3848138</v>
      </c>
      <c r="BO4" s="390"/>
      <c r="BP4" s="390"/>
      <c r="BQ4" s="390"/>
      <c r="BR4" s="390"/>
      <c r="BS4" s="390"/>
      <c r="BT4" s="390"/>
      <c r="BU4" s="391"/>
      <c r="BV4" s="389">
        <v>3830872</v>
      </c>
      <c r="BW4" s="390"/>
      <c r="BX4" s="390"/>
      <c r="BY4" s="390"/>
      <c r="BZ4" s="390"/>
      <c r="CA4" s="390"/>
      <c r="CB4" s="390"/>
      <c r="CC4" s="391"/>
      <c r="CD4" s="560" t="s">
        <v>28</v>
      </c>
      <c r="CE4" s="561"/>
      <c r="CF4" s="561"/>
      <c r="CG4" s="561"/>
      <c r="CH4" s="561"/>
      <c r="CI4" s="561"/>
      <c r="CJ4" s="561"/>
      <c r="CK4" s="561"/>
      <c r="CL4" s="561"/>
      <c r="CM4" s="561"/>
      <c r="CN4" s="561"/>
      <c r="CO4" s="561"/>
      <c r="CP4" s="561"/>
      <c r="CQ4" s="561"/>
      <c r="CR4" s="561"/>
      <c r="CS4" s="562"/>
      <c r="CT4" s="563">
        <v>6</v>
      </c>
      <c r="CU4" s="564"/>
      <c r="CV4" s="564"/>
      <c r="CW4" s="564"/>
      <c r="CX4" s="564"/>
      <c r="CY4" s="564"/>
      <c r="CZ4" s="564"/>
      <c r="DA4" s="565"/>
      <c r="DB4" s="563">
        <v>6</v>
      </c>
      <c r="DC4" s="564"/>
      <c r="DD4" s="564"/>
      <c r="DE4" s="564"/>
      <c r="DF4" s="564"/>
      <c r="DG4" s="564"/>
      <c r="DH4" s="564"/>
      <c r="DI4" s="565"/>
    </row>
    <row r="5" spans="1:119" ht="18.75" customHeight="1" x14ac:dyDescent="0.15">
      <c r="A5" s="40"/>
      <c r="B5" s="570"/>
      <c r="C5" s="421"/>
      <c r="D5" s="421"/>
      <c r="E5" s="571"/>
      <c r="F5" s="571"/>
      <c r="G5" s="571"/>
      <c r="H5" s="571"/>
      <c r="I5" s="571"/>
      <c r="J5" s="571"/>
      <c r="K5" s="571"/>
      <c r="L5" s="571"/>
      <c r="M5" s="571"/>
      <c r="N5" s="571"/>
      <c r="O5" s="571"/>
      <c r="P5" s="571"/>
      <c r="Q5" s="571"/>
      <c r="R5" s="419"/>
      <c r="S5" s="419"/>
      <c r="T5" s="419"/>
      <c r="U5" s="419"/>
      <c r="V5" s="574"/>
      <c r="W5" s="490"/>
      <c r="X5" s="420"/>
      <c r="Y5" s="420"/>
      <c r="Z5" s="420"/>
      <c r="AA5" s="420"/>
      <c r="AB5" s="421"/>
      <c r="AC5" s="419"/>
      <c r="AD5" s="420"/>
      <c r="AE5" s="420"/>
      <c r="AF5" s="420"/>
      <c r="AG5" s="420"/>
      <c r="AH5" s="420"/>
      <c r="AI5" s="420"/>
      <c r="AJ5" s="420"/>
      <c r="AK5" s="420"/>
      <c r="AL5" s="575"/>
      <c r="AM5" s="453" t="s">
        <v>29</v>
      </c>
      <c r="AN5" s="368"/>
      <c r="AO5" s="368"/>
      <c r="AP5" s="368"/>
      <c r="AQ5" s="368"/>
      <c r="AR5" s="368"/>
      <c r="AS5" s="368"/>
      <c r="AT5" s="369"/>
      <c r="AU5" s="441" t="s">
        <v>30</v>
      </c>
      <c r="AV5" s="442"/>
      <c r="AW5" s="442"/>
      <c r="AX5" s="442"/>
      <c r="AY5" s="374" t="s">
        <v>31</v>
      </c>
      <c r="AZ5" s="375"/>
      <c r="BA5" s="375"/>
      <c r="BB5" s="375"/>
      <c r="BC5" s="375"/>
      <c r="BD5" s="375"/>
      <c r="BE5" s="375"/>
      <c r="BF5" s="375"/>
      <c r="BG5" s="375"/>
      <c r="BH5" s="375"/>
      <c r="BI5" s="375"/>
      <c r="BJ5" s="375"/>
      <c r="BK5" s="375"/>
      <c r="BL5" s="375"/>
      <c r="BM5" s="376"/>
      <c r="BN5" s="394">
        <v>3690274</v>
      </c>
      <c r="BO5" s="395"/>
      <c r="BP5" s="395"/>
      <c r="BQ5" s="395"/>
      <c r="BR5" s="395"/>
      <c r="BS5" s="395"/>
      <c r="BT5" s="395"/>
      <c r="BU5" s="396"/>
      <c r="BV5" s="394">
        <v>3666645</v>
      </c>
      <c r="BW5" s="395"/>
      <c r="BX5" s="395"/>
      <c r="BY5" s="395"/>
      <c r="BZ5" s="395"/>
      <c r="CA5" s="395"/>
      <c r="CB5" s="395"/>
      <c r="CC5" s="396"/>
      <c r="CD5" s="403" t="s">
        <v>32</v>
      </c>
      <c r="CE5" s="348"/>
      <c r="CF5" s="348"/>
      <c r="CG5" s="348"/>
      <c r="CH5" s="348"/>
      <c r="CI5" s="348"/>
      <c r="CJ5" s="348"/>
      <c r="CK5" s="348"/>
      <c r="CL5" s="348"/>
      <c r="CM5" s="348"/>
      <c r="CN5" s="348"/>
      <c r="CO5" s="348"/>
      <c r="CP5" s="348"/>
      <c r="CQ5" s="348"/>
      <c r="CR5" s="348"/>
      <c r="CS5" s="404"/>
      <c r="CT5" s="364">
        <v>86.3</v>
      </c>
      <c r="CU5" s="365"/>
      <c r="CV5" s="365"/>
      <c r="CW5" s="365"/>
      <c r="CX5" s="365"/>
      <c r="CY5" s="365"/>
      <c r="CZ5" s="365"/>
      <c r="DA5" s="366"/>
      <c r="DB5" s="364">
        <v>88</v>
      </c>
      <c r="DC5" s="365"/>
      <c r="DD5" s="365"/>
      <c r="DE5" s="365"/>
      <c r="DF5" s="365"/>
      <c r="DG5" s="365"/>
      <c r="DH5" s="365"/>
      <c r="DI5" s="366"/>
    </row>
    <row r="6" spans="1:119" ht="18.75" customHeight="1" x14ac:dyDescent="0.15">
      <c r="A6" s="40"/>
      <c r="B6" s="540" t="s">
        <v>33</v>
      </c>
      <c r="C6" s="418"/>
      <c r="D6" s="418"/>
      <c r="E6" s="541"/>
      <c r="F6" s="541"/>
      <c r="G6" s="541"/>
      <c r="H6" s="541"/>
      <c r="I6" s="541"/>
      <c r="J6" s="541"/>
      <c r="K6" s="541"/>
      <c r="L6" s="541" t="s">
        <v>34</v>
      </c>
      <c r="M6" s="541"/>
      <c r="N6" s="541"/>
      <c r="O6" s="541"/>
      <c r="P6" s="541"/>
      <c r="Q6" s="541"/>
      <c r="R6" s="416"/>
      <c r="S6" s="416"/>
      <c r="T6" s="416"/>
      <c r="U6" s="416"/>
      <c r="V6" s="547"/>
      <c r="W6" s="475" t="s">
        <v>35</v>
      </c>
      <c r="X6" s="417"/>
      <c r="Y6" s="417"/>
      <c r="Z6" s="417"/>
      <c r="AA6" s="417"/>
      <c r="AB6" s="418"/>
      <c r="AC6" s="552" t="s">
        <v>36</v>
      </c>
      <c r="AD6" s="553"/>
      <c r="AE6" s="553"/>
      <c r="AF6" s="553"/>
      <c r="AG6" s="553"/>
      <c r="AH6" s="553"/>
      <c r="AI6" s="553"/>
      <c r="AJ6" s="553"/>
      <c r="AK6" s="553"/>
      <c r="AL6" s="554"/>
      <c r="AM6" s="453" t="s">
        <v>37</v>
      </c>
      <c r="AN6" s="368"/>
      <c r="AO6" s="368"/>
      <c r="AP6" s="368"/>
      <c r="AQ6" s="368"/>
      <c r="AR6" s="368"/>
      <c r="AS6" s="368"/>
      <c r="AT6" s="369"/>
      <c r="AU6" s="441" t="s">
        <v>30</v>
      </c>
      <c r="AV6" s="442"/>
      <c r="AW6" s="442"/>
      <c r="AX6" s="442"/>
      <c r="AY6" s="374" t="s">
        <v>38</v>
      </c>
      <c r="AZ6" s="375"/>
      <c r="BA6" s="375"/>
      <c r="BB6" s="375"/>
      <c r="BC6" s="375"/>
      <c r="BD6" s="375"/>
      <c r="BE6" s="375"/>
      <c r="BF6" s="375"/>
      <c r="BG6" s="375"/>
      <c r="BH6" s="375"/>
      <c r="BI6" s="375"/>
      <c r="BJ6" s="375"/>
      <c r="BK6" s="375"/>
      <c r="BL6" s="375"/>
      <c r="BM6" s="376"/>
      <c r="BN6" s="394">
        <v>157864</v>
      </c>
      <c r="BO6" s="395"/>
      <c r="BP6" s="395"/>
      <c r="BQ6" s="395"/>
      <c r="BR6" s="395"/>
      <c r="BS6" s="395"/>
      <c r="BT6" s="395"/>
      <c r="BU6" s="396"/>
      <c r="BV6" s="394">
        <v>164227</v>
      </c>
      <c r="BW6" s="395"/>
      <c r="BX6" s="395"/>
      <c r="BY6" s="395"/>
      <c r="BZ6" s="395"/>
      <c r="CA6" s="395"/>
      <c r="CB6" s="395"/>
      <c r="CC6" s="396"/>
      <c r="CD6" s="403" t="s">
        <v>39</v>
      </c>
      <c r="CE6" s="348"/>
      <c r="CF6" s="348"/>
      <c r="CG6" s="348"/>
      <c r="CH6" s="348"/>
      <c r="CI6" s="348"/>
      <c r="CJ6" s="348"/>
      <c r="CK6" s="348"/>
      <c r="CL6" s="348"/>
      <c r="CM6" s="348"/>
      <c r="CN6" s="348"/>
      <c r="CO6" s="348"/>
      <c r="CP6" s="348"/>
      <c r="CQ6" s="348"/>
      <c r="CR6" s="348"/>
      <c r="CS6" s="404"/>
      <c r="CT6" s="537">
        <v>86.7</v>
      </c>
      <c r="CU6" s="538"/>
      <c r="CV6" s="538"/>
      <c r="CW6" s="538"/>
      <c r="CX6" s="538"/>
      <c r="CY6" s="538"/>
      <c r="CZ6" s="538"/>
      <c r="DA6" s="539"/>
      <c r="DB6" s="537">
        <v>88.8</v>
      </c>
      <c r="DC6" s="538"/>
      <c r="DD6" s="538"/>
      <c r="DE6" s="538"/>
      <c r="DF6" s="538"/>
      <c r="DG6" s="538"/>
      <c r="DH6" s="538"/>
      <c r="DI6" s="539"/>
    </row>
    <row r="7" spans="1:119" ht="18.75" customHeight="1" x14ac:dyDescent="0.15">
      <c r="A7" s="40"/>
      <c r="B7" s="542"/>
      <c r="C7" s="543"/>
      <c r="D7" s="543"/>
      <c r="E7" s="544"/>
      <c r="F7" s="544"/>
      <c r="G7" s="544"/>
      <c r="H7" s="544"/>
      <c r="I7" s="544"/>
      <c r="J7" s="544"/>
      <c r="K7" s="544"/>
      <c r="L7" s="544"/>
      <c r="M7" s="544"/>
      <c r="N7" s="544"/>
      <c r="O7" s="544"/>
      <c r="P7" s="544"/>
      <c r="Q7" s="544"/>
      <c r="R7" s="548"/>
      <c r="S7" s="548"/>
      <c r="T7" s="548"/>
      <c r="U7" s="548"/>
      <c r="V7" s="549"/>
      <c r="W7" s="535"/>
      <c r="X7" s="345"/>
      <c r="Y7" s="345"/>
      <c r="Z7" s="345"/>
      <c r="AA7" s="345"/>
      <c r="AB7" s="543"/>
      <c r="AC7" s="555"/>
      <c r="AD7" s="346"/>
      <c r="AE7" s="346"/>
      <c r="AF7" s="346"/>
      <c r="AG7" s="346"/>
      <c r="AH7" s="346"/>
      <c r="AI7" s="346"/>
      <c r="AJ7" s="346"/>
      <c r="AK7" s="346"/>
      <c r="AL7" s="556"/>
      <c r="AM7" s="453" t="s">
        <v>40</v>
      </c>
      <c r="AN7" s="368"/>
      <c r="AO7" s="368"/>
      <c r="AP7" s="368"/>
      <c r="AQ7" s="368"/>
      <c r="AR7" s="368"/>
      <c r="AS7" s="368"/>
      <c r="AT7" s="369"/>
      <c r="AU7" s="441" t="s">
        <v>30</v>
      </c>
      <c r="AV7" s="442"/>
      <c r="AW7" s="442"/>
      <c r="AX7" s="442"/>
      <c r="AY7" s="374" t="s">
        <v>41</v>
      </c>
      <c r="AZ7" s="375"/>
      <c r="BA7" s="375"/>
      <c r="BB7" s="375"/>
      <c r="BC7" s="375"/>
      <c r="BD7" s="375"/>
      <c r="BE7" s="375"/>
      <c r="BF7" s="375"/>
      <c r="BG7" s="375"/>
      <c r="BH7" s="375"/>
      <c r="BI7" s="375"/>
      <c r="BJ7" s="375"/>
      <c r="BK7" s="375"/>
      <c r="BL7" s="375"/>
      <c r="BM7" s="376"/>
      <c r="BN7" s="394">
        <v>18299</v>
      </c>
      <c r="BO7" s="395"/>
      <c r="BP7" s="395"/>
      <c r="BQ7" s="395"/>
      <c r="BR7" s="395"/>
      <c r="BS7" s="395"/>
      <c r="BT7" s="395"/>
      <c r="BU7" s="396"/>
      <c r="BV7" s="394">
        <v>25668</v>
      </c>
      <c r="BW7" s="395"/>
      <c r="BX7" s="395"/>
      <c r="BY7" s="395"/>
      <c r="BZ7" s="395"/>
      <c r="CA7" s="395"/>
      <c r="CB7" s="395"/>
      <c r="CC7" s="396"/>
      <c r="CD7" s="403" t="s">
        <v>42</v>
      </c>
      <c r="CE7" s="348"/>
      <c r="CF7" s="348"/>
      <c r="CG7" s="348"/>
      <c r="CH7" s="348"/>
      <c r="CI7" s="348"/>
      <c r="CJ7" s="348"/>
      <c r="CK7" s="348"/>
      <c r="CL7" s="348"/>
      <c r="CM7" s="348"/>
      <c r="CN7" s="348"/>
      <c r="CO7" s="348"/>
      <c r="CP7" s="348"/>
      <c r="CQ7" s="348"/>
      <c r="CR7" s="348"/>
      <c r="CS7" s="404"/>
      <c r="CT7" s="394">
        <v>2336643</v>
      </c>
      <c r="CU7" s="395"/>
      <c r="CV7" s="395"/>
      <c r="CW7" s="395"/>
      <c r="CX7" s="395"/>
      <c r="CY7" s="395"/>
      <c r="CZ7" s="395"/>
      <c r="DA7" s="396"/>
      <c r="DB7" s="394">
        <v>2301196</v>
      </c>
      <c r="DC7" s="395"/>
      <c r="DD7" s="395"/>
      <c r="DE7" s="395"/>
      <c r="DF7" s="395"/>
      <c r="DG7" s="395"/>
      <c r="DH7" s="395"/>
      <c r="DI7" s="396"/>
    </row>
    <row r="8" spans="1:119" ht="18.75" customHeight="1" thickBot="1" x14ac:dyDescent="0.2">
      <c r="A8" s="40"/>
      <c r="B8" s="545"/>
      <c r="C8" s="476"/>
      <c r="D8" s="476"/>
      <c r="E8" s="546"/>
      <c r="F8" s="546"/>
      <c r="G8" s="546"/>
      <c r="H8" s="546"/>
      <c r="I8" s="546"/>
      <c r="J8" s="546"/>
      <c r="K8" s="546"/>
      <c r="L8" s="546"/>
      <c r="M8" s="546"/>
      <c r="N8" s="546"/>
      <c r="O8" s="546"/>
      <c r="P8" s="546"/>
      <c r="Q8" s="546"/>
      <c r="R8" s="550"/>
      <c r="S8" s="550"/>
      <c r="T8" s="550"/>
      <c r="U8" s="550"/>
      <c r="V8" s="551"/>
      <c r="W8" s="465"/>
      <c r="X8" s="466"/>
      <c r="Y8" s="466"/>
      <c r="Z8" s="466"/>
      <c r="AA8" s="466"/>
      <c r="AB8" s="476"/>
      <c r="AC8" s="557"/>
      <c r="AD8" s="558"/>
      <c r="AE8" s="558"/>
      <c r="AF8" s="558"/>
      <c r="AG8" s="558"/>
      <c r="AH8" s="558"/>
      <c r="AI8" s="558"/>
      <c r="AJ8" s="558"/>
      <c r="AK8" s="558"/>
      <c r="AL8" s="559"/>
      <c r="AM8" s="453" t="s">
        <v>43</v>
      </c>
      <c r="AN8" s="368"/>
      <c r="AO8" s="368"/>
      <c r="AP8" s="368"/>
      <c r="AQ8" s="368"/>
      <c r="AR8" s="368"/>
      <c r="AS8" s="368"/>
      <c r="AT8" s="369"/>
      <c r="AU8" s="441" t="s">
        <v>30</v>
      </c>
      <c r="AV8" s="442"/>
      <c r="AW8" s="442"/>
      <c r="AX8" s="442"/>
      <c r="AY8" s="374" t="s">
        <v>44</v>
      </c>
      <c r="AZ8" s="375"/>
      <c r="BA8" s="375"/>
      <c r="BB8" s="375"/>
      <c r="BC8" s="375"/>
      <c r="BD8" s="375"/>
      <c r="BE8" s="375"/>
      <c r="BF8" s="375"/>
      <c r="BG8" s="375"/>
      <c r="BH8" s="375"/>
      <c r="BI8" s="375"/>
      <c r="BJ8" s="375"/>
      <c r="BK8" s="375"/>
      <c r="BL8" s="375"/>
      <c r="BM8" s="376"/>
      <c r="BN8" s="394">
        <v>139565</v>
      </c>
      <c r="BO8" s="395"/>
      <c r="BP8" s="395"/>
      <c r="BQ8" s="395"/>
      <c r="BR8" s="395"/>
      <c r="BS8" s="395"/>
      <c r="BT8" s="395"/>
      <c r="BU8" s="396"/>
      <c r="BV8" s="394">
        <v>138559</v>
      </c>
      <c r="BW8" s="395"/>
      <c r="BX8" s="395"/>
      <c r="BY8" s="395"/>
      <c r="BZ8" s="395"/>
      <c r="CA8" s="395"/>
      <c r="CB8" s="395"/>
      <c r="CC8" s="396"/>
      <c r="CD8" s="403" t="s">
        <v>45</v>
      </c>
      <c r="CE8" s="348"/>
      <c r="CF8" s="348"/>
      <c r="CG8" s="348"/>
      <c r="CH8" s="348"/>
      <c r="CI8" s="348"/>
      <c r="CJ8" s="348"/>
      <c r="CK8" s="348"/>
      <c r="CL8" s="348"/>
      <c r="CM8" s="348"/>
      <c r="CN8" s="348"/>
      <c r="CO8" s="348"/>
      <c r="CP8" s="348"/>
      <c r="CQ8" s="348"/>
      <c r="CR8" s="348"/>
      <c r="CS8" s="404"/>
      <c r="CT8" s="497">
        <v>0.22</v>
      </c>
      <c r="CU8" s="498"/>
      <c r="CV8" s="498"/>
      <c r="CW8" s="498"/>
      <c r="CX8" s="498"/>
      <c r="CY8" s="498"/>
      <c r="CZ8" s="498"/>
      <c r="DA8" s="499"/>
      <c r="DB8" s="497">
        <v>0.23</v>
      </c>
      <c r="DC8" s="498"/>
      <c r="DD8" s="498"/>
      <c r="DE8" s="498"/>
      <c r="DF8" s="498"/>
      <c r="DG8" s="498"/>
      <c r="DH8" s="498"/>
      <c r="DI8" s="499"/>
    </row>
    <row r="9" spans="1:119" ht="18.75" customHeight="1" thickBot="1" x14ac:dyDescent="0.2">
      <c r="A9" s="40"/>
      <c r="B9" s="526" t="s">
        <v>46</v>
      </c>
      <c r="C9" s="527"/>
      <c r="D9" s="527"/>
      <c r="E9" s="527"/>
      <c r="F9" s="527"/>
      <c r="G9" s="527"/>
      <c r="H9" s="527"/>
      <c r="I9" s="527"/>
      <c r="J9" s="527"/>
      <c r="K9" s="447"/>
      <c r="L9" s="528" t="s">
        <v>47</v>
      </c>
      <c r="M9" s="529"/>
      <c r="N9" s="529"/>
      <c r="O9" s="529"/>
      <c r="P9" s="529"/>
      <c r="Q9" s="530"/>
      <c r="R9" s="531">
        <v>4113</v>
      </c>
      <c r="S9" s="532"/>
      <c r="T9" s="532"/>
      <c r="U9" s="532"/>
      <c r="V9" s="533"/>
      <c r="W9" s="463" t="s">
        <v>48</v>
      </c>
      <c r="X9" s="464"/>
      <c r="Y9" s="464"/>
      <c r="Z9" s="464"/>
      <c r="AA9" s="464"/>
      <c r="AB9" s="464"/>
      <c r="AC9" s="464"/>
      <c r="AD9" s="464"/>
      <c r="AE9" s="464"/>
      <c r="AF9" s="464"/>
      <c r="AG9" s="464"/>
      <c r="AH9" s="464"/>
      <c r="AI9" s="464"/>
      <c r="AJ9" s="464"/>
      <c r="AK9" s="464"/>
      <c r="AL9" s="534"/>
      <c r="AM9" s="453" t="s">
        <v>49</v>
      </c>
      <c r="AN9" s="368"/>
      <c r="AO9" s="368"/>
      <c r="AP9" s="368"/>
      <c r="AQ9" s="368"/>
      <c r="AR9" s="368"/>
      <c r="AS9" s="368"/>
      <c r="AT9" s="369"/>
      <c r="AU9" s="441" t="s">
        <v>30</v>
      </c>
      <c r="AV9" s="442"/>
      <c r="AW9" s="442"/>
      <c r="AX9" s="442"/>
      <c r="AY9" s="374" t="s">
        <v>50</v>
      </c>
      <c r="AZ9" s="375"/>
      <c r="BA9" s="375"/>
      <c r="BB9" s="375"/>
      <c r="BC9" s="375"/>
      <c r="BD9" s="375"/>
      <c r="BE9" s="375"/>
      <c r="BF9" s="375"/>
      <c r="BG9" s="375"/>
      <c r="BH9" s="375"/>
      <c r="BI9" s="375"/>
      <c r="BJ9" s="375"/>
      <c r="BK9" s="375"/>
      <c r="BL9" s="375"/>
      <c r="BM9" s="376"/>
      <c r="BN9" s="394">
        <v>1006</v>
      </c>
      <c r="BO9" s="395"/>
      <c r="BP9" s="395"/>
      <c r="BQ9" s="395"/>
      <c r="BR9" s="395"/>
      <c r="BS9" s="395"/>
      <c r="BT9" s="395"/>
      <c r="BU9" s="396"/>
      <c r="BV9" s="394">
        <v>10351</v>
      </c>
      <c r="BW9" s="395"/>
      <c r="BX9" s="395"/>
      <c r="BY9" s="395"/>
      <c r="BZ9" s="395"/>
      <c r="CA9" s="395"/>
      <c r="CB9" s="395"/>
      <c r="CC9" s="396"/>
      <c r="CD9" s="403" t="s">
        <v>51</v>
      </c>
      <c r="CE9" s="348"/>
      <c r="CF9" s="348"/>
      <c r="CG9" s="348"/>
      <c r="CH9" s="348"/>
      <c r="CI9" s="348"/>
      <c r="CJ9" s="348"/>
      <c r="CK9" s="348"/>
      <c r="CL9" s="348"/>
      <c r="CM9" s="348"/>
      <c r="CN9" s="348"/>
      <c r="CO9" s="348"/>
      <c r="CP9" s="348"/>
      <c r="CQ9" s="348"/>
      <c r="CR9" s="348"/>
      <c r="CS9" s="404"/>
      <c r="CT9" s="364">
        <v>14.1</v>
      </c>
      <c r="CU9" s="365"/>
      <c r="CV9" s="365"/>
      <c r="CW9" s="365"/>
      <c r="CX9" s="365"/>
      <c r="CY9" s="365"/>
      <c r="CZ9" s="365"/>
      <c r="DA9" s="366"/>
      <c r="DB9" s="364">
        <v>14</v>
      </c>
      <c r="DC9" s="365"/>
      <c r="DD9" s="365"/>
      <c r="DE9" s="365"/>
      <c r="DF9" s="365"/>
      <c r="DG9" s="365"/>
      <c r="DH9" s="365"/>
      <c r="DI9" s="366"/>
    </row>
    <row r="10" spans="1:119" ht="18.75" customHeight="1" thickBot="1" x14ac:dyDescent="0.2">
      <c r="A10" s="40"/>
      <c r="B10" s="526"/>
      <c r="C10" s="527"/>
      <c r="D10" s="527"/>
      <c r="E10" s="527"/>
      <c r="F10" s="527"/>
      <c r="G10" s="527"/>
      <c r="H10" s="527"/>
      <c r="I10" s="527"/>
      <c r="J10" s="527"/>
      <c r="K10" s="447"/>
      <c r="L10" s="367" t="s">
        <v>52</v>
      </c>
      <c r="M10" s="368"/>
      <c r="N10" s="368"/>
      <c r="O10" s="368"/>
      <c r="P10" s="368"/>
      <c r="Q10" s="369"/>
      <c r="R10" s="370">
        <v>4528</v>
      </c>
      <c r="S10" s="371"/>
      <c r="T10" s="371"/>
      <c r="U10" s="371"/>
      <c r="V10" s="373"/>
      <c r="W10" s="535"/>
      <c r="X10" s="345"/>
      <c r="Y10" s="345"/>
      <c r="Z10" s="345"/>
      <c r="AA10" s="345"/>
      <c r="AB10" s="345"/>
      <c r="AC10" s="345"/>
      <c r="AD10" s="345"/>
      <c r="AE10" s="345"/>
      <c r="AF10" s="345"/>
      <c r="AG10" s="345"/>
      <c r="AH10" s="345"/>
      <c r="AI10" s="345"/>
      <c r="AJ10" s="345"/>
      <c r="AK10" s="345"/>
      <c r="AL10" s="536"/>
      <c r="AM10" s="453" t="s">
        <v>53</v>
      </c>
      <c r="AN10" s="368"/>
      <c r="AO10" s="368"/>
      <c r="AP10" s="368"/>
      <c r="AQ10" s="368"/>
      <c r="AR10" s="368"/>
      <c r="AS10" s="368"/>
      <c r="AT10" s="369"/>
      <c r="AU10" s="441" t="s">
        <v>54</v>
      </c>
      <c r="AV10" s="442"/>
      <c r="AW10" s="442"/>
      <c r="AX10" s="442"/>
      <c r="AY10" s="374" t="s">
        <v>55</v>
      </c>
      <c r="AZ10" s="375"/>
      <c r="BA10" s="375"/>
      <c r="BB10" s="375"/>
      <c r="BC10" s="375"/>
      <c r="BD10" s="375"/>
      <c r="BE10" s="375"/>
      <c r="BF10" s="375"/>
      <c r="BG10" s="375"/>
      <c r="BH10" s="375"/>
      <c r="BI10" s="375"/>
      <c r="BJ10" s="375"/>
      <c r="BK10" s="375"/>
      <c r="BL10" s="375"/>
      <c r="BM10" s="376"/>
      <c r="BN10" s="394">
        <v>107026</v>
      </c>
      <c r="BO10" s="395"/>
      <c r="BP10" s="395"/>
      <c r="BQ10" s="395"/>
      <c r="BR10" s="395"/>
      <c r="BS10" s="395"/>
      <c r="BT10" s="395"/>
      <c r="BU10" s="396"/>
      <c r="BV10" s="394">
        <v>105592</v>
      </c>
      <c r="BW10" s="395"/>
      <c r="BX10" s="395"/>
      <c r="BY10" s="395"/>
      <c r="BZ10" s="395"/>
      <c r="CA10" s="395"/>
      <c r="CB10" s="395"/>
      <c r="CC10" s="396"/>
      <c r="CD10" s="46" t="s">
        <v>56</v>
      </c>
      <c r="CE10" s="47"/>
      <c r="CF10" s="47"/>
      <c r="CG10" s="47"/>
      <c r="CH10" s="47"/>
      <c r="CI10" s="47"/>
      <c r="CJ10" s="47"/>
      <c r="CK10" s="47"/>
      <c r="CL10" s="47"/>
      <c r="CM10" s="47"/>
      <c r="CN10" s="47"/>
      <c r="CO10" s="47"/>
      <c r="CP10" s="47"/>
      <c r="CQ10" s="47"/>
      <c r="CR10" s="47"/>
      <c r="CS10" s="48"/>
      <c r="CT10" s="52"/>
      <c r="CU10" s="53"/>
      <c r="CV10" s="53"/>
      <c r="CW10" s="53"/>
      <c r="CX10" s="53"/>
      <c r="CY10" s="53"/>
      <c r="CZ10" s="53"/>
      <c r="DA10" s="54"/>
      <c r="DB10" s="52"/>
      <c r="DC10" s="53"/>
      <c r="DD10" s="53"/>
      <c r="DE10" s="53"/>
      <c r="DF10" s="53"/>
      <c r="DG10" s="53"/>
      <c r="DH10" s="53"/>
      <c r="DI10" s="54"/>
    </row>
    <row r="11" spans="1:119" ht="18.75" customHeight="1" thickBot="1" x14ac:dyDescent="0.2">
      <c r="A11" s="40"/>
      <c r="B11" s="526"/>
      <c r="C11" s="527"/>
      <c r="D11" s="527"/>
      <c r="E11" s="527"/>
      <c r="F11" s="527"/>
      <c r="G11" s="527"/>
      <c r="H11" s="527"/>
      <c r="I11" s="527"/>
      <c r="J11" s="527"/>
      <c r="K11" s="447"/>
      <c r="L11" s="349" t="s">
        <v>57</v>
      </c>
      <c r="M11" s="350"/>
      <c r="N11" s="350"/>
      <c r="O11" s="350"/>
      <c r="P11" s="350"/>
      <c r="Q11" s="351"/>
      <c r="R11" s="523" t="s">
        <v>58</v>
      </c>
      <c r="S11" s="524"/>
      <c r="T11" s="524"/>
      <c r="U11" s="524"/>
      <c r="V11" s="525"/>
      <c r="W11" s="535"/>
      <c r="X11" s="345"/>
      <c r="Y11" s="345"/>
      <c r="Z11" s="345"/>
      <c r="AA11" s="345"/>
      <c r="AB11" s="345"/>
      <c r="AC11" s="345"/>
      <c r="AD11" s="345"/>
      <c r="AE11" s="345"/>
      <c r="AF11" s="345"/>
      <c r="AG11" s="345"/>
      <c r="AH11" s="345"/>
      <c r="AI11" s="345"/>
      <c r="AJ11" s="345"/>
      <c r="AK11" s="345"/>
      <c r="AL11" s="536"/>
      <c r="AM11" s="453" t="s">
        <v>59</v>
      </c>
      <c r="AN11" s="368"/>
      <c r="AO11" s="368"/>
      <c r="AP11" s="368"/>
      <c r="AQ11" s="368"/>
      <c r="AR11" s="368"/>
      <c r="AS11" s="368"/>
      <c r="AT11" s="369"/>
      <c r="AU11" s="441" t="s">
        <v>30</v>
      </c>
      <c r="AV11" s="442"/>
      <c r="AW11" s="442"/>
      <c r="AX11" s="442"/>
      <c r="AY11" s="374" t="s">
        <v>60</v>
      </c>
      <c r="AZ11" s="375"/>
      <c r="BA11" s="375"/>
      <c r="BB11" s="375"/>
      <c r="BC11" s="375"/>
      <c r="BD11" s="375"/>
      <c r="BE11" s="375"/>
      <c r="BF11" s="375"/>
      <c r="BG11" s="375"/>
      <c r="BH11" s="375"/>
      <c r="BI11" s="375"/>
      <c r="BJ11" s="375"/>
      <c r="BK11" s="375"/>
      <c r="BL11" s="375"/>
      <c r="BM11" s="376"/>
      <c r="BN11" s="394">
        <v>0</v>
      </c>
      <c r="BO11" s="395"/>
      <c r="BP11" s="395"/>
      <c r="BQ11" s="395"/>
      <c r="BR11" s="395"/>
      <c r="BS11" s="395"/>
      <c r="BT11" s="395"/>
      <c r="BU11" s="396"/>
      <c r="BV11" s="394">
        <v>0</v>
      </c>
      <c r="BW11" s="395"/>
      <c r="BX11" s="395"/>
      <c r="BY11" s="395"/>
      <c r="BZ11" s="395"/>
      <c r="CA11" s="395"/>
      <c r="CB11" s="395"/>
      <c r="CC11" s="396"/>
      <c r="CD11" s="403" t="s">
        <v>61</v>
      </c>
      <c r="CE11" s="348"/>
      <c r="CF11" s="348"/>
      <c r="CG11" s="348"/>
      <c r="CH11" s="348"/>
      <c r="CI11" s="348"/>
      <c r="CJ11" s="348"/>
      <c r="CK11" s="348"/>
      <c r="CL11" s="348"/>
      <c r="CM11" s="348"/>
      <c r="CN11" s="348"/>
      <c r="CO11" s="348"/>
      <c r="CP11" s="348"/>
      <c r="CQ11" s="348"/>
      <c r="CR11" s="348"/>
      <c r="CS11" s="404"/>
      <c r="CT11" s="497" t="s">
        <v>62</v>
      </c>
      <c r="CU11" s="498"/>
      <c r="CV11" s="498"/>
      <c r="CW11" s="498"/>
      <c r="CX11" s="498"/>
      <c r="CY11" s="498"/>
      <c r="CZ11" s="498"/>
      <c r="DA11" s="499"/>
      <c r="DB11" s="497" t="s">
        <v>62</v>
      </c>
      <c r="DC11" s="498"/>
      <c r="DD11" s="498"/>
      <c r="DE11" s="498"/>
      <c r="DF11" s="498"/>
      <c r="DG11" s="498"/>
      <c r="DH11" s="498"/>
      <c r="DI11" s="499"/>
    </row>
    <row r="12" spans="1:119" ht="18.75" customHeight="1" x14ac:dyDescent="0.15">
      <c r="A12" s="40"/>
      <c r="B12" s="500" t="s">
        <v>63</v>
      </c>
      <c r="C12" s="501"/>
      <c r="D12" s="501"/>
      <c r="E12" s="501"/>
      <c r="F12" s="501"/>
      <c r="G12" s="501"/>
      <c r="H12" s="501"/>
      <c r="I12" s="501"/>
      <c r="J12" s="501"/>
      <c r="K12" s="502"/>
      <c r="L12" s="509" t="s">
        <v>64</v>
      </c>
      <c r="M12" s="510"/>
      <c r="N12" s="510"/>
      <c r="O12" s="510"/>
      <c r="P12" s="510"/>
      <c r="Q12" s="511"/>
      <c r="R12" s="512">
        <v>3996</v>
      </c>
      <c r="S12" s="513"/>
      <c r="T12" s="513"/>
      <c r="U12" s="513"/>
      <c r="V12" s="514"/>
      <c r="W12" s="515" t="s">
        <v>22</v>
      </c>
      <c r="X12" s="442"/>
      <c r="Y12" s="442"/>
      <c r="Z12" s="442"/>
      <c r="AA12" s="442"/>
      <c r="AB12" s="516"/>
      <c r="AC12" s="517" t="s">
        <v>65</v>
      </c>
      <c r="AD12" s="518"/>
      <c r="AE12" s="518"/>
      <c r="AF12" s="518"/>
      <c r="AG12" s="519"/>
      <c r="AH12" s="517" t="s">
        <v>66</v>
      </c>
      <c r="AI12" s="518"/>
      <c r="AJ12" s="518"/>
      <c r="AK12" s="518"/>
      <c r="AL12" s="520"/>
      <c r="AM12" s="453" t="s">
        <v>67</v>
      </c>
      <c r="AN12" s="368"/>
      <c r="AO12" s="368"/>
      <c r="AP12" s="368"/>
      <c r="AQ12" s="368"/>
      <c r="AR12" s="368"/>
      <c r="AS12" s="368"/>
      <c r="AT12" s="369"/>
      <c r="AU12" s="441" t="s">
        <v>30</v>
      </c>
      <c r="AV12" s="442"/>
      <c r="AW12" s="442"/>
      <c r="AX12" s="442"/>
      <c r="AY12" s="374" t="s">
        <v>68</v>
      </c>
      <c r="AZ12" s="375"/>
      <c r="BA12" s="375"/>
      <c r="BB12" s="375"/>
      <c r="BC12" s="375"/>
      <c r="BD12" s="375"/>
      <c r="BE12" s="375"/>
      <c r="BF12" s="375"/>
      <c r="BG12" s="375"/>
      <c r="BH12" s="375"/>
      <c r="BI12" s="375"/>
      <c r="BJ12" s="375"/>
      <c r="BK12" s="375"/>
      <c r="BL12" s="375"/>
      <c r="BM12" s="376"/>
      <c r="BN12" s="394">
        <v>0</v>
      </c>
      <c r="BO12" s="395"/>
      <c r="BP12" s="395"/>
      <c r="BQ12" s="395"/>
      <c r="BR12" s="395"/>
      <c r="BS12" s="395"/>
      <c r="BT12" s="395"/>
      <c r="BU12" s="396"/>
      <c r="BV12" s="394">
        <v>0</v>
      </c>
      <c r="BW12" s="395"/>
      <c r="BX12" s="395"/>
      <c r="BY12" s="395"/>
      <c r="BZ12" s="395"/>
      <c r="CA12" s="395"/>
      <c r="CB12" s="395"/>
      <c r="CC12" s="396"/>
      <c r="CD12" s="403" t="s">
        <v>69</v>
      </c>
      <c r="CE12" s="348"/>
      <c r="CF12" s="348"/>
      <c r="CG12" s="348"/>
      <c r="CH12" s="348"/>
      <c r="CI12" s="348"/>
      <c r="CJ12" s="348"/>
      <c r="CK12" s="348"/>
      <c r="CL12" s="348"/>
      <c r="CM12" s="348"/>
      <c r="CN12" s="348"/>
      <c r="CO12" s="348"/>
      <c r="CP12" s="348"/>
      <c r="CQ12" s="348"/>
      <c r="CR12" s="348"/>
      <c r="CS12" s="404"/>
      <c r="CT12" s="497" t="s">
        <v>62</v>
      </c>
      <c r="CU12" s="498"/>
      <c r="CV12" s="498"/>
      <c r="CW12" s="498"/>
      <c r="CX12" s="498"/>
      <c r="CY12" s="498"/>
      <c r="CZ12" s="498"/>
      <c r="DA12" s="499"/>
      <c r="DB12" s="497" t="s">
        <v>62</v>
      </c>
      <c r="DC12" s="498"/>
      <c r="DD12" s="498"/>
      <c r="DE12" s="498"/>
      <c r="DF12" s="498"/>
      <c r="DG12" s="498"/>
      <c r="DH12" s="498"/>
      <c r="DI12" s="499"/>
    </row>
    <row r="13" spans="1:119" ht="18.75" customHeight="1" x14ac:dyDescent="0.15">
      <c r="A13" s="40"/>
      <c r="B13" s="503"/>
      <c r="C13" s="504"/>
      <c r="D13" s="504"/>
      <c r="E13" s="504"/>
      <c r="F13" s="504"/>
      <c r="G13" s="504"/>
      <c r="H13" s="504"/>
      <c r="I13" s="504"/>
      <c r="J13" s="504"/>
      <c r="K13" s="505"/>
      <c r="L13" s="55"/>
      <c r="M13" s="484" t="s">
        <v>70</v>
      </c>
      <c r="N13" s="485"/>
      <c r="O13" s="485"/>
      <c r="P13" s="485"/>
      <c r="Q13" s="486"/>
      <c r="R13" s="487">
        <v>3972</v>
      </c>
      <c r="S13" s="488"/>
      <c r="T13" s="488"/>
      <c r="U13" s="488"/>
      <c r="V13" s="489"/>
      <c r="W13" s="475" t="s">
        <v>71</v>
      </c>
      <c r="X13" s="417"/>
      <c r="Y13" s="417"/>
      <c r="Z13" s="417"/>
      <c r="AA13" s="417"/>
      <c r="AB13" s="418"/>
      <c r="AC13" s="370">
        <v>184</v>
      </c>
      <c r="AD13" s="371"/>
      <c r="AE13" s="371"/>
      <c r="AF13" s="371"/>
      <c r="AG13" s="372"/>
      <c r="AH13" s="370">
        <v>210</v>
      </c>
      <c r="AI13" s="371"/>
      <c r="AJ13" s="371"/>
      <c r="AK13" s="371"/>
      <c r="AL13" s="373"/>
      <c r="AM13" s="453" t="s">
        <v>72</v>
      </c>
      <c r="AN13" s="368"/>
      <c r="AO13" s="368"/>
      <c r="AP13" s="368"/>
      <c r="AQ13" s="368"/>
      <c r="AR13" s="368"/>
      <c r="AS13" s="368"/>
      <c r="AT13" s="369"/>
      <c r="AU13" s="441" t="s">
        <v>54</v>
      </c>
      <c r="AV13" s="442"/>
      <c r="AW13" s="442"/>
      <c r="AX13" s="442"/>
      <c r="AY13" s="374" t="s">
        <v>73</v>
      </c>
      <c r="AZ13" s="375"/>
      <c r="BA13" s="375"/>
      <c r="BB13" s="375"/>
      <c r="BC13" s="375"/>
      <c r="BD13" s="375"/>
      <c r="BE13" s="375"/>
      <c r="BF13" s="375"/>
      <c r="BG13" s="375"/>
      <c r="BH13" s="375"/>
      <c r="BI13" s="375"/>
      <c r="BJ13" s="375"/>
      <c r="BK13" s="375"/>
      <c r="BL13" s="375"/>
      <c r="BM13" s="376"/>
      <c r="BN13" s="394">
        <v>108032</v>
      </c>
      <c r="BO13" s="395"/>
      <c r="BP13" s="395"/>
      <c r="BQ13" s="395"/>
      <c r="BR13" s="395"/>
      <c r="BS13" s="395"/>
      <c r="BT13" s="395"/>
      <c r="BU13" s="396"/>
      <c r="BV13" s="394">
        <v>115943</v>
      </c>
      <c r="BW13" s="395"/>
      <c r="BX13" s="395"/>
      <c r="BY13" s="395"/>
      <c r="BZ13" s="395"/>
      <c r="CA13" s="395"/>
      <c r="CB13" s="395"/>
      <c r="CC13" s="396"/>
      <c r="CD13" s="403" t="s">
        <v>74</v>
      </c>
      <c r="CE13" s="348"/>
      <c r="CF13" s="348"/>
      <c r="CG13" s="348"/>
      <c r="CH13" s="348"/>
      <c r="CI13" s="348"/>
      <c r="CJ13" s="348"/>
      <c r="CK13" s="348"/>
      <c r="CL13" s="348"/>
      <c r="CM13" s="348"/>
      <c r="CN13" s="348"/>
      <c r="CO13" s="348"/>
      <c r="CP13" s="348"/>
      <c r="CQ13" s="348"/>
      <c r="CR13" s="348"/>
      <c r="CS13" s="404"/>
      <c r="CT13" s="364">
        <v>8.8000000000000007</v>
      </c>
      <c r="CU13" s="365"/>
      <c r="CV13" s="365"/>
      <c r="CW13" s="365"/>
      <c r="CX13" s="365"/>
      <c r="CY13" s="365"/>
      <c r="CZ13" s="365"/>
      <c r="DA13" s="366"/>
      <c r="DB13" s="364">
        <v>8.9</v>
      </c>
      <c r="DC13" s="365"/>
      <c r="DD13" s="365"/>
      <c r="DE13" s="365"/>
      <c r="DF13" s="365"/>
      <c r="DG13" s="365"/>
      <c r="DH13" s="365"/>
      <c r="DI13" s="366"/>
    </row>
    <row r="14" spans="1:119" ht="18.75" customHeight="1" thickBot="1" x14ac:dyDescent="0.2">
      <c r="A14" s="40"/>
      <c r="B14" s="503"/>
      <c r="C14" s="504"/>
      <c r="D14" s="504"/>
      <c r="E14" s="504"/>
      <c r="F14" s="504"/>
      <c r="G14" s="504"/>
      <c r="H14" s="504"/>
      <c r="I14" s="504"/>
      <c r="J14" s="504"/>
      <c r="K14" s="505"/>
      <c r="L14" s="477" t="s">
        <v>75</v>
      </c>
      <c r="M14" s="521"/>
      <c r="N14" s="521"/>
      <c r="O14" s="521"/>
      <c r="P14" s="521"/>
      <c r="Q14" s="522"/>
      <c r="R14" s="487">
        <v>4119</v>
      </c>
      <c r="S14" s="488"/>
      <c r="T14" s="488"/>
      <c r="U14" s="488"/>
      <c r="V14" s="489"/>
      <c r="W14" s="490"/>
      <c r="X14" s="420"/>
      <c r="Y14" s="420"/>
      <c r="Z14" s="420"/>
      <c r="AA14" s="420"/>
      <c r="AB14" s="421"/>
      <c r="AC14" s="480">
        <v>9.1999999999999993</v>
      </c>
      <c r="AD14" s="481"/>
      <c r="AE14" s="481"/>
      <c r="AF14" s="481"/>
      <c r="AG14" s="482"/>
      <c r="AH14" s="480">
        <v>9.6999999999999993</v>
      </c>
      <c r="AI14" s="481"/>
      <c r="AJ14" s="481"/>
      <c r="AK14" s="481"/>
      <c r="AL14" s="483"/>
      <c r="AM14" s="453"/>
      <c r="AN14" s="368"/>
      <c r="AO14" s="368"/>
      <c r="AP14" s="368"/>
      <c r="AQ14" s="368"/>
      <c r="AR14" s="368"/>
      <c r="AS14" s="368"/>
      <c r="AT14" s="369"/>
      <c r="AU14" s="441"/>
      <c r="AV14" s="442"/>
      <c r="AW14" s="442"/>
      <c r="AX14" s="442"/>
      <c r="AY14" s="374"/>
      <c r="AZ14" s="375"/>
      <c r="BA14" s="375"/>
      <c r="BB14" s="375"/>
      <c r="BC14" s="375"/>
      <c r="BD14" s="375"/>
      <c r="BE14" s="375"/>
      <c r="BF14" s="375"/>
      <c r="BG14" s="375"/>
      <c r="BH14" s="375"/>
      <c r="BI14" s="375"/>
      <c r="BJ14" s="375"/>
      <c r="BK14" s="375"/>
      <c r="BL14" s="375"/>
      <c r="BM14" s="376"/>
      <c r="BN14" s="394"/>
      <c r="BO14" s="395"/>
      <c r="BP14" s="395"/>
      <c r="BQ14" s="395"/>
      <c r="BR14" s="395"/>
      <c r="BS14" s="395"/>
      <c r="BT14" s="395"/>
      <c r="BU14" s="396"/>
      <c r="BV14" s="394"/>
      <c r="BW14" s="395"/>
      <c r="BX14" s="395"/>
      <c r="BY14" s="395"/>
      <c r="BZ14" s="395"/>
      <c r="CA14" s="395"/>
      <c r="CB14" s="395"/>
      <c r="CC14" s="396"/>
      <c r="CD14" s="400" t="s">
        <v>76</v>
      </c>
      <c r="CE14" s="401"/>
      <c r="CF14" s="401"/>
      <c r="CG14" s="401"/>
      <c r="CH14" s="401"/>
      <c r="CI14" s="401"/>
      <c r="CJ14" s="401"/>
      <c r="CK14" s="401"/>
      <c r="CL14" s="401"/>
      <c r="CM14" s="401"/>
      <c r="CN14" s="401"/>
      <c r="CO14" s="401"/>
      <c r="CP14" s="401"/>
      <c r="CQ14" s="401"/>
      <c r="CR14" s="401"/>
      <c r="CS14" s="402"/>
      <c r="CT14" s="491" t="s">
        <v>62</v>
      </c>
      <c r="CU14" s="492"/>
      <c r="CV14" s="492"/>
      <c r="CW14" s="492"/>
      <c r="CX14" s="492"/>
      <c r="CY14" s="492"/>
      <c r="CZ14" s="492"/>
      <c r="DA14" s="493"/>
      <c r="DB14" s="491" t="s">
        <v>62</v>
      </c>
      <c r="DC14" s="492"/>
      <c r="DD14" s="492"/>
      <c r="DE14" s="492"/>
      <c r="DF14" s="492"/>
      <c r="DG14" s="492"/>
      <c r="DH14" s="492"/>
      <c r="DI14" s="493"/>
    </row>
    <row r="15" spans="1:119" ht="18.75" customHeight="1" x14ac:dyDescent="0.15">
      <c r="A15" s="40"/>
      <c r="B15" s="503"/>
      <c r="C15" s="504"/>
      <c r="D15" s="504"/>
      <c r="E15" s="504"/>
      <c r="F15" s="504"/>
      <c r="G15" s="504"/>
      <c r="H15" s="504"/>
      <c r="I15" s="504"/>
      <c r="J15" s="504"/>
      <c r="K15" s="505"/>
      <c r="L15" s="55"/>
      <c r="M15" s="484" t="s">
        <v>70</v>
      </c>
      <c r="N15" s="485"/>
      <c r="O15" s="485"/>
      <c r="P15" s="485"/>
      <c r="Q15" s="486"/>
      <c r="R15" s="487">
        <v>4090</v>
      </c>
      <c r="S15" s="488"/>
      <c r="T15" s="488"/>
      <c r="U15" s="488"/>
      <c r="V15" s="489"/>
      <c r="W15" s="475" t="s">
        <v>77</v>
      </c>
      <c r="X15" s="417"/>
      <c r="Y15" s="417"/>
      <c r="Z15" s="417"/>
      <c r="AA15" s="417"/>
      <c r="AB15" s="418"/>
      <c r="AC15" s="370">
        <v>645</v>
      </c>
      <c r="AD15" s="371"/>
      <c r="AE15" s="371"/>
      <c r="AF15" s="371"/>
      <c r="AG15" s="372"/>
      <c r="AH15" s="370">
        <v>699</v>
      </c>
      <c r="AI15" s="371"/>
      <c r="AJ15" s="371"/>
      <c r="AK15" s="371"/>
      <c r="AL15" s="373"/>
      <c r="AM15" s="453"/>
      <c r="AN15" s="368"/>
      <c r="AO15" s="368"/>
      <c r="AP15" s="368"/>
      <c r="AQ15" s="368"/>
      <c r="AR15" s="368"/>
      <c r="AS15" s="368"/>
      <c r="AT15" s="369"/>
      <c r="AU15" s="441"/>
      <c r="AV15" s="442"/>
      <c r="AW15" s="442"/>
      <c r="AX15" s="442"/>
      <c r="AY15" s="386" t="s">
        <v>78</v>
      </c>
      <c r="AZ15" s="387"/>
      <c r="BA15" s="387"/>
      <c r="BB15" s="387"/>
      <c r="BC15" s="387"/>
      <c r="BD15" s="387"/>
      <c r="BE15" s="387"/>
      <c r="BF15" s="387"/>
      <c r="BG15" s="387"/>
      <c r="BH15" s="387"/>
      <c r="BI15" s="387"/>
      <c r="BJ15" s="387"/>
      <c r="BK15" s="387"/>
      <c r="BL15" s="387"/>
      <c r="BM15" s="388"/>
      <c r="BN15" s="389">
        <v>478644</v>
      </c>
      <c r="BO15" s="390"/>
      <c r="BP15" s="390"/>
      <c r="BQ15" s="390"/>
      <c r="BR15" s="390"/>
      <c r="BS15" s="390"/>
      <c r="BT15" s="390"/>
      <c r="BU15" s="391"/>
      <c r="BV15" s="389">
        <v>495046</v>
      </c>
      <c r="BW15" s="390"/>
      <c r="BX15" s="390"/>
      <c r="BY15" s="390"/>
      <c r="BZ15" s="390"/>
      <c r="CA15" s="390"/>
      <c r="CB15" s="390"/>
      <c r="CC15" s="391"/>
      <c r="CD15" s="494" t="s">
        <v>79</v>
      </c>
      <c r="CE15" s="495"/>
      <c r="CF15" s="495"/>
      <c r="CG15" s="495"/>
      <c r="CH15" s="495"/>
      <c r="CI15" s="495"/>
      <c r="CJ15" s="495"/>
      <c r="CK15" s="495"/>
      <c r="CL15" s="495"/>
      <c r="CM15" s="495"/>
      <c r="CN15" s="495"/>
      <c r="CO15" s="495"/>
      <c r="CP15" s="495"/>
      <c r="CQ15" s="495"/>
      <c r="CR15" s="495"/>
      <c r="CS15" s="496"/>
      <c r="CT15" s="56"/>
      <c r="CU15" s="57"/>
      <c r="CV15" s="57"/>
      <c r="CW15" s="57"/>
      <c r="CX15" s="57"/>
      <c r="CY15" s="57"/>
      <c r="CZ15" s="57"/>
      <c r="DA15" s="58"/>
      <c r="DB15" s="56"/>
      <c r="DC15" s="57"/>
      <c r="DD15" s="57"/>
      <c r="DE15" s="57"/>
      <c r="DF15" s="57"/>
      <c r="DG15" s="57"/>
      <c r="DH15" s="57"/>
      <c r="DI15" s="58"/>
    </row>
    <row r="16" spans="1:119" ht="18.75" customHeight="1" x14ac:dyDescent="0.15">
      <c r="A16" s="40"/>
      <c r="B16" s="503"/>
      <c r="C16" s="504"/>
      <c r="D16" s="504"/>
      <c r="E16" s="504"/>
      <c r="F16" s="504"/>
      <c r="G16" s="504"/>
      <c r="H16" s="504"/>
      <c r="I16" s="504"/>
      <c r="J16" s="504"/>
      <c r="K16" s="505"/>
      <c r="L16" s="477" t="s">
        <v>80</v>
      </c>
      <c r="M16" s="478"/>
      <c r="N16" s="478"/>
      <c r="O16" s="478"/>
      <c r="P16" s="478"/>
      <c r="Q16" s="479"/>
      <c r="R16" s="472" t="s">
        <v>81</v>
      </c>
      <c r="S16" s="473"/>
      <c r="T16" s="473"/>
      <c r="U16" s="473"/>
      <c r="V16" s="474"/>
      <c r="W16" s="490"/>
      <c r="X16" s="420"/>
      <c r="Y16" s="420"/>
      <c r="Z16" s="420"/>
      <c r="AA16" s="420"/>
      <c r="AB16" s="421"/>
      <c r="AC16" s="480">
        <v>32.4</v>
      </c>
      <c r="AD16" s="481"/>
      <c r="AE16" s="481"/>
      <c r="AF16" s="481"/>
      <c r="AG16" s="482"/>
      <c r="AH16" s="480">
        <v>32.299999999999997</v>
      </c>
      <c r="AI16" s="481"/>
      <c r="AJ16" s="481"/>
      <c r="AK16" s="481"/>
      <c r="AL16" s="483"/>
      <c r="AM16" s="453"/>
      <c r="AN16" s="368"/>
      <c r="AO16" s="368"/>
      <c r="AP16" s="368"/>
      <c r="AQ16" s="368"/>
      <c r="AR16" s="368"/>
      <c r="AS16" s="368"/>
      <c r="AT16" s="369"/>
      <c r="AU16" s="441"/>
      <c r="AV16" s="442"/>
      <c r="AW16" s="442"/>
      <c r="AX16" s="442"/>
      <c r="AY16" s="374" t="s">
        <v>82</v>
      </c>
      <c r="AZ16" s="375"/>
      <c r="BA16" s="375"/>
      <c r="BB16" s="375"/>
      <c r="BC16" s="375"/>
      <c r="BD16" s="375"/>
      <c r="BE16" s="375"/>
      <c r="BF16" s="375"/>
      <c r="BG16" s="375"/>
      <c r="BH16" s="375"/>
      <c r="BI16" s="375"/>
      <c r="BJ16" s="375"/>
      <c r="BK16" s="375"/>
      <c r="BL16" s="375"/>
      <c r="BM16" s="376"/>
      <c r="BN16" s="394">
        <v>2195258</v>
      </c>
      <c r="BO16" s="395"/>
      <c r="BP16" s="395"/>
      <c r="BQ16" s="395"/>
      <c r="BR16" s="395"/>
      <c r="BS16" s="395"/>
      <c r="BT16" s="395"/>
      <c r="BU16" s="396"/>
      <c r="BV16" s="394">
        <v>2159941</v>
      </c>
      <c r="BW16" s="395"/>
      <c r="BX16" s="395"/>
      <c r="BY16" s="395"/>
      <c r="BZ16" s="395"/>
      <c r="CA16" s="395"/>
      <c r="CB16" s="395"/>
      <c r="CC16" s="396"/>
      <c r="CD16" s="49"/>
      <c r="CE16" s="392"/>
      <c r="CF16" s="392"/>
      <c r="CG16" s="392"/>
      <c r="CH16" s="392"/>
      <c r="CI16" s="392"/>
      <c r="CJ16" s="392"/>
      <c r="CK16" s="392"/>
      <c r="CL16" s="392"/>
      <c r="CM16" s="392"/>
      <c r="CN16" s="392"/>
      <c r="CO16" s="392"/>
      <c r="CP16" s="392"/>
      <c r="CQ16" s="392"/>
      <c r="CR16" s="392"/>
      <c r="CS16" s="393"/>
      <c r="CT16" s="364"/>
      <c r="CU16" s="365"/>
      <c r="CV16" s="365"/>
      <c r="CW16" s="365"/>
      <c r="CX16" s="365"/>
      <c r="CY16" s="365"/>
      <c r="CZ16" s="365"/>
      <c r="DA16" s="366"/>
      <c r="DB16" s="364"/>
      <c r="DC16" s="365"/>
      <c r="DD16" s="365"/>
      <c r="DE16" s="365"/>
      <c r="DF16" s="365"/>
      <c r="DG16" s="365"/>
      <c r="DH16" s="365"/>
      <c r="DI16" s="366"/>
    </row>
    <row r="17" spans="1:113" ht="18.75" customHeight="1" thickBot="1" x14ac:dyDescent="0.2">
      <c r="A17" s="40"/>
      <c r="B17" s="506"/>
      <c r="C17" s="507"/>
      <c r="D17" s="507"/>
      <c r="E17" s="507"/>
      <c r="F17" s="507"/>
      <c r="G17" s="507"/>
      <c r="H17" s="507"/>
      <c r="I17" s="507"/>
      <c r="J17" s="507"/>
      <c r="K17" s="508"/>
      <c r="L17" s="59"/>
      <c r="M17" s="469" t="s">
        <v>83</v>
      </c>
      <c r="N17" s="470"/>
      <c r="O17" s="470"/>
      <c r="P17" s="470"/>
      <c r="Q17" s="471"/>
      <c r="R17" s="472" t="s">
        <v>84</v>
      </c>
      <c r="S17" s="473"/>
      <c r="T17" s="473"/>
      <c r="U17" s="473"/>
      <c r="V17" s="474"/>
      <c r="W17" s="475" t="s">
        <v>85</v>
      </c>
      <c r="X17" s="417"/>
      <c r="Y17" s="417"/>
      <c r="Z17" s="417"/>
      <c r="AA17" s="417"/>
      <c r="AB17" s="418"/>
      <c r="AC17" s="370">
        <v>1161</v>
      </c>
      <c r="AD17" s="371"/>
      <c r="AE17" s="371"/>
      <c r="AF17" s="371"/>
      <c r="AG17" s="372"/>
      <c r="AH17" s="370">
        <v>1252</v>
      </c>
      <c r="AI17" s="371"/>
      <c r="AJ17" s="371"/>
      <c r="AK17" s="371"/>
      <c r="AL17" s="373"/>
      <c r="AM17" s="453"/>
      <c r="AN17" s="368"/>
      <c r="AO17" s="368"/>
      <c r="AP17" s="368"/>
      <c r="AQ17" s="368"/>
      <c r="AR17" s="368"/>
      <c r="AS17" s="368"/>
      <c r="AT17" s="369"/>
      <c r="AU17" s="441"/>
      <c r="AV17" s="442"/>
      <c r="AW17" s="442"/>
      <c r="AX17" s="442"/>
      <c r="AY17" s="374" t="s">
        <v>86</v>
      </c>
      <c r="AZ17" s="375"/>
      <c r="BA17" s="375"/>
      <c r="BB17" s="375"/>
      <c r="BC17" s="375"/>
      <c r="BD17" s="375"/>
      <c r="BE17" s="375"/>
      <c r="BF17" s="375"/>
      <c r="BG17" s="375"/>
      <c r="BH17" s="375"/>
      <c r="BI17" s="375"/>
      <c r="BJ17" s="375"/>
      <c r="BK17" s="375"/>
      <c r="BL17" s="375"/>
      <c r="BM17" s="376"/>
      <c r="BN17" s="394">
        <v>592559</v>
      </c>
      <c r="BO17" s="395"/>
      <c r="BP17" s="395"/>
      <c r="BQ17" s="395"/>
      <c r="BR17" s="395"/>
      <c r="BS17" s="395"/>
      <c r="BT17" s="395"/>
      <c r="BU17" s="396"/>
      <c r="BV17" s="394">
        <v>614723</v>
      </c>
      <c r="BW17" s="395"/>
      <c r="BX17" s="395"/>
      <c r="BY17" s="395"/>
      <c r="BZ17" s="395"/>
      <c r="CA17" s="395"/>
      <c r="CB17" s="395"/>
      <c r="CC17" s="396"/>
      <c r="CD17" s="49"/>
      <c r="CE17" s="392"/>
      <c r="CF17" s="392"/>
      <c r="CG17" s="392"/>
      <c r="CH17" s="392"/>
      <c r="CI17" s="392"/>
      <c r="CJ17" s="392"/>
      <c r="CK17" s="392"/>
      <c r="CL17" s="392"/>
      <c r="CM17" s="392"/>
      <c r="CN17" s="392"/>
      <c r="CO17" s="392"/>
      <c r="CP17" s="392"/>
      <c r="CQ17" s="392"/>
      <c r="CR17" s="392"/>
      <c r="CS17" s="393"/>
      <c r="CT17" s="364"/>
      <c r="CU17" s="365"/>
      <c r="CV17" s="365"/>
      <c r="CW17" s="365"/>
      <c r="CX17" s="365"/>
      <c r="CY17" s="365"/>
      <c r="CZ17" s="365"/>
      <c r="DA17" s="366"/>
      <c r="DB17" s="364"/>
      <c r="DC17" s="365"/>
      <c r="DD17" s="365"/>
      <c r="DE17" s="365"/>
      <c r="DF17" s="365"/>
      <c r="DG17" s="365"/>
      <c r="DH17" s="365"/>
      <c r="DI17" s="366"/>
    </row>
    <row r="18" spans="1:113" ht="18.75" customHeight="1" thickBot="1" x14ac:dyDescent="0.2">
      <c r="A18" s="40"/>
      <c r="B18" s="446" t="s">
        <v>87</v>
      </c>
      <c r="C18" s="447"/>
      <c r="D18" s="447"/>
      <c r="E18" s="448"/>
      <c r="F18" s="448"/>
      <c r="G18" s="448"/>
      <c r="H18" s="448"/>
      <c r="I18" s="448"/>
      <c r="J18" s="448"/>
      <c r="K18" s="448"/>
      <c r="L18" s="449">
        <v>44.41</v>
      </c>
      <c r="M18" s="449"/>
      <c r="N18" s="449"/>
      <c r="O18" s="449"/>
      <c r="P18" s="449"/>
      <c r="Q18" s="449"/>
      <c r="R18" s="450"/>
      <c r="S18" s="450"/>
      <c r="T18" s="450"/>
      <c r="U18" s="450"/>
      <c r="V18" s="451"/>
      <c r="W18" s="465"/>
      <c r="X18" s="466"/>
      <c r="Y18" s="466"/>
      <c r="Z18" s="466"/>
      <c r="AA18" s="466"/>
      <c r="AB18" s="476"/>
      <c r="AC18" s="358">
        <v>58.3</v>
      </c>
      <c r="AD18" s="359"/>
      <c r="AE18" s="359"/>
      <c r="AF18" s="359"/>
      <c r="AG18" s="452"/>
      <c r="AH18" s="358">
        <v>57.9</v>
      </c>
      <c r="AI18" s="359"/>
      <c r="AJ18" s="359"/>
      <c r="AK18" s="359"/>
      <c r="AL18" s="360"/>
      <c r="AM18" s="453"/>
      <c r="AN18" s="368"/>
      <c r="AO18" s="368"/>
      <c r="AP18" s="368"/>
      <c r="AQ18" s="368"/>
      <c r="AR18" s="368"/>
      <c r="AS18" s="368"/>
      <c r="AT18" s="369"/>
      <c r="AU18" s="441"/>
      <c r="AV18" s="442"/>
      <c r="AW18" s="442"/>
      <c r="AX18" s="442"/>
      <c r="AY18" s="374" t="s">
        <v>88</v>
      </c>
      <c r="AZ18" s="375"/>
      <c r="BA18" s="375"/>
      <c r="BB18" s="375"/>
      <c r="BC18" s="375"/>
      <c r="BD18" s="375"/>
      <c r="BE18" s="375"/>
      <c r="BF18" s="375"/>
      <c r="BG18" s="375"/>
      <c r="BH18" s="375"/>
      <c r="BI18" s="375"/>
      <c r="BJ18" s="375"/>
      <c r="BK18" s="375"/>
      <c r="BL18" s="375"/>
      <c r="BM18" s="376"/>
      <c r="BN18" s="394">
        <v>2020776</v>
      </c>
      <c r="BO18" s="395"/>
      <c r="BP18" s="395"/>
      <c r="BQ18" s="395"/>
      <c r="BR18" s="395"/>
      <c r="BS18" s="395"/>
      <c r="BT18" s="395"/>
      <c r="BU18" s="396"/>
      <c r="BV18" s="394">
        <v>2012453</v>
      </c>
      <c r="BW18" s="395"/>
      <c r="BX18" s="395"/>
      <c r="BY18" s="395"/>
      <c r="BZ18" s="395"/>
      <c r="CA18" s="395"/>
      <c r="CB18" s="395"/>
      <c r="CC18" s="396"/>
      <c r="CD18" s="49"/>
      <c r="CE18" s="392"/>
      <c r="CF18" s="392"/>
      <c r="CG18" s="392"/>
      <c r="CH18" s="392"/>
      <c r="CI18" s="392"/>
      <c r="CJ18" s="392"/>
      <c r="CK18" s="392"/>
      <c r="CL18" s="392"/>
      <c r="CM18" s="392"/>
      <c r="CN18" s="392"/>
      <c r="CO18" s="392"/>
      <c r="CP18" s="392"/>
      <c r="CQ18" s="392"/>
      <c r="CR18" s="392"/>
      <c r="CS18" s="393"/>
      <c r="CT18" s="364"/>
      <c r="CU18" s="365"/>
      <c r="CV18" s="365"/>
      <c r="CW18" s="365"/>
      <c r="CX18" s="365"/>
      <c r="CY18" s="365"/>
      <c r="CZ18" s="365"/>
      <c r="DA18" s="366"/>
      <c r="DB18" s="364"/>
      <c r="DC18" s="365"/>
      <c r="DD18" s="365"/>
      <c r="DE18" s="365"/>
      <c r="DF18" s="365"/>
      <c r="DG18" s="365"/>
      <c r="DH18" s="365"/>
      <c r="DI18" s="366"/>
    </row>
    <row r="19" spans="1:113" ht="18.75" customHeight="1" thickBot="1" x14ac:dyDescent="0.2">
      <c r="A19" s="40"/>
      <c r="B19" s="446" t="s">
        <v>89</v>
      </c>
      <c r="C19" s="447"/>
      <c r="D19" s="447"/>
      <c r="E19" s="448"/>
      <c r="F19" s="448"/>
      <c r="G19" s="448"/>
      <c r="H19" s="448"/>
      <c r="I19" s="448"/>
      <c r="J19" s="448"/>
      <c r="K19" s="448"/>
      <c r="L19" s="454">
        <v>93</v>
      </c>
      <c r="M19" s="454"/>
      <c r="N19" s="454"/>
      <c r="O19" s="454"/>
      <c r="P19" s="454"/>
      <c r="Q19" s="454"/>
      <c r="R19" s="455"/>
      <c r="S19" s="455"/>
      <c r="T19" s="455"/>
      <c r="U19" s="455"/>
      <c r="V19" s="456"/>
      <c r="W19" s="463"/>
      <c r="X19" s="464"/>
      <c r="Y19" s="464"/>
      <c r="Z19" s="464"/>
      <c r="AA19" s="464"/>
      <c r="AB19" s="464"/>
      <c r="AC19" s="467"/>
      <c r="AD19" s="467"/>
      <c r="AE19" s="467"/>
      <c r="AF19" s="467"/>
      <c r="AG19" s="467"/>
      <c r="AH19" s="467"/>
      <c r="AI19" s="467"/>
      <c r="AJ19" s="467"/>
      <c r="AK19" s="467"/>
      <c r="AL19" s="468"/>
      <c r="AM19" s="453"/>
      <c r="AN19" s="368"/>
      <c r="AO19" s="368"/>
      <c r="AP19" s="368"/>
      <c r="AQ19" s="368"/>
      <c r="AR19" s="368"/>
      <c r="AS19" s="368"/>
      <c r="AT19" s="369"/>
      <c r="AU19" s="441"/>
      <c r="AV19" s="442"/>
      <c r="AW19" s="442"/>
      <c r="AX19" s="442"/>
      <c r="AY19" s="374" t="s">
        <v>90</v>
      </c>
      <c r="AZ19" s="375"/>
      <c r="BA19" s="375"/>
      <c r="BB19" s="375"/>
      <c r="BC19" s="375"/>
      <c r="BD19" s="375"/>
      <c r="BE19" s="375"/>
      <c r="BF19" s="375"/>
      <c r="BG19" s="375"/>
      <c r="BH19" s="375"/>
      <c r="BI19" s="375"/>
      <c r="BJ19" s="375"/>
      <c r="BK19" s="375"/>
      <c r="BL19" s="375"/>
      <c r="BM19" s="376"/>
      <c r="BN19" s="394">
        <v>2859745</v>
      </c>
      <c r="BO19" s="395"/>
      <c r="BP19" s="395"/>
      <c r="BQ19" s="395"/>
      <c r="BR19" s="395"/>
      <c r="BS19" s="395"/>
      <c r="BT19" s="395"/>
      <c r="BU19" s="396"/>
      <c r="BV19" s="394">
        <v>2798700</v>
      </c>
      <c r="BW19" s="395"/>
      <c r="BX19" s="395"/>
      <c r="BY19" s="395"/>
      <c r="BZ19" s="395"/>
      <c r="CA19" s="395"/>
      <c r="CB19" s="395"/>
      <c r="CC19" s="396"/>
      <c r="CD19" s="49"/>
      <c r="CE19" s="392"/>
      <c r="CF19" s="392"/>
      <c r="CG19" s="392"/>
      <c r="CH19" s="392"/>
      <c r="CI19" s="392"/>
      <c r="CJ19" s="392"/>
      <c r="CK19" s="392"/>
      <c r="CL19" s="392"/>
      <c r="CM19" s="392"/>
      <c r="CN19" s="392"/>
      <c r="CO19" s="392"/>
      <c r="CP19" s="392"/>
      <c r="CQ19" s="392"/>
      <c r="CR19" s="392"/>
      <c r="CS19" s="393"/>
      <c r="CT19" s="364"/>
      <c r="CU19" s="365"/>
      <c r="CV19" s="365"/>
      <c r="CW19" s="365"/>
      <c r="CX19" s="365"/>
      <c r="CY19" s="365"/>
      <c r="CZ19" s="365"/>
      <c r="DA19" s="366"/>
      <c r="DB19" s="364"/>
      <c r="DC19" s="365"/>
      <c r="DD19" s="365"/>
      <c r="DE19" s="365"/>
      <c r="DF19" s="365"/>
      <c r="DG19" s="365"/>
      <c r="DH19" s="365"/>
      <c r="DI19" s="366"/>
    </row>
    <row r="20" spans="1:113" ht="18.75" customHeight="1" thickBot="1" x14ac:dyDescent="0.2">
      <c r="A20" s="40"/>
      <c r="B20" s="446" t="s">
        <v>91</v>
      </c>
      <c r="C20" s="447"/>
      <c r="D20" s="447"/>
      <c r="E20" s="448"/>
      <c r="F20" s="448"/>
      <c r="G20" s="448"/>
      <c r="H20" s="448"/>
      <c r="I20" s="448"/>
      <c r="J20" s="448"/>
      <c r="K20" s="448"/>
      <c r="L20" s="454">
        <v>1535</v>
      </c>
      <c r="M20" s="454"/>
      <c r="N20" s="454"/>
      <c r="O20" s="454"/>
      <c r="P20" s="454"/>
      <c r="Q20" s="454"/>
      <c r="R20" s="455"/>
      <c r="S20" s="455"/>
      <c r="T20" s="455"/>
      <c r="U20" s="455"/>
      <c r="V20" s="456"/>
      <c r="W20" s="465"/>
      <c r="X20" s="466"/>
      <c r="Y20" s="466"/>
      <c r="Z20" s="466"/>
      <c r="AA20" s="466"/>
      <c r="AB20" s="466"/>
      <c r="AC20" s="457"/>
      <c r="AD20" s="457"/>
      <c r="AE20" s="457"/>
      <c r="AF20" s="457"/>
      <c r="AG20" s="457"/>
      <c r="AH20" s="457"/>
      <c r="AI20" s="457"/>
      <c r="AJ20" s="457"/>
      <c r="AK20" s="457"/>
      <c r="AL20" s="458"/>
      <c r="AM20" s="459"/>
      <c r="AN20" s="350"/>
      <c r="AO20" s="350"/>
      <c r="AP20" s="350"/>
      <c r="AQ20" s="350"/>
      <c r="AR20" s="350"/>
      <c r="AS20" s="350"/>
      <c r="AT20" s="351"/>
      <c r="AU20" s="460"/>
      <c r="AV20" s="461"/>
      <c r="AW20" s="461"/>
      <c r="AX20" s="462"/>
      <c r="AY20" s="374"/>
      <c r="AZ20" s="375"/>
      <c r="BA20" s="375"/>
      <c r="BB20" s="375"/>
      <c r="BC20" s="375"/>
      <c r="BD20" s="375"/>
      <c r="BE20" s="375"/>
      <c r="BF20" s="375"/>
      <c r="BG20" s="375"/>
      <c r="BH20" s="375"/>
      <c r="BI20" s="375"/>
      <c r="BJ20" s="375"/>
      <c r="BK20" s="375"/>
      <c r="BL20" s="375"/>
      <c r="BM20" s="376"/>
      <c r="BN20" s="394"/>
      <c r="BO20" s="395"/>
      <c r="BP20" s="395"/>
      <c r="BQ20" s="395"/>
      <c r="BR20" s="395"/>
      <c r="BS20" s="395"/>
      <c r="BT20" s="395"/>
      <c r="BU20" s="396"/>
      <c r="BV20" s="394"/>
      <c r="BW20" s="395"/>
      <c r="BX20" s="395"/>
      <c r="BY20" s="395"/>
      <c r="BZ20" s="395"/>
      <c r="CA20" s="395"/>
      <c r="CB20" s="395"/>
      <c r="CC20" s="396"/>
      <c r="CD20" s="49"/>
      <c r="CE20" s="392"/>
      <c r="CF20" s="392"/>
      <c r="CG20" s="392"/>
      <c r="CH20" s="392"/>
      <c r="CI20" s="392"/>
      <c r="CJ20" s="392"/>
      <c r="CK20" s="392"/>
      <c r="CL20" s="392"/>
      <c r="CM20" s="392"/>
      <c r="CN20" s="392"/>
      <c r="CO20" s="392"/>
      <c r="CP20" s="392"/>
      <c r="CQ20" s="392"/>
      <c r="CR20" s="392"/>
      <c r="CS20" s="393"/>
      <c r="CT20" s="364"/>
      <c r="CU20" s="365"/>
      <c r="CV20" s="365"/>
      <c r="CW20" s="365"/>
      <c r="CX20" s="365"/>
      <c r="CY20" s="365"/>
      <c r="CZ20" s="365"/>
      <c r="DA20" s="366"/>
      <c r="DB20" s="364"/>
      <c r="DC20" s="365"/>
      <c r="DD20" s="365"/>
      <c r="DE20" s="365"/>
      <c r="DF20" s="365"/>
      <c r="DG20" s="365"/>
      <c r="DH20" s="365"/>
      <c r="DI20" s="366"/>
    </row>
    <row r="21" spans="1:113" ht="18.75" customHeight="1" thickBot="1" x14ac:dyDescent="0.2">
      <c r="A21" s="40"/>
      <c r="B21" s="443" t="s">
        <v>92</v>
      </c>
      <c r="C21" s="444"/>
      <c r="D21" s="444"/>
      <c r="E21" s="444"/>
      <c r="F21" s="444"/>
      <c r="G21" s="444"/>
      <c r="H21" s="444"/>
      <c r="I21" s="444"/>
      <c r="J21" s="444"/>
      <c r="K21" s="444"/>
      <c r="L21" s="444"/>
      <c r="M21" s="444"/>
      <c r="N21" s="444"/>
      <c r="O21" s="444"/>
      <c r="P21" s="444"/>
      <c r="Q21" s="444"/>
      <c r="R21" s="444"/>
      <c r="S21" s="444"/>
      <c r="T21" s="444"/>
      <c r="U21" s="444"/>
      <c r="V21" s="444"/>
      <c r="W21" s="444"/>
      <c r="X21" s="444"/>
      <c r="Y21" s="444"/>
      <c r="Z21" s="444"/>
      <c r="AA21" s="444"/>
      <c r="AB21" s="444"/>
      <c r="AC21" s="444"/>
      <c r="AD21" s="444"/>
      <c r="AE21" s="444"/>
      <c r="AF21" s="444"/>
      <c r="AG21" s="444"/>
      <c r="AH21" s="444"/>
      <c r="AI21" s="444"/>
      <c r="AJ21" s="444"/>
      <c r="AK21" s="444"/>
      <c r="AL21" s="444"/>
      <c r="AM21" s="444"/>
      <c r="AN21" s="444"/>
      <c r="AO21" s="444"/>
      <c r="AP21" s="444"/>
      <c r="AQ21" s="444"/>
      <c r="AR21" s="444"/>
      <c r="AS21" s="444"/>
      <c r="AT21" s="444"/>
      <c r="AU21" s="444"/>
      <c r="AV21" s="444"/>
      <c r="AW21" s="444"/>
      <c r="AX21" s="445"/>
      <c r="AY21" s="361"/>
      <c r="AZ21" s="362"/>
      <c r="BA21" s="362"/>
      <c r="BB21" s="362"/>
      <c r="BC21" s="362"/>
      <c r="BD21" s="362"/>
      <c r="BE21" s="362"/>
      <c r="BF21" s="362"/>
      <c r="BG21" s="362"/>
      <c r="BH21" s="362"/>
      <c r="BI21" s="362"/>
      <c r="BJ21" s="362"/>
      <c r="BK21" s="362"/>
      <c r="BL21" s="362"/>
      <c r="BM21" s="363"/>
      <c r="BN21" s="397"/>
      <c r="BO21" s="398"/>
      <c r="BP21" s="398"/>
      <c r="BQ21" s="398"/>
      <c r="BR21" s="398"/>
      <c r="BS21" s="398"/>
      <c r="BT21" s="398"/>
      <c r="BU21" s="399"/>
      <c r="BV21" s="397"/>
      <c r="BW21" s="398"/>
      <c r="BX21" s="398"/>
      <c r="BY21" s="398"/>
      <c r="BZ21" s="398"/>
      <c r="CA21" s="398"/>
      <c r="CB21" s="398"/>
      <c r="CC21" s="399"/>
      <c r="CD21" s="49"/>
      <c r="CE21" s="392"/>
      <c r="CF21" s="392"/>
      <c r="CG21" s="392"/>
      <c r="CH21" s="392"/>
      <c r="CI21" s="392"/>
      <c r="CJ21" s="392"/>
      <c r="CK21" s="392"/>
      <c r="CL21" s="392"/>
      <c r="CM21" s="392"/>
      <c r="CN21" s="392"/>
      <c r="CO21" s="392"/>
      <c r="CP21" s="392"/>
      <c r="CQ21" s="392"/>
      <c r="CR21" s="392"/>
      <c r="CS21" s="393"/>
      <c r="CT21" s="364"/>
      <c r="CU21" s="365"/>
      <c r="CV21" s="365"/>
      <c r="CW21" s="365"/>
      <c r="CX21" s="365"/>
      <c r="CY21" s="365"/>
      <c r="CZ21" s="365"/>
      <c r="DA21" s="366"/>
      <c r="DB21" s="364"/>
      <c r="DC21" s="365"/>
      <c r="DD21" s="365"/>
      <c r="DE21" s="365"/>
      <c r="DF21" s="365"/>
      <c r="DG21" s="365"/>
      <c r="DH21" s="365"/>
      <c r="DI21" s="366"/>
    </row>
    <row r="22" spans="1:113" ht="18.75" customHeight="1" x14ac:dyDescent="0.15">
      <c r="A22" s="40"/>
      <c r="B22" s="407" t="s">
        <v>93</v>
      </c>
      <c r="C22" s="408"/>
      <c r="D22" s="409"/>
      <c r="E22" s="416" t="s">
        <v>22</v>
      </c>
      <c r="F22" s="417"/>
      <c r="G22" s="417"/>
      <c r="H22" s="417"/>
      <c r="I22" s="417"/>
      <c r="J22" s="417"/>
      <c r="K22" s="418"/>
      <c r="L22" s="416" t="s">
        <v>94</v>
      </c>
      <c r="M22" s="417"/>
      <c r="N22" s="417"/>
      <c r="O22" s="417"/>
      <c r="P22" s="418"/>
      <c r="Q22" s="422" t="s">
        <v>95</v>
      </c>
      <c r="R22" s="423"/>
      <c r="S22" s="423"/>
      <c r="T22" s="423"/>
      <c r="U22" s="423"/>
      <c r="V22" s="424"/>
      <c r="W22" s="428" t="s">
        <v>96</v>
      </c>
      <c r="X22" s="408"/>
      <c r="Y22" s="409"/>
      <c r="Z22" s="416" t="s">
        <v>22</v>
      </c>
      <c r="AA22" s="417"/>
      <c r="AB22" s="417"/>
      <c r="AC22" s="417"/>
      <c r="AD22" s="417"/>
      <c r="AE22" s="417"/>
      <c r="AF22" s="417"/>
      <c r="AG22" s="418"/>
      <c r="AH22" s="433" t="s">
        <v>97</v>
      </c>
      <c r="AI22" s="417"/>
      <c r="AJ22" s="417"/>
      <c r="AK22" s="417"/>
      <c r="AL22" s="418"/>
      <c r="AM22" s="433" t="s">
        <v>98</v>
      </c>
      <c r="AN22" s="434"/>
      <c r="AO22" s="434"/>
      <c r="AP22" s="434"/>
      <c r="AQ22" s="434"/>
      <c r="AR22" s="435"/>
      <c r="AS22" s="422" t="s">
        <v>95</v>
      </c>
      <c r="AT22" s="423"/>
      <c r="AU22" s="423"/>
      <c r="AV22" s="423"/>
      <c r="AW22" s="423"/>
      <c r="AX22" s="439"/>
      <c r="AY22" s="386" t="s">
        <v>99</v>
      </c>
      <c r="AZ22" s="387"/>
      <c r="BA22" s="387"/>
      <c r="BB22" s="387"/>
      <c r="BC22" s="387"/>
      <c r="BD22" s="387"/>
      <c r="BE22" s="387"/>
      <c r="BF22" s="387"/>
      <c r="BG22" s="387"/>
      <c r="BH22" s="387"/>
      <c r="BI22" s="387"/>
      <c r="BJ22" s="387"/>
      <c r="BK22" s="387"/>
      <c r="BL22" s="387"/>
      <c r="BM22" s="388"/>
      <c r="BN22" s="389">
        <v>2558578</v>
      </c>
      <c r="BO22" s="390"/>
      <c r="BP22" s="390"/>
      <c r="BQ22" s="390"/>
      <c r="BR22" s="390"/>
      <c r="BS22" s="390"/>
      <c r="BT22" s="390"/>
      <c r="BU22" s="391"/>
      <c r="BV22" s="389">
        <v>2782844</v>
      </c>
      <c r="BW22" s="390"/>
      <c r="BX22" s="390"/>
      <c r="BY22" s="390"/>
      <c r="BZ22" s="390"/>
      <c r="CA22" s="390"/>
      <c r="CB22" s="390"/>
      <c r="CC22" s="391"/>
      <c r="CD22" s="49"/>
      <c r="CE22" s="392"/>
      <c r="CF22" s="392"/>
      <c r="CG22" s="392"/>
      <c r="CH22" s="392"/>
      <c r="CI22" s="392"/>
      <c r="CJ22" s="392"/>
      <c r="CK22" s="392"/>
      <c r="CL22" s="392"/>
      <c r="CM22" s="392"/>
      <c r="CN22" s="392"/>
      <c r="CO22" s="392"/>
      <c r="CP22" s="392"/>
      <c r="CQ22" s="392"/>
      <c r="CR22" s="392"/>
      <c r="CS22" s="393"/>
      <c r="CT22" s="364"/>
      <c r="CU22" s="365"/>
      <c r="CV22" s="365"/>
      <c r="CW22" s="365"/>
      <c r="CX22" s="365"/>
      <c r="CY22" s="365"/>
      <c r="CZ22" s="365"/>
      <c r="DA22" s="366"/>
      <c r="DB22" s="364"/>
      <c r="DC22" s="365"/>
      <c r="DD22" s="365"/>
      <c r="DE22" s="365"/>
      <c r="DF22" s="365"/>
      <c r="DG22" s="365"/>
      <c r="DH22" s="365"/>
      <c r="DI22" s="366"/>
    </row>
    <row r="23" spans="1:113" ht="18.75" customHeight="1" x14ac:dyDescent="0.15">
      <c r="A23" s="40"/>
      <c r="B23" s="410"/>
      <c r="C23" s="411"/>
      <c r="D23" s="412"/>
      <c r="E23" s="419"/>
      <c r="F23" s="420"/>
      <c r="G23" s="420"/>
      <c r="H23" s="420"/>
      <c r="I23" s="420"/>
      <c r="J23" s="420"/>
      <c r="K23" s="421"/>
      <c r="L23" s="419"/>
      <c r="M23" s="420"/>
      <c r="N23" s="420"/>
      <c r="O23" s="420"/>
      <c r="P23" s="421"/>
      <c r="Q23" s="425"/>
      <c r="R23" s="426"/>
      <c r="S23" s="426"/>
      <c r="T23" s="426"/>
      <c r="U23" s="426"/>
      <c r="V23" s="427"/>
      <c r="W23" s="429"/>
      <c r="X23" s="411"/>
      <c r="Y23" s="412"/>
      <c r="Z23" s="419"/>
      <c r="AA23" s="420"/>
      <c r="AB23" s="420"/>
      <c r="AC23" s="420"/>
      <c r="AD23" s="420"/>
      <c r="AE23" s="420"/>
      <c r="AF23" s="420"/>
      <c r="AG23" s="421"/>
      <c r="AH23" s="419"/>
      <c r="AI23" s="420"/>
      <c r="AJ23" s="420"/>
      <c r="AK23" s="420"/>
      <c r="AL23" s="421"/>
      <c r="AM23" s="436"/>
      <c r="AN23" s="437"/>
      <c r="AO23" s="437"/>
      <c r="AP23" s="437"/>
      <c r="AQ23" s="437"/>
      <c r="AR23" s="438"/>
      <c r="AS23" s="425"/>
      <c r="AT23" s="426"/>
      <c r="AU23" s="426"/>
      <c r="AV23" s="426"/>
      <c r="AW23" s="426"/>
      <c r="AX23" s="440"/>
      <c r="AY23" s="374" t="s">
        <v>100</v>
      </c>
      <c r="AZ23" s="375"/>
      <c r="BA23" s="375"/>
      <c r="BB23" s="375"/>
      <c r="BC23" s="375"/>
      <c r="BD23" s="375"/>
      <c r="BE23" s="375"/>
      <c r="BF23" s="375"/>
      <c r="BG23" s="375"/>
      <c r="BH23" s="375"/>
      <c r="BI23" s="375"/>
      <c r="BJ23" s="375"/>
      <c r="BK23" s="375"/>
      <c r="BL23" s="375"/>
      <c r="BM23" s="376"/>
      <c r="BN23" s="394">
        <v>2423260</v>
      </c>
      <c r="BO23" s="395"/>
      <c r="BP23" s="395"/>
      <c r="BQ23" s="395"/>
      <c r="BR23" s="395"/>
      <c r="BS23" s="395"/>
      <c r="BT23" s="395"/>
      <c r="BU23" s="396"/>
      <c r="BV23" s="394">
        <v>2671821</v>
      </c>
      <c r="BW23" s="395"/>
      <c r="BX23" s="395"/>
      <c r="BY23" s="395"/>
      <c r="BZ23" s="395"/>
      <c r="CA23" s="395"/>
      <c r="CB23" s="395"/>
      <c r="CC23" s="396"/>
      <c r="CD23" s="49"/>
      <c r="CE23" s="392"/>
      <c r="CF23" s="392"/>
      <c r="CG23" s="392"/>
      <c r="CH23" s="392"/>
      <c r="CI23" s="392"/>
      <c r="CJ23" s="392"/>
      <c r="CK23" s="392"/>
      <c r="CL23" s="392"/>
      <c r="CM23" s="392"/>
      <c r="CN23" s="392"/>
      <c r="CO23" s="392"/>
      <c r="CP23" s="392"/>
      <c r="CQ23" s="392"/>
      <c r="CR23" s="392"/>
      <c r="CS23" s="393"/>
      <c r="CT23" s="364"/>
      <c r="CU23" s="365"/>
      <c r="CV23" s="365"/>
      <c r="CW23" s="365"/>
      <c r="CX23" s="365"/>
      <c r="CY23" s="365"/>
      <c r="CZ23" s="365"/>
      <c r="DA23" s="366"/>
      <c r="DB23" s="364"/>
      <c r="DC23" s="365"/>
      <c r="DD23" s="365"/>
      <c r="DE23" s="365"/>
      <c r="DF23" s="365"/>
      <c r="DG23" s="365"/>
      <c r="DH23" s="365"/>
      <c r="DI23" s="366"/>
    </row>
    <row r="24" spans="1:113" ht="18.75" customHeight="1" thickBot="1" x14ac:dyDescent="0.2">
      <c r="A24" s="40"/>
      <c r="B24" s="410"/>
      <c r="C24" s="411"/>
      <c r="D24" s="412"/>
      <c r="E24" s="367" t="s">
        <v>101</v>
      </c>
      <c r="F24" s="368"/>
      <c r="G24" s="368"/>
      <c r="H24" s="368"/>
      <c r="I24" s="368"/>
      <c r="J24" s="368"/>
      <c r="K24" s="369"/>
      <c r="L24" s="370">
        <v>1</v>
      </c>
      <c r="M24" s="371"/>
      <c r="N24" s="371"/>
      <c r="O24" s="371"/>
      <c r="P24" s="372"/>
      <c r="Q24" s="370">
        <v>6490</v>
      </c>
      <c r="R24" s="371"/>
      <c r="S24" s="371"/>
      <c r="T24" s="371"/>
      <c r="U24" s="371"/>
      <c r="V24" s="372"/>
      <c r="W24" s="429"/>
      <c r="X24" s="411"/>
      <c r="Y24" s="412"/>
      <c r="Z24" s="367" t="s">
        <v>102</v>
      </c>
      <c r="AA24" s="368"/>
      <c r="AB24" s="368"/>
      <c r="AC24" s="368"/>
      <c r="AD24" s="368"/>
      <c r="AE24" s="368"/>
      <c r="AF24" s="368"/>
      <c r="AG24" s="369"/>
      <c r="AH24" s="370">
        <v>60</v>
      </c>
      <c r="AI24" s="371"/>
      <c r="AJ24" s="371"/>
      <c r="AK24" s="371"/>
      <c r="AL24" s="372"/>
      <c r="AM24" s="370">
        <v>184080</v>
      </c>
      <c r="AN24" s="371"/>
      <c r="AO24" s="371"/>
      <c r="AP24" s="371"/>
      <c r="AQ24" s="371"/>
      <c r="AR24" s="372"/>
      <c r="AS24" s="370">
        <v>3068</v>
      </c>
      <c r="AT24" s="371"/>
      <c r="AU24" s="371"/>
      <c r="AV24" s="371"/>
      <c r="AW24" s="371"/>
      <c r="AX24" s="373"/>
      <c r="AY24" s="361" t="s">
        <v>103</v>
      </c>
      <c r="AZ24" s="362"/>
      <c r="BA24" s="362"/>
      <c r="BB24" s="362"/>
      <c r="BC24" s="362"/>
      <c r="BD24" s="362"/>
      <c r="BE24" s="362"/>
      <c r="BF24" s="362"/>
      <c r="BG24" s="362"/>
      <c r="BH24" s="362"/>
      <c r="BI24" s="362"/>
      <c r="BJ24" s="362"/>
      <c r="BK24" s="362"/>
      <c r="BL24" s="362"/>
      <c r="BM24" s="363"/>
      <c r="BN24" s="394">
        <v>1555993</v>
      </c>
      <c r="BO24" s="395"/>
      <c r="BP24" s="395"/>
      <c r="BQ24" s="395"/>
      <c r="BR24" s="395"/>
      <c r="BS24" s="395"/>
      <c r="BT24" s="395"/>
      <c r="BU24" s="396"/>
      <c r="BV24" s="394">
        <v>1660483</v>
      </c>
      <c r="BW24" s="395"/>
      <c r="BX24" s="395"/>
      <c r="BY24" s="395"/>
      <c r="BZ24" s="395"/>
      <c r="CA24" s="395"/>
      <c r="CB24" s="395"/>
      <c r="CC24" s="396"/>
      <c r="CD24" s="49"/>
      <c r="CE24" s="392"/>
      <c r="CF24" s="392"/>
      <c r="CG24" s="392"/>
      <c r="CH24" s="392"/>
      <c r="CI24" s="392"/>
      <c r="CJ24" s="392"/>
      <c r="CK24" s="392"/>
      <c r="CL24" s="392"/>
      <c r="CM24" s="392"/>
      <c r="CN24" s="392"/>
      <c r="CO24" s="392"/>
      <c r="CP24" s="392"/>
      <c r="CQ24" s="392"/>
      <c r="CR24" s="392"/>
      <c r="CS24" s="393"/>
      <c r="CT24" s="364"/>
      <c r="CU24" s="365"/>
      <c r="CV24" s="365"/>
      <c r="CW24" s="365"/>
      <c r="CX24" s="365"/>
      <c r="CY24" s="365"/>
      <c r="CZ24" s="365"/>
      <c r="DA24" s="366"/>
      <c r="DB24" s="364"/>
      <c r="DC24" s="365"/>
      <c r="DD24" s="365"/>
      <c r="DE24" s="365"/>
      <c r="DF24" s="365"/>
      <c r="DG24" s="365"/>
      <c r="DH24" s="365"/>
      <c r="DI24" s="366"/>
    </row>
    <row r="25" spans="1:113" ht="18.75" customHeight="1" x14ac:dyDescent="0.15">
      <c r="A25" s="40"/>
      <c r="B25" s="410"/>
      <c r="C25" s="411"/>
      <c r="D25" s="412"/>
      <c r="E25" s="367" t="s">
        <v>104</v>
      </c>
      <c r="F25" s="368"/>
      <c r="G25" s="368"/>
      <c r="H25" s="368"/>
      <c r="I25" s="368"/>
      <c r="J25" s="368"/>
      <c r="K25" s="369"/>
      <c r="L25" s="370">
        <v>1</v>
      </c>
      <c r="M25" s="371"/>
      <c r="N25" s="371"/>
      <c r="O25" s="371"/>
      <c r="P25" s="372"/>
      <c r="Q25" s="370">
        <v>5180</v>
      </c>
      <c r="R25" s="371"/>
      <c r="S25" s="371"/>
      <c r="T25" s="371"/>
      <c r="U25" s="371"/>
      <c r="V25" s="372"/>
      <c r="W25" s="429"/>
      <c r="X25" s="411"/>
      <c r="Y25" s="412"/>
      <c r="Z25" s="367" t="s">
        <v>105</v>
      </c>
      <c r="AA25" s="368"/>
      <c r="AB25" s="368"/>
      <c r="AC25" s="368"/>
      <c r="AD25" s="368"/>
      <c r="AE25" s="368"/>
      <c r="AF25" s="368"/>
      <c r="AG25" s="369"/>
      <c r="AH25" s="370" t="s">
        <v>62</v>
      </c>
      <c r="AI25" s="371"/>
      <c r="AJ25" s="371"/>
      <c r="AK25" s="371"/>
      <c r="AL25" s="372"/>
      <c r="AM25" s="370" t="s">
        <v>62</v>
      </c>
      <c r="AN25" s="371"/>
      <c r="AO25" s="371"/>
      <c r="AP25" s="371"/>
      <c r="AQ25" s="371"/>
      <c r="AR25" s="372"/>
      <c r="AS25" s="370" t="s">
        <v>62</v>
      </c>
      <c r="AT25" s="371"/>
      <c r="AU25" s="371"/>
      <c r="AV25" s="371"/>
      <c r="AW25" s="371"/>
      <c r="AX25" s="373"/>
      <c r="AY25" s="386" t="s">
        <v>106</v>
      </c>
      <c r="AZ25" s="387"/>
      <c r="BA25" s="387"/>
      <c r="BB25" s="387"/>
      <c r="BC25" s="387"/>
      <c r="BD25" s="387"/>
      <c r="BE25" s="387"/>
      <c r="BF25" s="387"/>
      <c r="BG25" s="387"/>
      <c r="BH25" s="387"/>
      <c r="BI25" s="387"/>
      <c r="BJ25" s="387"/>
      <c r="BK25" s="387"/>
      <c r="BL25" s="387"/>
      <c r="BM25" s="388"/>
      <c r="BN25" s="389">
        <v>22892</v>
      </c>
      <c r="BO25" s="390"/>
      <c r="BP25" s="390"/>
      <c r="BQ25" s="390"/>
      <c r="BR25" s="390"/>
      <c r="BS25" s="390"/>
      <c r="BT25" s="390"/>
      <c r="BU25" s="391"/>
      <c r="BV25" s="389">
        <v>716</v>
      </c>
      <c r="BW25" s="390"/>
      <c r="BX25" s="390"/>
      <c r="BY25" s="390"/>
      <c r="BZ25" s="390"/>
      <c r="CA25" s="390"/>
      <c r="CB25" s="390"/>
      <c r="CC25" s="391"/>
      <c r="CD25" s="49"/>
      <c r="CE25" s="392"/>
      <c r="CF25" s="392"/>
      <c r="CG25" s="392"/>
      <c r="CH25" s="392"/>
      <c r="CI25" s="392"/>
      <c r="CJ25" s="392"/>
      <c r="CK25" s="392"/>
      <c r="CL25" s="392"/>
      <c r="CM25" s="392"/>
      <c r="CN25" s="392"/>
      <c r="CO25" s="392"/>
      <c r="CP25" s="392"/>
      <c r="CQ25" s="392"/>
      <c r="CR25" s="392"/>
      <c r="CS25" s="393"/>
      <c r="CT25" s="364"/>
      <c r="CU25" s="365"/>
      <c r="CV25" s="365"/>
      <c r="CW25" s="365"/>
      <c r="CX25" s="365"/>
      <c r="CY25" s="365"/>
      <c r="CZ25" s="365"/>
      <c r="DA25" s="366"/>
      <c r="DB25" s="364"/>
      <c r="DC25" s="365"/>
      <c r="DD25" s="365"/>
      <c r="DE25" s="365"/>
      <c r="DF25" s="365"/>
      <c r="DG25" s="365"/>
      <c r="DH25" s="365"/>
      <c r="DI25" s="366"/>
    </row>
    <row r="26" spans="1:113" ht="18.75" customHeight="1" x14ac:dyDescent="0.15">
      <c r="A26" s="40"/>
      <c r="B26" s="410"/>
      <c r="C26" s="411"/>
      <c r="D26" s="412"/>
      <c r="E26" s="367" t="s">
        <v>107</v>
      </c>
      <c r="F26" s="368"/>
      <c r="G26" s="368"/>
      <c r="H26" s="368"/>
      <c r="I26" s="368"/>
      <c r="J26" s="368"/>
      <c r="K26" s="369"/>
      <c r="L26" s="370">
        <v>1</v>
      </c>
      <c r="M26" s="371"/>
      <c r="N26" s="371"/>
      <c r="O26" s="371"/>
      <c r="P26" s="372"/>
      <c r="Q26" s="370">
        <v>4720</v>
      </c>
      <c r="R26" s="371"/>
      <c r="S26" s="371"/>
      <c r="T26" s="371"/>
      <c r="U26" s="371"/>
      <c r="V26" s="372"/>
      <c r="W26" s="429"/>
      <c r="X26" s="411"/>
      <c r="Y26" s="412"/>
      <c r="Z26" s="367" t="s">
        <v>108</v>
      </c>
      <c r="AA26" s="405"/>
      <c r="AB26" s="405"/>
      <c r="AC26" s="405"/>
      <c r="AD26" s="405"/>
      <c r="AE26" s="405"/>
      <c r="AF26" s="405"/>
      <c r="AG26" s="406"/>
      <c r="AH26" s="370">
        <v>2</v>
      </c>
      <c r="AI26" s="371"/>
      <c r="AJ26" s="371"/>
      <c r="AK26" s="371"/>
      <c r="AL26" s="372"/>
      <c r="AM26" s="370" t="s">
        <v>109</v>
      </c>
      <c r="AN26" s="371"/>
      <c r="AO26" s="371"/>
      <c r="AP26" s="371"/>
      <c r="AQ26" s="371"/>
      <c r="AR26" s="372"/>
      <c r="AS26" s="370" t="s">
        <v>109</v>
      </c>
      <c r="AT26" s="371"/>
      <c r="AU26" s="371"/>
      <c r="AV26" s="371"/>
      <c r="AW26" s="371"/>
      <c r="AX26" s="373"/>
      <c r="AY26" s="403" t="s">
        <v>110</v>
      </c>
      <c r="AZ26" s="348"/>
      <c r="BA26" s="348"/>
      <c r="BB26" s="348"/>
      <c r="BC26" s="348"/>
      <c r="BD26" s="348"/>
      <c r="BE26" s="348"/>
      <c r="BF26" s="348"/>
      <c r="BG26" s="348"/>
      <c r="BH26" s="348"/>
      <c r="BI26" s="348"/>
      <c r="BJ26" s="348"/>
      <c r="BK26" s="348"/>
      <c r="BL26" s="348"/>
      <c r="BM26" s="404"/>
      <c r="BN26" s="394" t="s">
        <v>62</v>
      </c>
      <c r="BO26" s="395"/>
      <c r="BP26" s="395"/>
      <c r="BQ26" s="395"/>
      <c r="BR26" s="395"/>
      <c r="BS26" s="395"/>
      <c r="BT26" s="395"/>
      <c r="BU26" s="396"/>
      <c r="BV26" s="394" t="s">
        <v>62</v>
      </c>
      <c r="BW26" s="395"/>
      <c r="BX26" s="395"/>
      <c r="BY26" s="395"/>
      <c r="BZ26" s="395"/>
      <c r="CA26" s="395"/>
      <c r="CB26" s="395"/>
      <c r="CC26" s="396"/>
      <c r="CD26" s="49"/>
      <c r="CE26" s="392"/>
      <c r="CF26" s="392"/>
      <c r="CG26" s="392"/>
      <c r="CH26" s="392"/>
      <c r="CI26" s="392"/>
      <c r="CJ26" s="392"/>
      <c r="CK26" s="392"/>
      <c r="CL26" s="392"/>
      <c r="CM26" s="392"/>
      <c r="CN26" s="392"/>
      <c r="CO26" s="392"/>
      <c r="CP26" s="392"/>
      <c r="CQ26" s="392"/>
      <c r="CR26" s="392"/>
      <c r="CS26" s="393"/>
      <c r="CT26" s="364"/>
      <c r="CU26" s="365"/>
      <c r="CV26" s="365"/>
      <c r="CW26" s="365"/>
      <c r="CX26" s="365"/>
      <c r="CY26" s="365"/>
      <c r="CZ26" s="365"/>
      <c r="DA26" s="366"/>
      <c r="DB26" s="364"/>
      <c r="DC26" s="365"/>
      <c r="DD26" s="365"/>
      <c r="DE26" s="365"/>
      <c r="DF26" s="365"/>
      <c r="DG26" s="365"/>
      <c r="DH26" s="365"/>
      <c r="DI26" s="366"/>
    </row>
    <row r="27" spans="1:113" ht="18.75" customHeight="1" thickBot="1" x14ac:dyDescent="0.2">
      <c r="A27" s="40"/>
      <c r="B27" s="410"/>
      <c r="C27" s="411"/>
      <c r="D27" s="412"/>
      <c r="E27" s="367" t="s">
        <v>111</v>
      </c>
      <c r="F27" s="368"/>
      <c r="G27" s="368"/>
      <c r="H27" s="368"/>
      <c r="I27" s="368"/>
      <c r="J27" s="368"/>
      <c r="K27" s="369"/>
      <c r="L27" s="370">
        <v>1</v>
      </c>
      <c r="M27" s="371"/>
      <c r="N27" s="371"/>
      <c r="O27" s="371"/>
      <c r="P27" s="372"/>
      <c r="Q27" s="370">
        <v>2600</v>
      </c>
      <c r="R27" s="371"/>
      <c r="S27" s="371"/>
      <c r="T27" s="371"/>
      <c r="U27" s="371"/>
      <c r="V27" s="372"/>
      <c r="W27" s="429"/>
      <c r="X27" s="411"/>
      <c r="Y27" s="412"/>
      <c r="Z27" s="367" t="s">
        <v>112</v>
      </c>
      <c r="AA27" s="368"/>
      <c r="AB27" s="368"/>
      <c r="AC27" s="368"/>
      <c r="AD27" s="368"/>
      <c r="AE27" s="368"/>
      <c r="AF27" s="368"/>
      <c r="AG27" s="369"/>
      <c r="AH27" s="370" t="s">
        <v>62</v>
      </c>
      <c r="AI27" s="371"/>
      <c r="AJ27" s="371"/>
      <c r="AK27" s="371"/>
      <c r="AL27" s="372"/>
      <c r="AM27" s="370" t="s">
        <v>62</v>
      </c>
      <c r="AN27" s="371"/>
      <c r="AO27" s="371"/>
      <c r="AP27" s="371"/>
      <c r="AQ27" s="371"/>
      <c r="AR27" s="372"/>
      <c r="AS27" s="370" t="s">
        <v>62</v>
      </c>
      <c r="AT27" s="371"/>
      <c r="AU27" s="371"/>
      <c r="AV27" s="371"/>
      <c r="AW27" s="371"/>
      <c r="AX27" s="373"/>
      <c r="AY27" s="400" t="s">
        <v>113</v>
      </c>
      <c r="AZ27" s="401"/>
      <c r="BA27" s="401"/>
      <c r="BB27" s="401"/>
      <c r="BC27" s="401"/>
      <c r="BD27" s="401"/>
      <c r="BE27" s="401"/>
      <c r="BF27" s="401"/>
      <c r="BG27" s="401"/>
      <c r="BH27" s="401"/>
      <c r="BI27" s="401"/>
      <c r="BJ27" s="401"/>
      <c r="BK27" s="401"/>
      <c r="BL27" s="401"/>
      <c r="BM27" s="402"/>
      <c r="BN27" s="397" t="s">
        <v>62</v>
      </c>
      <c r="BO27" s="398"/>
      <c r="BP27" s="398"/>
      <c r="BQ27" s="398"/>
      <c r="BR27" s="398"/>
      <c r="BS27" s="398"/>
      <c r="BT27" s="398"/>
      <c r="BU27" s="399"/>
      <c r="BV27" s="397" t="s">
        <v>62</v>
      </c>
      <c r="BW27" s="398"/>
      <c r="BX27" s="398"/>
      <c r="BY27" s="398"/>
      <c r="BZ27" s="398"/>
      <c r="CA27" s="398"/>
      <c r="CB27" s="398"/>
      <c r="CC27" s="399"/>
      <c r="CD27" s="43"/>
      <c r="CE27" s="392"/>
      <c r="CF27" s="392"/>
      <c r="CG27" s="392"/>
      <c r="CH27" s="392"/>
      <c r="CI27" s="392"/>
      <c r="CJ27" s="392"/>
      <c r="CK27" s="392"/>
      <c r="CL27" s="392"/>
      <c r="CM27" s="392"/>
      <c r="CN27" s="392"/>
      <c r="CO27" s="392"/>
      <c r="CP27" s="392"/>
      <c r="CQ27" s="392"/>
      <c r="CR27" s="392"/>
      <c r="CS27" s="393"/>
      <c r="CT27" s="364"/>
      <c r="CU27" s="365"/>
      <c r="CV27" s="365"/>
      <c r="CW27" s="365"/>
      <c r="CX27" s="365"/>
      <c r="CY27" s="365"/>
      <c r="CZ27" s="365"/>
      <c r="DA27" s="366"/>
      <c r="DB27" s="364"/>
      <c r="DC27" s="365"/>
      <c r="DD27" s="365"/>
      <c r="DE27" s="365"/>
      <c r="DF27" s="365"/>
      <c r="DG27" s="365"/>
      <c r="DH27" s="365"/>
      <c r="DI27" s="366"/>
    </row>
    <row r="28" spans="1:113" ht="18.75" customHeight="1" x14ac:dyDescent="0.15">
      <c r="A28" s="40"/>
      <c r="B28" s="410"/>
      <c r="C28" s="411"/>
      <c r="D28" s="412"/>
      <c r="E28" s="367" t="s">
        <v>114</v>
      </c>
      <c r="F28" s="368"/>
      <c r="G28" s="368"/>
      <c r="H28" s="368"/>
      <c r="I28" s="368"/>
      <c r="J28" s="368"/>
      <c r="K28" s="369"/>
      <c r="L28" s="370">
        <v>1</v>
      </c>
      <c r="M28" s="371"/>
      <c r="N28" s="371"/>
      <c r="O28" s="371"/>
      <c r="P28" s="372"/>
      <c r="Q28" s="370">
        <v>1990</v>
      </c>
      <c r="R28" s="371"/>
      <c r="S28" s="371"/>
      <c r="T28" s="371"/>
      <c r="U28" s="371"/>
      <c r="V28" s="372"/>
      <c r="W28" s="429"/>
      <c r="X28" s="411"/>
      <c r="Y28" s="412"/>
      <c r="Z28" s="367" t="s">
        <v>115</v>
      </c>
      <c r="AA28" s="368"/>
      <c r="AB28" s="368"/>
      <c r="AC28" s="368"/>
      <c r="AD28" s="368"/>
      <c r="AE28" s="368"/>
      <c r="AF28" s="368"/>
      <c r="AG28" s="369"/>
      <c r="AH28" s="370" t="s">
        <v>62</v>
      </c>
      <c r="AI28" s="371"/>
      <c r="AJ28" s="371"/>
      <c r="AK28" s="371"/>
      <c r="AL28" s="372"/>
      <c r="AM28" s="370" t="s">
        <v>62</v>
      </c>
      <c r="AN28" s="371"/>
      <c r="AO28" s="371"/>
      <c r="AP28" s="371"/>
      <c r="AQ28" s="371"/>
      <c r="AR28" s="372"/>
      <c r="AS28" s="370" t="s">
        <v>62</v>
      </c>
      <c r="AT28" s="371"/>
      <c r="AU28" s="371"/>
      <c r="AV28" s="371"/>
      <c r="AW28" s="371"/>
      <c r="AX28" s="373"/>
      <c r="AY28" s="377" t="s">
        <v>116</v>
      </c>
      <c r="AZ28" s="378"/>
      <c r="BA28" s="378"/>
      <c r="BB28" s="379"/>
      <c r="BC28" s="386" t="s">
        <v>117</v>
      </c>
      <c r="BD28" s="387"/>
      <c r="BE28" s="387"/>
      <c r="BF28" s="387"/>
      <c r="BG28" s="387"/>
      <c r="BH28" s="387"/>
      <c r="BI28" s="387"/>
      <c r="BJ28" s="387"/>
      <c r="BK28" s="387"/>
      <c r="BL28" s="387"/>
      <c r="BM28" s="388"/>
      <c r="BN28" s="389">
        <v>2318325</v>
      </c>
      <c r="BO28" s="390"/>
      <c r="BP28" s="390"/>
      <c r="BQ28" s="390"/>
      <c r="BR28" s="390"/>
      <c r="BS28" s="390"/>
      <c r="BT28" s="390"/>
      <c r="BU28" s="391"/>
      <c r="BV28" s="389">
        <v>2211299</v>
      </c>
      <c r="BW28" s="390"/>
      <c r="BX28" s="390"/>
      <c r="BY28" s="390"/>
      <c r="BZ28" s="390"/>
      <c r="CA28" s="390"/>
      <c r="CB28" s="390"/>
      <c r="CC28" s="391"/>
      <c r="CD28" s="49"/>
      <c r="CE28" s="392"/>
      <c r="CF28" s="392"/>
      <c r="CG28" s="392"/>
      <c r="CH28" s="392"/>
      <c r="CI28" s="392"/>
      <c r="CJ28" s="392"/>
      <c r="CK28" s="392"/>
      <c r="CL28" s="392"/>
      <c r="CM28" s="392"/>
      <c r="CN28" s="392"/>
      <c r="CO28" s="392"/>
      <c r="CP28" s="392"/>
      <c r="CQ28" s="392"/>
      <c r="CR28" s="392"/>
      <c r="CS28" s="393"/>
      <c r="CT28" s="364"/>
      <c r="CU28" s="365"/>
      <c r="CV28" s="365"/>
      <c r="CW28" s="365"/>
      <c r="CX28" s="365"/>
      <c r="CY28" s="365"/>
      <c r="CZ28" s="365"/>
      <c r="DA28" s="366"/>
      <c r="DB28" s="364"/>
      <c r="DC28" s="365"/>
      <c r="DD28" s="365"/>
      <c r="DE28" s="365"/>
      <c r="DF28" s="365"/>
      <c r="DG28" s="365"/>
      <c r="DH28" s="365"/>
      <c r="DI28" s="366"/>
    </row>
    <row r="29" spans="1:113" ht="18.75" customHeight="1" x14ac:dyDescent="0.15">
      <c r="A29" s="40"/>
      <c r="B29" s="410"/>
      <c r="C29" s="411"/>
      <c r="D29" s="412"/>
      <c r="E29" s="367" t="s">
        <v>118</v>
      </c>
      <c r="F29" s="368"/>
      <c r="G29" s="368"/>
      <c r="H29" s="368"/>
      <c r="I29" s="368"/>
      <c r="J29" s="368"/>
      <c r="K29" s="369"/>
      <c r="L29" s="370">
        <v>8</v>
      </c>
      <c r="M29" s="371"/>
      <c r="N29" s="371"/>
      <c r="O29" s="371"/>
      <c r="P29" s="372"/>
      <c r="Q29" s="370">
        <v>1860</v>
      </c>
      <c r="R29" s="371"/>
      <c r="S29" s="371"/>
      <c r="T29" s="371"/>
      <c r="U29" s="371"/>
      <c r="V29" s="372"/>
      <c r="W29" s="430"/>
      <c r="X29" s="431"/>
      <c r="Y29" s="432"/>
      <c r="Z29" s="367" t="s">
        <v>119</v>
      </c>
      <c r="AA29" s="368"/>
      <c r="AB29" s="368"/>
      <c r="AC29" s="368"/>
      <c r="AD29" s="368"/>
      <c r="AE29" s="368"/>
      <c r="AF29" s="368"/>
      <c r="AG29" s="369"/>
      <c r="AH29" s="370">
        <v>60</v>
      </c>
      <c r="AI29" s="371"/>
      <c r="AJ29" s="371"/>
      <c r="AK29" s="371"/>
      <c r="AL29" s="372"/>
      <c r="AM29" s="370">
        <v>184080</v>
      </c>
      <c r="AN29" s="371"/>
      <c r="AO29" s="371"/>
      <c r="AP29" s="371"/>
      <c r="AQ29" s="371"/>
      <c r="AR29" s="372"/>
      <c r="AS29" s="370">
        <v>3068</v>
      </c>
      <c r="AT29" s="371"/>
      <c r="AU29" s="371"/>
      <c r="AV29" s="371"/>
      <c r="AW29" s="371"/>
      <c r="AX29" s="373"/>
      <c r="AY29" s="380"/>
      <c r="AZ29" s="381"/>
      <c r="BA29" s="381"/>
      <c r="BB29" s="382"/>
      <c r="BC29" s="374" t="s">
        <v>120</v>
      </c>
      <c r="BD29" s="375"/>
      <c r="BE29" s="375"/>
      <c r="BF29" s="375"/>
      <c r="BG29" s="375"/>
      <c r="BH29" s="375"/>
      <c r="BI29" s="375"/>
      <c r="BJ29" s="375"/>
      <c r="BK29" s="375"/>
      <c r="BL29" s="375"/>
      <c r="BM29" s="376"/>
      <c r="BN29" s="394">
        <v>120005</v>
      </c>
      <c r="BO29" s="395"/>
      <c r="BP29" s="395"/>
      <c r="BQ29" s="395"/>
      <c r="BR29" s="395"/>
      <c r="BS29" s="395"/>
      <c r="BT29" s="395"/>
      <c r="BU29" s="396"/>
      <c r="BV29" s="394">
        <v>131329</v>
      </c>
      <c r="BW29" s="395"/>
      <c r="BX29" s="395"/>
      <c r="BY29" s="395"/>
      <c r="BZ29" s="395"/>
      <c r="CA29" s="395"/>
      <c r="CB29" s="395"/>
      <c r="CC29" s="396"/>
      <c r="CD29" s="43"/>
      <c r="CE29" s="392"/>
      <c r="CF29" s="392"/>
      <c r="CG29" s="392"/>
      <c r="CH29" s="392"/>
      <c r="CI29" s="392"/>
      <c r="CJ29" s="392"/>
      <c r="CK29" s="392"/>
      <c r="CL29" s="392"/>
      <c r="CM29" s="392"/>
      <c r="CN29" s="392"/>
      <c r="CO29" s="392"/>
      <c r="CP29" s="392"/>
      <c r="CQ29" s="392"/>
      <c r="CR29" s="392"/>
      <c r="CS29" s="393"/>
      <c r="CT29" s="364"/>
      <c r="CU29" s="365"/>
      <c r="CV29" s="365"/>
      <c r="CW29" s="365"/>
      <c r="CX29" s="365"/>
      <c r="CY29" s="365"/>
      <c r="CZ29" s="365"/>
      <c r="DA29" s="366"/>
      <c r="DB29" s="364"/>
      <c r="DC29" s="365"/>
      <c r="DD29" s="365"/>
      <c r="DE29" s="365"/>
      <c r="DF29" s="365"/>
      <c r="DG29" s="365"/>
      <c r="DH29" s="365"/>
      <c r="DI29" s="366"/>
    </row>
    <row r="30" spans="1:113" ht="18.75" customHeight="1" thickBot="1" x14ac:dyDescent="0.2">
      <c r="A30" s="40"/>
      <c r="B30" s="413"/>
      <c r="C30" s="414"/>
      <c r="D30" s="415"/>
      <c r="E30" s="349"/>
      <c r="F30" s="350"/>
      <c r="G30" s="350"/>
      <c r="H30" s="350"/>
      <c r="I30" s="350"/>
      <c r="J30" s="350"/>
      <c r="K30" s="351"/>
      <c r="L30" s="352"/>
      <c r="M30" s="353"/>
      <c r="N30" s="353"/>
      <c r="O30" s="353"/>
      <c r="P30" s="354"/>
      <c r="Q30" s="352"/>
      <c r="R30" s="353"/>
      <c r="S30" s="353"/>
      <c r="T30" s="353"/>
      <c r="U30" s="353"/>
      <c r="V30" s="354"/>
      <c r="W30" s="355" t="s">
        <v>121</v>
      </c>
      <c r="X30" s="356"/>
      <c r="Y30" s="356"/>
      <c r="Z30" s="356"/>
      <c r="AA30" s="356"/>
      <c r="AB30" s="356"/>
      <c r="AC30" s="356"/>
      <c r="AD30" s="356"/>
      <c r="AE30" s="356"/>
      <c r="AF30" s="356"/>
      <c r="AG30" s="357"/>
      <c r="AH30" s="358">
        <v>95</v>
      </c>
      <c r="AI30" s="359"/>
      <c r="AJ30" s="359"/>
      <c r="AK30" s="359"/>
      <c r="AL30" s="359"/>
      <c r="AM30" s="359"/>
      <c r="AN30" s="359"/>
      <c r="AO30" s="359"/>
      <c r="AP30" s="359"/>
      <c r="AQ30" s="359"/>
      <c r="AR30" s="359"/>
      <c r="AS30" s="359"/>
      <c r="AT30" s="359"/>
      <c r="AU30" s="359"/>
      <c r="AV30" s="359"/>
      <c r="AW30" s="359"/>
      <c r="AX30" s="360"/>
      <c r="AY30" s="383"/>
      <c r="AZ30" s="384"/>
      <c r="BA30" s="384"/>
      <c r="BB30" s="385"/>
      <c r="BC30" s="361" t="s">
        <v>122</v>
      </c>
      <c r="BD30" s="362"/>
      <c r="BE30" s="362"/>
      <c r="BF30" s="362"/>
      <c r="BG30" s="362"/>
      <c r="BH30" s="362"/>
      <c r="BI30" s="362"/>
      <c r="BJ30" s="362"/>
      <c r="BK30" s="362"/>
      <c r="BL30" s="362"/>
      <c r="BM30" s="363"/>
      <c r="BN30" s="397">
        <v>563896</v>
      </c>
      <c r="BO30" s="398"/>
      <c r="BP30" s="398"/>
      <c r="BQ30" s="398"/>
      <c r="BR30" s="398"/>
      <c r="BS30" s="398"/>
      <c r="BT30" s="398"/>
      <c r="BU30" s="399"/>
      <c r="BV30" s="397">
        <v>523405</v>
      </c>
      <c r="BW30" s="398"/>
      <c r="BX30" s="398"/>
      <c r="BY30" s="398"/>
      <c r="BZ30" s="398"/>
      <c r="CA30" s="398"/>
      <c r="CB30" s="398"/>
      <c r="CC30" s="399"/>
      <c r="CD30" s="51"/>
      <c r="CE30" s="60"/>
      <c r="CF30" s="60"/>
      <c r="CG30" s="60"/>
      <c r="CH30" s="60"/>
      <c r="CI30" s="60"/>
      <c r="CJ30" s="60"/>
      <c r="CK30" s="60"/>
      <c r="CL30" s="60"/>
      <c r="CM30" s="60"/>
      <c r="CN30" s="60"/>
      <c r="CO30" s="60"/>
      <c r="CP30" s="60"/>
      <c r="CQ30" s="60"/>
      <c r="CR30" s="60"/>
      <c r="CS30" s="61"/>
      <c r="CT30" s="62"/>
      <c r="CU30" s="63"/>
      <c r="CV30" s="63"/>
      <c r="CW30" s="63"/>
      <c r="CX30" s="63"/>
      <c r="CY30" s="63"/>
      <c r="CZ30" s="63"/>
      <c r="DA30" s="64"/>
      <c r="DB30" s="62"/>
      <c r="DC30" s="63"/>
      <c r="DD30" s="63"/>
      <c r="DE30" s="63"/>
      <c r="DF30" s="63"/>
      <c r="DG30" s="63"/>
      <c r="DH30" s="63"/>
      <c r="DI30" s="64"/>
    </row>
    <row r="31" spans="1:113" ht="13.5" customHeight="1" x14ac:dyDescent="0.15">
      <c r="A31" s="40"/>
      <c r="B31" s="65"/>
      <c r="DI31" s="66"/>
    </row>
    <row r="32" spans="1:113" ht="13.5" customHeight="1" x14ac:dyDescent="0.15">
      <c r="A32" s="40"/>
      <c r="B32" s="67"/>
      <c r="C32" s="347" t="s">
        <v>123</v>
      </c>
      <c r="D32" s="347"/>
      <c r="E32" s="347"/>
      <c r="F32" s="347"/>
      <c r="G32" s="347"/>
      <c r="H32" s="347"/>
      <c r="I32" s="347"/>
      <c r="J32" s="347"/>
      <c r="K32" s="347"/>
      <c r="L32" s="347"/>
      <c r="M32" s="347"/>
      <c r="N32" s="347"/>
      <c r="O32" s="347"/>
      <c r="P32" s="347"/>
      <c r="Q32" s="347"/>
      <c r="R32" s="347"/>
      <c r="S32" s="347"/>
      <c r="U32" s="348" t="s">
        <v>124</v>
      </c>
      <c r="V32" s="348"/>
      <c r="W32" s="348"/>
      <c r="X32" s="348"/>
      <c r="Y32" s="348"/>
      <c r="Z32" s="348"/>
      <c r="AA32" s="348"/>
      <c r="AB32" s="348"/>
      <c r="AC32" s="348"/>
      <c r="AD32" s="348"/>
      <c r="AE32" s="348"/>
      <c r="AF32" s="348"/>
      <c r="AG32" s="348"/>
      <c r="AH32" s="348"/>
      <c r="AI32" s="348"/>
      <c r="AJ32" s="348"/>
      <c r="AK32" s="348"/>
      <c r="AM32" s="348" t="s">
        <v>125</v>
      </c>
      <c r="AN32" s="348"/>
      <c r="AO32" s="348"/>
      <c r="AP32" s="348"/>
      <c r="AQ32" s="348"/>
      <c r="AR32" s="348"/>
      <c r="AS32" s="348"/>
      <c r="AT32" s="348"/>
      <c r="AU32" s="348"/>
      <c r="AV32" s="348"/>
      <c r="AW32" s="348"/>
      <c r="AX32" s="348"/>
      <c r="AY32" s="348"/>
      <c r="AZ32" s="348"/>
      <c r="BA32" s="348"/>
      <c r="BB32" s="348"/>
      <c r="BC32" s="348"/>
      <c r="BE32" s="348" t="s">
        <v>126</v>
      </c>
      <c r="BF32" s="348"/>
      <c r="BG32" s="348"/>
      <c r="BH32" s="348"/>
      <c r="BI32" s="348"/>
      <c r="BJ32" s="348"/>
      <c r="BK32" s="348"/>
      <c r="BL32" s="348"/>
      <c r="BM32" s="348"/>
      <c r="BN32" s="348"/>
      <c r="BO32" s="348"/>
      <c r="BP32" s="348"/>
      <c r="BQ32" s="348"/>
      <c r="BR32" s="348"/>
      <c r="BS32" s="348"/>
      <c r="BT32" s="348"/>
      <c r="BU32" s="348"/>
      <c r="BW32" s="348" t="s">
        <v>127</v>
      </c>
      <c r="BX32" s="348"/>
      <c r="BY32" s="348"/>
      <c r="BZ32" s="348"/>
      <c r="CA32" s="348"/>
      <c r="CB32" s="348"/>
      <c r="CC32" s="348"/>
      <c r="CD32" s="348"/>
      <c r="CE32" s="348"/>
      <c r="CF32" s="348"/>
      <c r="CG32" s="348"/>
      <c r="CH32" s="348"/>
      <c r="CI32" s="348"/>
      <c r="CJ32" s="348"/>
      <c r="CK32" s="348"/>
      <c r="CL32" s="348"/>
      <c r="CM32" s="348"/>
      <c r="CO32" s="348" t="s">
        <v>128</v>
      </c>
      <c r="CP32" s="348"/>
      <c r="CQ32" s="348"/>
      <c r="CR32" s="348"/>
      <c r="CS32" s="348"/>
      <c r="CT32" s="348"/>
      <c r="CU32" s="348"/>
      <c r="CV32" s="348"/>
      <c r="CW32" s="348"/>
      <c r="CX32" s="348"/>
      <c r="CY32" s="348"/>
      <c r="CZ32" s="348"/>
      <c r="DA32" s="348"/>
      <c r="DB32" s="348"/>
      <c r="DC32" s="348"/>
      <c r="DD32" s="348"/>
      <c r="DE32" s="348"/>
      <c r="DI32" s="66"/>
    </row>
    <row r="33" spans="1:113" ht="13.5" customHeight="1" x14ac:dyDescent="0.15">
      <c r="A33" s="40"/>
      <c r="B33" s="67"/>
      <c r="C33" s="346" t="s">
        <v>129</v>
      </c>
      <c r="D33" s="346"/>
      <c r="E33" s="345" t="s">
        <v>130</v>
      </c>
      <c r="F33" s="345"/>
      <c r="G33" s="345"/>
      <c r="H33" s="345"/>
      <c r="I33" s="345"/>
      <c r="J33" s="345"/>
      <c r="K33" s="345"/>
      <c r="L33" s="345"/>
      <c r="M33" s="345"/>
      <c r="N33" s="345"/>
      <c r="O33" s="345"/>
      <c r="P33" s="345"/>
      <c r="Q33" s="345"/>
      <c r="R33" s="345"/>
      <c r="S33" s="345"/>
      <c r="T33" s="44"/>
      <c r="U33" s="346" t="s">
        <v>129</v>
      </c>
      <c r="V33" s="346"/>
      <c r="W33" s="345" t="s">
        <v>130</v>
      </c>
      <c r="X33" s="345"/>
      <c r="Y33" s="345"/>
      <c r="Z33" s="345"/>
      <c r="AA33" s="345"/>
      <c r="AB33" s="345"/>
      <c r="AC33" s="345"/>
      <c r="AD33" s="345"/>
      <c r="AE33" s="345"/>
      <c r="AF33" s="345"/>
      <c r="AG33" s="345"/>
      <c r="AH33" s="345"/>
      <c r="AI33" s="345"/>
      <c r="AJ33" s="345"/>
      <c r="AK33" s="345"/>
      <c r="AL33" s="44"/>
      <c r="AM33" s="346" t="s">
        <v>129</v>
      </c>
      <c r="AN33" s="346"/>
      <c r="AO33" s="345" t="s">
        <v>130</v>
      </c>
      <c r="AP33" s="345"/>
      <c r="AQ33" s="345"/>
      <c r="AR33" s="345"/>
      <c r="AS33" s="345"/>
      <c r="AT33" s="345"/>
      <c r="AU33" s="345"/>
      <c r="AV33" s="345"/>
      <c r="AW33" s="345"/>
      <c r="AX33" s="345"/>
      <c r="AY33" s="345"/>
      <c r="AZ33" s="345"/>
      <c r="BA33" s="345"/>
      <c r="BB33" s="345"/>
      <c r="BC33" s="345"/>
      <c r="BD33" s="50"/>
      <c r="BE33" s="345" t="s">
        <v>131</v>
      </c>
      <c r="BF33" s="345"/>
      <c r="BG33" s="345" t="s">
        <v>132</v>
      </c>
      <c r="BH33" s="345"/>
      <c r="BI33" s="345"/>
      <c r="BJ33" s="345"/>
      <c r="BK33" s="345"/>
      <c r="BL33" s="345"/>
      <c r="BM33" s="345"/>
      <c r="BN33" s="345"/>
      <c r="BO33" s="345"/>
      <c r="BP33" s="345"/>
      <c r="BQ33" s="345"/>
      <c r="BR33" s="345"/>
      <c r="BS33" s="345"/>
      <c r="BT33" s="345"/>
      <c r="BU33" s="345"/>
      <c r="BV33" s="50"/>
      <c r="BW33" s="346" t="s">
        <v>131</v>
      </c>
      <c r="BX33" s="346"/>
      <c r="BY33" s="345" t="s">
        <v>133</v>
      </c>
      <c r="BZ33" s="345"/>
      <c r="CA33" s="345"/>
      <c r="CB33" s="345"/>
      <c r="CC33" s="345"/>
      <c r="CD33" s="345"/>
      <c r="CE33" s="345"/>
      <c r="CF33" s="345"/>
      <c r="CG33" s="345"/>
      <c r="CH33" s="345"/>
      <c r="CI33" s="345"/>
      <c r="CJ33" s="345"/>
      <c r="CK33" s="345"/>
      <c r="CL33" s="345"/>
      <c r="CM33" s="345"/>
      <c r="CN33" s="44"/>
      <c r="CO33" s="346" t="s">
        <v>129</v>
      </c>
      <c r="CP33" s="346"/>
      <c r="CQ33" s="345" t="s">
        <v>134</v>
      </c>
      <c r="CR33" s="345"/>
      <c r="CS33" s="345"/>
      <c r="CT33" s="345"/>
      <c r="CU33" s="345"/>
      <c r="CV33" s="345"/>
      <c r="CW33" s="345"/>
      <c r="CX33" s="345"/>
      <c r="CY33" s="345"/>
      <c r="CZ33" s="345"/>
      <c r="DA33" s="345"/>
      <c r="DB33" s="345"/>
      <c r="DC33" s="345"/>
      <c r="DD33" s="345"/>
      <c r="DE33" s="345"/>
      <c r="DF33" s="44"/>
      <c r="DG33" s="344" t="s">
        <v>135</v>
      </c>
      <c r="DH33" s="344"/>
      <c r="DI33" s="45"/>
    </row>
    <row r="34" spans="1:113" ht="32.25" customHeight="1" x14ac:dyDescent="0.15">
      <c r="A34" s="40"/>
      <c r="B34" s="67"/>
      <c r="C34" s="342">
        <f>IF(E34="","",1)</f>
        <v>1</v>
      </c>
      <c r="D34" s="342"/>
      <c r="E34" s="343" t="str">
        <f>IF('各会計、関係団体の財政状況及び健全化判断比率'!B7="","",'各会計、関係団体の財政状況及び健全化判断比率'!B7)</f>
        <v>一般会計</v>
      </c>
      <c r="F34" s="343"/>
      <c r="G34" s="343"/>
      <c r="H34" s="343"/>
      <c r="I34" s="343"/>
      <c r="J34" s="343"/>
      <c r="K34" s="343"/>
      <c r="L34" s="343"/>
      <c r="M34" s="343"/>
      <c r="N34" s="343"/>
      <c r="O34" s="343"/>
      <c r="P34" s="343"/>
      <c r="Q34" s="343"/>
      <c r="R34" s="343"/>
      <c r="S34" s="343"/>
      <c r="T34" s="40"/>
      <c r="U34" s="342">
        <f>IF(W34="","",MAX(C34:D43)+1)</f>
        <v>2</v>
      </c>
      <c r="V34" s="342"/>
      <c r="W34" s="343" t="str">
        <f>IF('各会計、関係団体の財政状況及び健全化判断比率'!B28="","",'各会計、関係団体の財政状況及び健全化判断比率'!B28)</f>
        <v>国民健康保険事業特別会計</v>
      </c>
      <c r="X34" s="343"/>
      <c r="Y34" s="343"/>
      <c r="Z34" s="343"/>
      <c r="AA34" s="343"/>
      <c r="AB34" s="343"/>
      <c r="AC34" s="343"/>
      <c r="AD34" s="343"/>
      <c r="AE34" s="343"/>
      <c r="AF34" s="343"/>
      <c r="AG34" s="343"/>
      <c r="AH34" s="343"/>
      <c r="AI34" s="343"/>
      <c r="AJ34" s="343"/>
      <c r="AK34" s="343"/>
      <c r="AL34" s="40"/>
      <c r="AM34" s="342" t="str">
        <f>IF(AO34="","",MAX(C34:D43,U34:V43)+1)</f>
        <v/>
      </c>
      <c r="AN34" s="342"/>
      <c r="AO34" s="343"/>
      <c r="AP34" s="343"/>
      <c r="AQ34" s="343"/>
      <c r="AR34" s="343"/>
      <c r="AS34" s="343"/>
      <c r="AT34" s="343"/>
      <c r="AU34" s="343"/>
      <c r="AV34" s="343"/>
      <c r="AW34" s="343"/>
      <c r="AX34" s="343"/>
      <c r="AY34" s="343"/>
      <c r="AZ34" s="343"/>
      <c r="BA34" s="343"/>
      <c r="BB34" s="343"/>
      <c r="BC34" s="343"/>
      <c r="BD34" s="40"/>
      <c r="BE34" s="342">
        <f>IF(BG34="","",MAX(C34:D43,U34:V43,AM34:AN43)+1)</f>
        <v>5</v>
      </c>
      <c r="BF34" s="342"/>
      <c r="BG34" s="343" t="str">
        <f>IF('各会計、関係団体の財政状況及び健全化判断比率'!B31="","",'各会計、関係団体の財政状況及び健全化判断比率'!B31)</f>
        <v>簡易水道事業特別会計</v>
      </c>
      <c r="BH34" s="343"/>
      <c r="BI34" s="343"/>
      <c r="BJ34" s="343"/>
      <c r="BK34" s="343"/>
      <c r="BL34" s="343"/>
      <c r="BM34" s="343"/>
      <c r="BN34" s="343"/>
      <c r="BO34" s="343"/>
      <c r="BP34" s="343"/>
      <c r="BQ34" s="343"/>
      <c r="BR34" s="343"/>
      <c r="BS34" s="343"/>
      <c r="BT34" s="343"/>
      <c r="BU34" s="343"/>
      <c r="BV34" s="40"/>
      <c r="BW34" s="342">
        <f>IF(BY34="","",MAX(C34:D43,U34:V43,AM34:AN43,BE34:BF43)+1)</f>
        <v>10</v>
      </c>
      <c r="BX34" s="342"/>
      <c r="BY34" s="343" t="str">
        <f>IF('各会計、関係団体の財政状況及び健全化判断比率'!B68="","",'各会計、関係団体の財政状況及び健全化判断比率'!B68)</f>
        <v>新潟県市町村総合事務組合（一般会計）</v>
      </c>
      <c r="BZ34" s="343"/>
      <c r="CA34" s="343"/>
      <c r="CB34" s="343"/>
      <c r="CC34" s="343"/>
      <c r="CD34" s="343"/>
      <c r="CE34" s="343"/>
      <c r="CF34" s="343"/>
      <c r="CG34" s="343"/>
      <c r="CH34" s="343"/>
      <c r="CI34" s="343"/>
      <c r="CJ34" s="343"/>
      <c r="CK34" s="343"/>
      <c r="CL34" s="343"/>
      <c r="CM34" s="343"/>
      <c r="CN34" s="40"/>
      <c r="CO34" s="342" t="str">
        <f>IF(CQ34="","",MAX(C34:D43,U34:V43,AM34:AN43,BE34:BF43,BW34:BX43)+1)</f>
        <v/>
      </c>
      <c r="CP34" s="342"/>
      <c r="CQ34" s="343" t="str">
        <f>IF('各会計、関係団体の財政状況及び健全化判断比率'!BS7="","",'各会計、関係団体の財政状況及び健全化判断比率'!BS7)</f>
        <v/>
      </c>
      <c r="CR34" s="343"/>
      <c r="CS34" s="343"/>
      <c r="CT34" s="343"/>
      <c r="CU34" s="343"/>
      <c r="CV34" s="343"/>
      <c r="CW34" s="343"/>
      <c r="CX34" s="343"/>
      <c r="CY34" s="343"/>
      <c r="CZ34" s="343"/>
      <c r="DA34" s="343"/>
      <c r="DB34" s="343"/>
      <c r="DC34" s="343"/>
      <c r="DD34" s="343"/>
      <c r="DE34" s="343"/>
      <c r="DG34" s="340" t="str">
        <f>IF('各会計、関係団体の財政状況及び健全化判断比率'!BR7="","",'各会計、関係団体の財政状況及び健全化判断比率'!BR7)</f>
        <v/>
      </c>
      <c r="DH34" s="340"/>
      <c r="DI34" s="45"/>
    </row>
    <row r="35" spans="1:113" ht="32.25" customHeight="1" x14ac:dyDescent="0.15">
      <c r="A35" s="40"/>
      <c r="B35" s="67"/>
      <c r="C35" s="342" t="str">
        <f>IF(E35="","",C34+1)</f>
        <v/>
      </c>
      <c r="D35" s="342"/>
      <c r="E35" s="343" t="str">
        <f>IF('各会計、関係団体の財政状況及び健全化判断比率'!B8="","",'各会計、関係団体の財政状況及び健全化判断比率'!B8)</f>
        <v/>
      </c>
      <c r="F35" s="343"/>
      <c r="G35" s="343"/>
      <c r="H35" s="343"/>
      <c r="I35" s="343"/>
      <c r="J35" s="343"/>
      <c r="K35" s="343"/>
      <c r="L35" s="343"/>
      <c r="M35" s="343"/>
      <c r="N35" s="343"/>
      <c r="O35" s="343"/>
      <c r="P35" s="343"/>
      <c r="Q35" s="343"/>
      <c r="R35" s="343"/>
      <c r="S35" s="343"/>
      <c r="T35" s="40"/>
      <c r="U35" s="342">
        <f>IF(W35="","",U34+1)</f>
        <v>3</v>
      </c>
      <c r="V35" s="342"/>
      <c r="W35" s="343" t="str">
        <f>IF('各会計、関係団体の財政状況及び健全化判断比率'!B29="","",'各会計、関係団体の財政状況及び健全化判断比率'!B29)</f>
        <v>介護保険事業特別会計</v>
      </c>
      <c r="X35" s="343"/>
      <c r="Y35" s="343"/>
      <c r="Z35" s="343"/>
      <c r="AA35" s="343"/>
      <c r="AB35" s="343"/>
      <c r="AC35" s="343"/>
      <c r="AD35" s="343"/>
      <c r="AE35" s="343"/>
      <c r="AF35" s="343"/>
      <c r="AG35" s="343"/>
      <c r="AH35" s="343"/>
      <c r="AI35" s="343"/>
      <c r="AJ35" s="343"/>
      <c r="AK35" s="343"/>
      <c r="AL35" s="40"/>
      <c r="AM35" s="342" t="str">
        <f t="shared" ref="AM35:AM43" si="0">IF(AO35="","",AM34+1)</f>
        <v/>
      </c>
      <c r="AN35" s="342"/>
      <c r="AO35" s="343"/>
      <c r="AP35" s="343"/>
      <c r="AQ35" s="343"/>
      <c r="AR35" s="343"/>
      <c r="AS35" s="343"/>
      <c r="AT35" s="343"/>
      <c r="AU35" s="343"/>
      <c r="AV35" s="343"/>
      <c r="AW35" s="343"/>
      <c r="AX35" s="343"/>
      <c r="AY35" s="343"/>
      <c r="AZ35" s="343"/>
      <c r="BA35" s="343"/>
      <c r="BB35" s="343"/>
      <c r="BC35" s="343"/>
      <c r="BD35" s="40"/>
      <c r="BE35" s="342">
        <f t="shared" ref="BE35:BE43" si="1">IF(BG35="","",BE34+1)</f>
        <v>6</v>
      </c>
      <c r="BF35" s="342"/>
      <c r="BG35" s="343" t="str">
        <f>IF('各会計、関係団体の財政状況及び健全化判断比率'!B32="","",'各会計、関係団体の財政状況及び健全化判断比率'!B32)</f>
        <v>特定地域生活排水処理事業特別会計</v>
      </c>
      <c r="BH35" s="343"/>
      <c r="BI35" s="343"/>
      <c r="BJ35" s="343"/>
      <c r="BK35" s="343"/>
      <c r="BL35" s="343"/>
      <c r="BM35" s="343"/>
      <c r="BN35" s="343"/>
      <c r="BO35" s="343"/>
      <c r="BP35" s="343"/>
      <c r="BQ35" s="343"/>
      <c r="BR35" s="343"/>
      <c r="BS35" s="343"/>
      <c r="BT35" s="343"/>
      <c r="BU35" s="343"/>
      <c r="BV35" s="40"/>
      <c r="BW35" s="342">
        <f t="shared" ref="BW35:BW43" si="2">IF(BY35="","",BW34+1)</f>
        <v>11</v>
      </c>
      <c r="BX35" s="342"/>
      <c r="BY35" s="343" t="str">
        <f>IF('各会計、関係団体の財政状況及び健全化判断比率'!B69="","",'各会計、関係団体の財政状況及び健全化判断比率'!B69)</f>
        <v>新潟県市町村総合事務組合（職員退職手当支給事業特別会計）</v>
      </c>
      <c r="BZ35" s="343"/>
      <c r="CA35" s="343"/>
      <c r="CB35" s="343"/>
      <c r="CC35" s="343"/>
      <c r="CD35" s="343"/>
      <c r="CE35" s="343"/>
      <c r="CF35" s="343"/>
      <c r="CG35" s="343"/>
      <c r="CH35" s="343"/>
      <c r="CI35" s="343"/>
      <c r="CJ35" s="343"/>
      <c r="CK35" s="343"/>
      <c r="CL35" s="343"/>
      <c r="CM35" s="343"/>
      <c r="CN35" s="40"/>
      <c r="CO35" s="342" t="str">
        <f t="shared" ref="CO35:CO43" si="3">IF(CQ35="","",CO34+1)</f>
        <v/>
      </c>
      <c r="CP35" s="342"/>
      <c r="CQ35" s="343" t="str">
        <f>IF('各会計、関係団体の財政状況及び健全化判断比率'!BS8="","",'各会計、関係団体の財政状況及び健全化判断比率'!BS8)</f>
        <v/>
      </c>
      <c r="CR35" s="343"/>
      <c r="CS35" s="343"/>
      <c r="CT35" s="343"/>
      <c r="CU35" s="343"/>
      <c r="CV35" s="343"/>
      <c r="CW35" s="343"/>
      <c r="CX35" s="343"/>
      <c r="CY35" s="343"/>
      <c r="CZ35" s="343"/>
      <c r="DA35" s="343"/>
      <c r="DB35" s="343"/>
      <c r="DC35" s="343"/>
      <c r="DD35" s="343"/>
      <c r="DE35" s="343"/>
      <c r="DG35" s="340" t="str">
        <f>IF('各会計、関係団体の財政状況及び健全化判断比率'!BR8="","",'各会計、関係団体の財政状況及び健全化判断比率'!BR8)</f>
        <v/>
      </c>
      <c r="DH35" s="340"/>
      <c r="DI35" s="45"/>
    </row>
    <row r="36" spans="1:113" ht="32.25" customHeight="1" x14ac:dyDescent="0.15">
      <c r="A36" s="40"/>
      <c r="B36" s="67"/>
      <c r="C36" s="342" t="str">
        <f>IF(E36="","",C35+1)</f>
        <v/>
      </c>
      <c r="D36" s="342"/>
      <c r="E36" s="343" t="str">
        <f>IF('各会計、関係団体の財政状況及び健全化判断比率'!B9="","",'各会計、関係団体の財政状況及び健全化判断比率'!B9)</f>
        <v/>
      </c>
      <c r="F36" s="343"/>
      <c r="G36" s="343"/>
      <c r="H36" s="343"/>
      <c r="I36" s="343"/>
      <c r="J36" s="343"/>
      <c r="K36" s="343"/>
      <c r="L36" s="343"/>
      <c r="M36" s="343"/>
      <c r="N36" s="343"/>
      <c r="O36" s="343"/>
      <c r="P36" s="343"/>
      <c r="Q36" s="343"/>
      <c r="R36" s="343"/>
      <c r="S36" s="343"/>
      <c r="T36" s="40"/>
      <c r="U36" s="342">
        <f t="shared" ref="U36:U43" si="4">IF(W36="","",U35+1)</f>
        <v>4</v>
      </c>
      <c r="V36" s="342"/>
      <c r="W36" s="343" t="str">
        <f>IF('各会計、関係団体の財政状況及び健全化判断比率'!B30="","",'各会計、関係団体の財政状況及び健全化判断比率'!B30)</f>
        <v>後期高齢者医療特別会計</v>
      </c>
      <c r="X36" s="343"/>
      <c r="Y36" s="343"/>
      <c r="Z36" s="343"/>
      <c r="AA36" s="343"/>
      <c r="AB36" s="343"/>
      <c r="AC36" s="343"/>
      <c r="AD36" s="343"/>
      <c r="AE36" s="343"/>
      <c r="AF36" s="343"/>
      <c r="AG36" s="343"/>
      <c r="AH36" s="343"/>
      <c r="AI36" s="343"/>
      <c r="AJ36" s="343"/>
      <c r="AK36" s="343"/>
      <c r="AL36" s="40"/>
      <c r="AM36" s="342" t="str">
        <f t="shared" si="0"/>
        <v/>
      </c>
      <c r="AN36" s="342"/>
      <c r="AO36" s="343"/>
      <c r="AP36" s="343"/>
      <c r="AQ36" s="343"/>
      <c r="AR36" s="343"/>
      <c r="AS36" s="343"/>
      <c r="AT36" s="343"/>
      <c r="AU36" s="343"/>
      <c r="AV36" s="343"/>
      <c r="AW36" s="343"/>
      <c r="AX36" s="343"/>
      <c r="AY36" s="343"/>
      <c r="AZ36" s="343"/>
      <c r="BA36" s="343"/>
      <c r="BB36" s="343"/>
      <c r="BC36" s="343"/>
      <c r="BD36" s="40"/>
      <c r="BE36" s="342">
        <f t="shared" si="1"/>
        <v>7</v>
      </c>
      <c r="BF36" s="342"/>
      <c r="BG36" s="343" t="str">
        <f>IF('各会計、関係団体の財政状況及び健全化判断比率'!B33="","",'各会計、関係団体の財政状況及び健全化判断比率'!B33)</f>
        <v>農業集落排水事業特別会計</v>
      </c>
      <c r="BH36" s="343"/>
      <c r="BI36" s="343"/>
      <c r="BJ36" s="343"/>
      <c r="BK36" s="343"/>
      <c r="BL36" s="343"/>
      <c r="BM36" s="343"/>
      <c r="BN36" s="343"/>
      <c r="BO36" s="343"/>
      <c r="BP36" s="343"/>
      <c r="BQ36" s="343"/>
      <c r="BR36" s="343"/>
      <c r="BS36" s="343"/>
      <c r="BT36" s="343"/>
      <c r="BU36" s="343"/>
      <c r="BV36" s="40"/>
      <c r="BW36" s="342">
        <f t="shared" si="2"/>
        <v>12</v>
      </c>
      <c r="BX36" s="342"/>
      <c r="BY36" s="343" t="str">
        <f>IF('各会計、関係団体の財政状況及び健全化判断比率'!B70="","",'各会計、関係団体の財政状況及び健全化判断比率'!B70)</f>
        <v>新潟県市町村総合事務組合（消防団員等公務災害補償事業特別会計）</v>
      </c>
      <c r="BZ36" s="343"/>
      <c r="CA36" s="343"/>
      <c r="CB36" s="343"/>
      <c r="CC36" s="343"/>
      <c r="CD36" s="343"/>
      <c r="CE36" s="343"/>
      <c r="CF36" s="343"/>
      <c r="CG36" s="343"/>
      <c r="CH36" s="343"/>
      <c r="CI36" s="343"/>
      <c r="CJ36" s="343"/>
      <c r="CK36" s="343"/>
      <c r="CL36" s="343"/>
      <c r="CM36" s="343"/>
      <c r="CN36" s="40"/>
      <c r="CO36" s="342" t="str">
        <f t="shared" si="3"/>
        <v/>
      </c>
      <c r="CP36" s="342"/>
      <c r="CQ36" s="343" t="str">
        <f>IF('各会計、関係団体の財政状況及び健全化判断比率'!BS9="","",'各会計、関係団体の財政状況及び健全化判断比率'!BS9)</f>
        <v/>
      </c>
      <c r="CR36" s="343"/>
      <c r="CS36" s="343"/>
      <c r="CT36" s="343"/>
      <c r="CU36" s="343"/>
      <c r="CV36" s="343"/>
      <c r="CW36" s="343"/>
      <c r="CX36" s="343"/>
      <c r="CY36" s="343"/>
      <c r="CZ36" s="343"/>
      <c r="DA36" s="343"/>
      <c r="DB36" s="343"/>
      <c r="DC36" s="343"/>
      <c r="DD36" s="343"/>
      <c r="DE36" s="343"/>
      <c r="DG36" s="340" t="str">
        <f>IF('各会計、関係団体の財政状況及び健全化判断比率'!BR9="","",'各会計、関係団体の財政状況及び健全化判断比率'!BR9)</f>
        <v/>
      </c>
      <c r="DH36" s="340"/>
      <c r="DI36" s="45"/>
    </row>
    <row r="37" spans="1:113" ht="32.25" customHeight="1" x14ac:dyDescent="0.15">
      <c r="A37" s="40"/>
      <c r="B37" s="67"/>
      <c r="C37" s="342" t="str">
        <f>IF(E37="","",C36+1)</f>
        <v/>
      </c>
      <c r="D37" s="342"/>
      <c r="E37" s="343" t="str">
        <f>IF('各会計、関係団体の財政状況及び健全化判断比率'!B10="","",'各会計、関係団体の財政状況及び健全化判断比率'!B10)</f>
        <v/>
      </c>
      <c r="F37" s="343"/>
      <c r="G37" s="343"/>
      <c r="H37" s="343"/>
      <c r="I37" s="343"/>
      <c r="J37" s="343"/>
      <c r="K37" s="343"/>
      <c r="L37" s="343"/>
      <c r="M37" s="343"/>
      <c r="N37" s="343"/>
      <c r="O37" s="343"/>
      <c r="P37" s="343"/>
      <c r="Q37" s="343"/>
      <c r="R37" s="343"/>
      <c r="S37" s="343"/>
      <c r="T37" s="40"/>
      <c r="U37" s="342" t="str">
        <f t="shared" si="4"/>
        <v/>
      </c>
      <c r="V37" s="342"/>
      <c r="W37" s="343"/>
      <c r="X37" s="343"/>
      <c r="Y37" s="343"/>
      <c r="Z37" s="343"/>
      <c r="AA37" s="343"/>
      <c r="AB37" s="343"/>
      <c r="AC37" s="343"/>
      <c r="AD37" s="343"/>
      <c r="AE37" s="343"/>
      <c r="AF37" s="343"/>
      <c r="AG37" s="343"/>
      <c r="AH37" s="343"/>
      <c r="AI37" s="343"/>
      <c r="AJ37" s="343"/>
      <c r="AK37" s="343"/>
      <c r="AL37" s="40"/>
      <c r="AM37" s="342" t="str">
        <f t="shared" si="0"/>
        <v/>
      </c>
      <c r="AN37" s="342"/>
      <c r="AO37" s="343"/>
      <c r="AP37" s="343"/>
      <c r="AQ37" s="343"/>
      <c r="AR37" s="343"/>
      <c r="AS37" s="343"/>
      <c r="AT37" s="343"/>
      <c r="AU37" s="343"/>
      <c r="AV37" s="343"/>
      <c r="AW37" s="343"/>
      <c r="AX37" s="343"/>
      <c r="AY37" s="343"/>
      <c r="AZ37" s="343"/>
      <c r="BA37" s="343"/>
      <c r="BB37" s="343"/>
      <c r="BC37" s="343"/>
      <c r="BD37" s="40"/>
      <c r="BE37" s="342">
        <f t="shared" si="1"/>
        <v>8</v>
      </c>
      <c r="BF37" s="342"/>
      <c r="BG37" s="343" t="str">
        <f>IF('各会計、関係団体の財政状況及び健全化判断比率'!B34="","",'各会計、関係団体の財政状況及び健全化判断比率'!B34)</f>
        <v>下水道事業特別会計</v>
      </c>
      <c r="BH37" s="343"/>
      <c r="BI37" s="343"/>
      <c r="BJ37" s="343"/>
      <c r="BK37" s="343"/>
      <c r="BL37" s="343"/>
      <c r="BM37" s="343"/>
      <c r="BN37" s="343"/>
      <c r="BO37" s="343"/>
      <c r="BP37" s="343"/>
      <c r="BQ37" s="343"/>
      <c r="BR37" s="343"/>
      <c r="BS37" s="343"/>
      <c r="BT37" s="343"/>
      <c r="BU37" s="343"/>
      <c r="BV37" s="40"/>
      <c r="BW37" s="342">
        <f t="shared" si="2"/>
        <v>13</v>
      </c>
      <c r="BX37" s="342"/>
      <c r="BY37" s="343" t="str">
        <f>IF('各会計、関係団体の財政状況及び健全化判断比率'!B71="","",'各会計、関係団体の財政状況及び健全化判断比率'!B71)</f>
        <v>新潟県市町村総合事務組合（消防賞じゅつ金支給事業特別会計）</v>
      </c>
      <c r="BZ37" s="343"/>
      <c r="CA37" s="343"/>
      <c r="CB37" s="343"/>
      <c r="CC37" s="343"/>
      <c r="CD37" s="343"/>
      <c r="CE37" s="343"/>
      <c r="CF37" s="343"/>
      <c r="CG37" s="343"/>
      <c r="CH37" s="343"/>
      <c r="CI37" s="343"/>
      <c r="CJ37" s="343"/>
      <c r="CK37" s="343"/>
      <c r="CL37" s="343"/>
      <c r="CM37" s="343"/>
      <c r="CN37" s="40"/>
      <c r="CO37" s="342" t="str">
        <f t="shared" si="3"/>
        <v/>
      </c>
      <c r="CP37" s="342"/>
      <c r="CQ37" s="343" t="str">
        <f>IF('各会計、関係団体の財政状況及び健全化判断比率'!BS10="","",'各会計、関係団体の財政状況及び健全化判断比率'!BS10)</f>
        <v/>
      </c>
      <c r="CR37" s="343"/>
      <c r="CS37" s="343"/>
      <c r="CT37" s="343"/>
      <c r="CU37" s="343"/>
      <c r="CV37" s="343"/>
      <c r="CW37" s="343"/>
      <c r="CX37" s="343"/>
      <c r="CY37" s="343"/>
      <c r="CZ37" s="343"/>
      <c r="DA37" s="343"/>
      <c r="DB37" s="343"/>
      <c r="DC37" s="343"/>
      <c r="DD37" s="343"/>
      <c r="DE37" s="343"/>
      <c r="DG37" s="340" t="str">
        <f>IF('各会計、関係団体の財政状況及び健全化判断比率'!BR10="","",'各会計、関係団体の財政状況及び健全化判断比率'!BR10)</f>
        <v/>
      </c>
      <c r="DH37" s="340"/>
      <c r="DI37" s="45"/>
    </row>
    <row r="38" spans="1:113" ht="32.25" customHeight="1" x14ac:dyDescent="0.15">
      <c r="A38" s="40"/>
      <c r="B38" s="67"/>
      <c r="C38" s="342" t="str">
        <f t="shared" ref="C38:C43" si="5">IF(E38="","",C37+1)</f>
        <v/>
      </c>
      <c r="D38" s="342"/>
      <c r="E38" s="343" t="str">
        <f>IF('各会計、関係団体の財政状況及び健全化判断比率'!B11="","",'各会計、関係団体の財政状況及び健全化判断比率'!B11)</f>
        <v/>
      </c>
      <c r="F38" s="343"/>
      <c r="G38" s="343"/>
      <c r="H38" s="343"/>
      <c r="I38" s="343"/>
      <c r="J38" s="343"/>
      <c r="K38" s="343"/>
      <c r="L38" s="343"/>
      <c r="M38" s="343"/>
      <c r="N38" s="343"/>
      <c r="O38" s="343"/>
      <c r="P38" s="343"/>
      <c r="Q38" s="343"/>
      <c r="R38" s="343"/>
      <c r="S38" s="343"/>
      <c r="T38" s="40"/>
      <c r="U38" s="342" t="str">
        <f t="shared" si="4"/>
        <v/>
      </c>
      <c r="V38" s="342"/>
      <c r="W38" s="343"/>
      <c r="X38" s="343"/>
      <c r="Y38" s="343"/>
      <c r="Z38" s="343"/>
      <c r="AA38" s="343"/>
      <c r="AB38" s="343"/>
      <c r="AC38" s="343"/>
      <c r="AD38" s="343"/>
      <c r="AE38" s="343"/>
      <c r="AF38" s="343"/>
      <c r="AG38" s="343"/>
      <c r="AH38" s="343"/>
      <c r="AI38" s="343"/>
      <c r="AJ38" s="343"/>
      <c r="AK38" s="343"/>
      <c r="AL38" s="40"/>
      <c r="AM38" s="342" t="str">
        <f t="shared" si="0"/>
        <v/>
      </c>
      <c r="AN38" s="342"/>
      <c r="AO38" s="343"/>
      <c r="AP38" s="343"/>
      <c r="AQ38" s="343"/>
      <c r="AR38" s="343"/>
      <c r="AS38" s="343"/>
      <c r="AT38" s="343"/>
      <c r="AU38" s="343"/>
      <c r="AV38" s="343"/>
      <c r="AW38" s="343"/>
      <c r="AX38" s="343"/>
      <c r="AY38" s="343"/>
      <c r="AZ38" s="343"/>
      <c r="BA38" s="343"/>
      <c r="BB38" s="343"/>
      <c r="BC38" s="343"/>
      <c r="BD38" s="40"/>
      <c r="BE38" s="342">
        <f t="shared" si="1"/>
        <v>9</v>
      </c>
      <c r="BF38" s="342"/>
      <c r="BG38" s="343" t="str">
        <f>IF('各会計、関係団体の財政状況及び健全化判断比率'!B35="","",'各会計、関係団体の財政状況及び健全化判断比率'!B35)</f>
        <v>住宅用地造成事業特別会計</v>
      </c>
      <c r="BH38" s="343"/>
      <c r="BI38" s="343"/>
      <c r="BJ38" s="343"/>
      <c r="BK38" s="343"/>
      <c r="BL38" s="343"/>
      <c r="BM38" s="343"/>
      <c r="BN38" s="343"/>
      <c r="BO38" s="343"/>
      <c r="BP38" s="343"/>
      <c r="BQ38" s="343"/>
      <c r="BR38" s="343"/>
      <c r="BS38" s="343"/>
      <c r="BT38" s="343"/>
      <c r="BU38" s="343"/>
      <c r="BV38" s="40"/>
      <c r="BW38" s="342">
        <f t="shared" si="2"/>
        <v>14</v>
      </c>
      <c r="BX38" s="342"/>
      <c r="BY38" s="343" t="str">
        <f>IF('各会計、関係団体の財政状況及び健全化判断比率'!B72="","",'各会計、関係団体の財政状況及び健全化判断比率'!B72)</f>
        <v>新潟県市町村総合事務組合（非常勤職員公務補償等特別会計）</v>
      </c>
      <c r="BZ38" s="343"/>
      <c r="CA38" s="343"/>
      <c r="CB38" s="343"/>
      <c r="CC38" s="343"/>
      <c r="CD38" s="343"/>
      <c r="CE38" s="343"/>
      <c r="CF38" s="343"/>
      <c r="CG38" s="343"/>
      <c r="CH38" s="343"/>
      <c r="CI38" s="343"/>
      <c r="CJ38" s="343"/>
      <c r="CK38" s="343"/>
      <c r="CL38" s="343"/>
      <c r="CM38" s="343"/>
      <c r="CN38" s="40"/>
      <c r="CO38" s="342" t="str">
        <f t="shared" si="3"/>
        <v/>
      </c>
      <c r="CP38" s="342"/>
      <c r="CQ38" s="343" t="str">
        <f>IF('各会計、関係団体の財政状況及び健全化判断比率'!BS11="","",'各会計、関係団体の財政状況及び健全化判断比率'!BS11)</f>
        <v/>
      </c>
      <c r="CR38" s="343"/>
      <c r="CS38" s="343"/>
      <c r="CT38" s="343"/>
      <c r="CU38" s="343"/>
      <c r="CV38" s="343"/>
      <c r="CW38" s="343"/>
      <c r="CX38" s="343"/>
      <c r="CY38" s="343"/>
      <c r="CZ38" s="343"/>
      <c r="DA38" s="343"/>
      <c r="DB38" s="343"/>
      <c r="DC38" s="343"/>
      <c r="DD38" s="343"/>
      <c r="DE38" s="343"/>
      <c r="DG38" s="340" t="str">
        <f>IF('各会計、関係団体の財政状況及び健全化判断比率'!BR11="","",'各会計、関係団体の財政状況及び健全化判断比率'!BR11)</f>
        <v/>
      </c>
      <c r="DH38" s="340"/>
      <c r="DI38" s="45"/>
    </row>
    <row r="39" spans="1:113" ht="32.25" customHeight="1" x14ac:dyDescent="0.15">
      <c r="A39" s="40"/>
      <c r="B39" s="67"/>
      <c r="C39" s="342" t="str">
        <f t="shared" si="5"/>
        <v/>
      </c>
      <c r="D39" s="342"/>
      <c r="E39" s="343" t="str">
        <f>IF('各会計、関係団体の財政状況及び健全化判断比率'!B12="","",'各会計、関係団体の財政状況及び健全化判断比率'!B12)</f>
        <v/>
      </c>
      <c r="F39" s="343"/>
      <c r="G39" s="343"/>
      <c r="H39" s="343"/>
      <c r="I39" s="343"/>
      <c r="J39" s="343"/>
      <c r="K39" s="343"/>
      <c r="L39" s="343"/>
      <c r="M39" s="343"/>
      <c r="N39" s="343"/>
      <c r="O39" s="343"/>
      <c r="P39" s="343"/>
      <c r="Q39" s="343"/>
      <c r="R39" s="343"/>
      <c r="S39" s="343"/>
      <c r="T39" s="40"/>
      <c r="U39" s="342" t="str">
        <f t="shared" si="4"/>
        <v/>
      </c>
      <c r="V39" s="342"/>
      <c r="W39" s="343"/>
      <c r="X39" s="343"/>
      <c r="Y39" s="343"/>
      <c r="Z39" s="343"/>
      <c r="AA39" s="343"/>
      <c r="AB39" s="343"/>
      <c r="AC39" s="343"/>
      <c r="AD39" s="343"/>
      <c r="AE39" s="343"/>
      <c r="AF39" s="343"/>
      <c r="AG39" s="343"/>
      <c r="AH39" s="343"/>
      <c r="AI39" s="343"/>
      <c r="AJ39" s="343"/>
      <c r="AK39" s="343"/>
      <c r="AL39" s="40"/>
      <c r="AM39" s="342" t="str">
        <f t="shared" si="0"/>
        <v/>
      </c>
      <c r="AN39" s="342"/>
      <c r="AO39" s="343"/>
      <c r="AP39" s="343"/>
      <c r="AQ39" s="343"/>
      <c r="AR39" s="343"/>
      <c r="AS39" s="343"/>
      <c r="AT39" s="343"/>
      <c r="AU39" s="343"/>
      <c r="AV39" s="343"/>
      <c r="AW39" s="343"/>
      <c r="AX39" s="343"/>
      <c r="AY39" s="343"/>
      <c r="AZ39" s="343"/>
      <c r="BA39" s="343"/>
      <c r="BB39" s="343"/>
      <c r="BC39" s="343"/>
      <c r="BD39" s="40"/>
      <c r="BE39" s="342" t="str">
        <f t="shared" si="1"/>
        <v/>
      </c>
      <c r="BF39" s="342"/>
      <c r="BG39" s="343"/>
      <c r="BH39" s="343"/>
      <c r="BI39" s="343"/>
      <c r="BJ39" s="343"/>
      <c r="BK39" s="343"/>
      <c r="BL39" s="343"/>
      <c r="BM39" s="343"/>
      <c r="BN39" s="343"/>
      <c r="BO39" s="343"/>
      <c r="BP39" s="343"/>
      <c r="BQ39" s="343"/>
      <c r="BR39" s="343"/>
      <c r="BS39" s="343"/>
      <c r="BT39" s="343"/>
      <c r="BU39" s="343"/>
      <c r="BV39" s="40"/>
      <c r="BW39" s="342">
        <f t="shared" si="2"/>
        <v>15</v>
      </c>
      <c r="BX39" s="342"/>
      <c r="BY39" s="343" t="str">
        <f>IF('各会計、関係団体の財政状況及び健全化判断比率'!B73="","",'各会計、関係団体の財政状況及び健全化判断比率'!B73)</f>
        <v>新潟県市町村総合事務組合（交通災害共済事業特別会計）</v>
      </c>
      <c r="BZ39" s="343"/>
      <c r="CA39" s="343"/>
      <c r="CB39" s="343"/>
      <c r="CC39" s="343"/>
      <c r="CD39" s="343"/>
      <c r="CE39" s="343"/>
      <c r="CF39" s="343"/>
      <c r="CG39" s="343"/>
      <c r="CH39" s="343"/>
      <c r="CI39" s="343"/>
      <c r="CJ39" s="343"/>
      <c r="CK39" s="343"/>
      <c r="CL39" s="343"/>
      <c r="CM39" s="343"/>
      <c r="CN39" s="40"/>
      <c r="CO39" s="342" t="str">
        <f t="shared" si="3"/>
        <v/>
      </c>
      <c r="CP39" s="342"/>
      <c r="CQ39" s="343" t="str">
        <f>IF('各会計、関係団体の財政状況及び健全化判断比率'!BS12="","",'各会計、関係団体の財政状況及び健全化判断比率'!BS12)</f>
        <v/>
      </c>
      <c r="CR39" s="343"/>
      <c r="CS39" s="343"/>
      <c r="CT39" s="343"/>
      <c r="CU39" s="343"/>
      <c r="CV39" s="343"/>
      <c r="CW39" s="343"/>
      <c r="CX39" s="343"/>
      <c r="CY39" s="343"/>
      <c r="CZ39" s="343"/>
      <c r="DA39" s="343"/>
      <c r="DB39" s="343"/>
      <c r="DC39" s="343"/>
      <c r="DD39" s="343"/>
      <c r="DE39" s="343"/>
      <c r="DG39" s="340" t="str">
        <f>IF('各会計、関係団体の財政状況及び健全化判断比率'!BR12="","",'各会計、関係団体の財政状況及び健全化判断比率'!BR12)</f>
        <v/>
      </c>
      <c r="DH39" s="340"/>
      <c r="DI39" s="45"/>
    </row>
    <row r="40" spans="1:113" ht="32.25" customHeight="1" x14ac:dyDescent="0.15">
      <c r="A40" s="40"/>
      <c r="B40" s="67"/>
      <c r="C40" s="342" t="str">
        <f t="shared" si="5"/>
        <v/>
      </c>
      <c r="D40" s="342"/>
      <c r="E40" s="343" t="str">
        <f>IF('各会計、関係団体の財政状況及び健全化判断比率'!B13="","",'各会計、関係団体の財政状況及び健全化判断比率'!B13)</f>
        <v/>
      </c>
      <c r="F40" s="343"/>
      <c r="G40" s="343"/>
      <c r="H40" s="343"/>
      <c r="I40" s="343"/>
      <c r="J40" s="343"/>
      <c r="K40" s="343"/>
      <c r="L40" s="343"/>
      <c r="M40" s="343"/>
      <c r="N40" s="343"/>
      <c r="O40" s="343"/>
      <c r="P40" s="343"/>
      <c r="Q40" s="343"/>
      <c r="R40" s="343"/>
      <c r="S40" s="343"/>
      <c r="T40" s="40"/>
      <c r="U40" s="342" t="str">
        <f t="shared" si="4"/>
        <v/>
      </c>
      <c r="V40" s="342"/>
      <c r="W40" s="343"/>
      <c r="X40" s="343"/>
      <c r="Y40" s="343"/>
      <c r="Z40" s="343"/>
      <c r="AA40" s="343"/>
      <c r="AB40" s="343"/>
      <c r="AC40" s="343"/>
      <c r="AD40" s="343"/>
      <c r="AE40" s="343"/>
      <c r="AF40" s="343"/>
      <c r="AG40" s="343"/>
      <c r="AH40" s="343"/>
      <c r="AI40" s="343"/>
      <c r="AJ40" s="343"/>
      <c r="AK40" s="343"/>
      <c r="AL40" s="40"/>
      <c r="AM40" s="342" t="str">
        <f t="shared" si="0"/>
        <v/>
      </c>
      <c r="AN40" s="342"/>
      <c r="AO40" s="343"/>
      <c r="AP40" s="343"/>
      <c r="AQ40" s="343"/>
      <c r="AR40" s="343"/>
      <c r="AS40" s="343"/>
      <c r="AT40" s="343"/>
      <c r="AU40" s="343"/>
      <c r="AV40" s="343"/>
      <c r="AW40" s="343"/>
      <c r="AX40" s="343"/>
      <c r="AY40" s="343"/>
      <c r="AZ40" s="343"/>
      <c r="BA40" s="343"/>
      <c r="BB40" s="343"/>
      <c r="BC40" s="343"/>
      <c r="BD40" s="40"/>
      <c r="BE40" s="342" t="str">
        <f t="shared" si="1"/>
        <v/>
      </c>
      <c r="BF40" s="342"/>
      <c r="BG40" s="343"/>
      <c r="BH40" s="343"/>
      <c r="BI40" s="343"/>
      <c r="BJ40" s="343"/>
      <c r="BK40" s="343"/>
      <c r="BL40" s="343"/>
      <c r="BM40" s="343"/>
      <c r="BN40" s="343"/>
      <c r="BO40" s="343"/>
      <c r="BP40" s="343"/>
      <c r="BQ40" s="343"/>
      <c r="BR40" s="343"/>
      <c r="BS40" s="343"/>
      <c r="BT40" s="343"/>
      <c r="BU40" s="343"/>
      <c r="BV40" s="40"/>
      <c r="BW40" s="342">
        <f t="shared" si="2"/>
        <v>16</v>
      </c>
      <c r="BX40" s="342"/>
      <c r="BY40" s="343" t="str">
        <f>IF('各会計、関係団体の財政状況及び健全化判断比率'!B74="","",'各会計、関係団体の財政状況及び健全化判断比率'!B74)</f>
        <v>新潟県後期高齢者医療広域連合（一般会計）</v>
      </c>
      <c r="BZ40" s="343"/>
      <c r="CA40" s="343"/>
      <c r="CB40" s="343"/>
      <c r="CC40" s="343"/>
      <c r="CD40" s="343"/>
      <c r="CE40" s="343"/>
      <c r="CF40" s="343"/>
      <c r="CG40" s="343"/>
      <c r="CH40" s="343"/>
      <c r="CI40" s="343"/>
      <c r="CJ40" s="343"/>
      <c r="CK40" s="343"/>
      <c r="CL40" s="343"/>
      <c r="CM40" s="343"/>
      <c r="CN40" s="40"/>
      <c r="CO40" s="342" t="str">
        <f t="shared" si="3"/>
        <v/>
      </c>
      <c r="CP40" s="342"/>
      <c r="CQ40" s="343" t="str">
        <f>IF('各会計、関係団体の財政状況及び健全化判断比率'!BS13="","",'各会計、関係団体の財政状況及び健全化判断比率'!BS13)</f>
        <v/>
      </c>
      <c r="CR40" s="343"/>
      <c r="CS40" s="343"/>
      <c r="CT40" s="343"/>
      <c r="CU40" s="343"/>
      <c r="CV40" s="343"/>
      <c r="CW40" s="343"/>
      <c r="CX40" s="343"/>
      <c r="CY40" s="343"/>
      <c r="CZ40" s="343"/>
      <c r="DA40" s="343"/>
      <c r="DB40" s="343"/>
      <c r="DC40" s="343"/>
      <c r="DD40" s="343"/>
      <c r="DE40" s="343"/>
      <c r="DG40" s="340" t="str">
        <f>IF('各会計、関係団体の財政状況及び健全化判断比率'!BR13="","",'各会計、関係団体の財政状況及び健全化判断比率'!BR13)</f>
        <v/>
      </c>
      <c r="DH40" s="340"/>
      <c r="DI40" s="45"/>
    </row>
    <row r="41" spans="1:113" ht="32.25" customHeight="1" x14ac:dyDescent="0.15">
      <c r="A41" s="40"/>
      <c r="B41" s="67"/>
      <c r="C41" s="342" t="str">
        <f t="shared" si="5"/>
        <v/>
      </c>
      <c r="D41" s="342"/>
      <c r="E41" s="343" t="str">
        <f>IF('各会計、関係団体の財政状況及び健全化判断比率'!B14="","",'各会計、関係団体の財政状況及び健全化判断比率'!B14)</f>
        <v/>
      </c>
      <c r="F41" s="343"/>
      <c r="G41" s="343"/>
      <c r="H41" s="343"/>
      <c r="I41" s="343"/>
      <c r="J41" s="343"/>
      <c r="K41" s="343"/>
      <c r="L41" s="343"/>
      <c r="M41" s="343"/>
      <c r="N41" s="343"/>
      <c r="O41" s="343"/>
      <c r="P41" s="343"/>
      <c r="Q41" s="343"/>
      <c r="R41" s="343"/>
      <c r="S41" s="343"/>
      <c r="T41" s="40"/>
      <c r="U41" s="342" t="str">
        <f t="shared" si="4"/>
        <v/>
      </c>
      <c r="V41" s="342"/>
      <c r="W41" s="343"/>
      <c r="X41" s="343"/>
      <c r="Y41" s="343"/>
      <c r="Z41" s="343"/>
      <c r="AA41" s="343"/>
      <c r="AB41" s="343"/>
      <c r="AC41" s="343"/>
      <c r="AD41" s="343"/>
      <c r="AE41" s="343"/>
      <c r="AF41" s="343"/>
      <c r="AG41" s="343"/>
      <c r="AH41" s="343"/>
      <c r="AI41" s="343"/>
      <c r="AJ41" s="343"/>
      <c r="AK41" s="343"/>
      <c r="AL41" s="40"/>
      <c r="AM41" s="342" t="str">
        <f t="shared" si="0"/>
        <v/>
      </c>
      <c r="AN41" s="342"/>
      <c r="AO41" s="343"/>
      <c r="AP41" s="343"/>
      <c r="AQ41" s="343"/>
      <c r="AR41" s="343"/>
      <c r="AS41" s="343"/>
      <c r="AT41" s="343"/>
      <c r="AU41" s="343"/>
      <c r="AV41" s="343"/>
      <c r="AW41" s="343"/>
      <c r="AX41" s="343"/>
      <c r="AY41" s="343"/>
      <c r="AZ41" s="343"/>
      <c r="BA41" s="343"/>
      <c r="BB41" s="343"/>
      <c r="BC41" s="343"/>
      <c r="BD41" s="40"/>
      <c r="BE41" s="342" t="str">
        <f t="shared" si="1"/>
        <v/>
      </c>
      <c r="BF41" s="342"/>
      <c r="BG41" s="343"/>
      <c r="BH41" s="343"/>
      <c r="BI41" s="343"/>
      <c r="BJ41" s="343"/>
      <c r="BK41" s="343"/>
      <c r="BL41" s="343"/>
      <c r="BM41" s="343"/>
      <c r="BN41" s="343"/>
      <c r="BO41" s="343"/>
      <c r="BP41" s="343"/>
      <c r="BQ41" s="343"/>
      <c r="BR41" s="343"/>
      <c r="BS41" s="343"/>
      <c r="BT41" s="343"/>
      <c r="BU41" s="343"/>
      <c r="BV41" s="40"/>
      <c r="BW41" s="342">
        <f t="shared" si="2"/>
        <v>17</v>
      </c>
      <c r="BX41" s="342"/>
      <c r="BY41" s="343" t="str">
        <f>IF('各会計、関係団体の財政状況及び健全化判断比率'!B75="","",'各会計、関係団体の財政状況及び健全化判断比率'!B75)</f>
        <v>新潟県後期高齢者医療広域連合（後期高齢者医療特別会計）</v>
      </c>
      <c r="BZ41" s="343"/>
      <c r="CA41" s="343"/>
      <c r="CB41" s="343"/>
      <c r="CC41" s="343"/>
      <c r="CD41" s="343"/>
      <c r="CE41" s="343"/>
      <c r="CF41" s="343"/>
      <c r="CG41" s="343"/>
      <c r="CH41" s="343"/>
      <c r="CI41" s="343"/>
      <c r="CJ41" s="343"/>
      <c r="CK41" s="343"/>
      <c r="CL41" s="343"/>
      <c r="CM41" s="343"/>
      <c r="CN41" s="40"/>
      <c r="CO41" s="342" t="str">
        <f t="shared" si="3"/>
        <v/>
      </c>
      <c r="CP41" s="342"/>
      <c r="CQ41" s="343" t="str">
        <f>IF('各会計、関係団体の財政状況及び健全化判断比率'!BS14="","",'各会計、関係団体の財政状況及び健全化判断比率'!BS14)</f>
        <v/>
      </c>
      <c r="CR41" s="343"/>
      <c r="CS41" s="343"/>
      <c r="CT41" s="343"/>
      <c r="CU41" s="343"/>
      <c r="CV41" s="343"/>
      <c r="CW41" s="343"/>
      <c r="CX41" s="343"/>
      <c r="CY41" s="343"/>
      <c r="CZ41" s="343"/>
      <c r="DA41" s="343"/>
      <c r="DB41" s="343"/>
      <c r="DC41" s="343"/>
      <c r="DD41" s="343"/>
      <c r="DE41" s="343"/>
      <c r="DG41" s="340" t="str">
        <f>IF('各会計、関係団体の財政状況及び健全化判断比率'!BR14="","",'各会計、関係団体の財政状況及び健全化判断比率'!BR14)</f>
        <v/>
      </c>
      <c r="DH41" s="340"/>
      <c r="DI41" s="45"/>
    </row>
    <row r="42" spans="1:113" ht="32.25" customHeight="1" x14ac:dyDescent="0.15">
      <c r="B42" s="67"/>
      <c r="C42" s="342" t="str">
        <f t="shared" si="5"/>
        <v/>
      </c>
      <c r="D42" s="342"/>
      <c r="E42" s="343" t="str">
        <f>IF('各会計、関係団体の財政状況及び健全化判断比率'!B15="","",'各会計、関係団体の財政状況及び健全化判断比率'!B15)</f>
        <v/>
      </c>
      <c r="F42" s="343"/>
      <c r="G42" s="343"/>
      <c r="H42" s="343"/>
      <c r="I42" s="343"/>
      <c r="J42" s="343"/>
      <c r="K42" s="343"/>
      <c r="L42" s="343"/>
      <c r="M42" s="343"/>
      <c r="N42" s="343"/>
      <c r="O42" s="343"/>
      <c r="P42" s="343"/>
      <c r="Q42" s="343"/>
      <c r="R42" s="343"/>
      <c r="S42" s="343"/>
      <c r="T42" s="40"/>
      <c r="U42" s="342" t="str">
        <f t="shared" si="4"/>
        <v/>
      </c>
      <c r="V42" s="342"/>
      <c r="W42" s="343"/>
      <c r="X42" s="343"/>
      <c r="Y42" s="343"/>
      <c r="Z42" s="343"/>
      <c r="AA42" s="343"/>
      <c r="AB42" s="343"/>
      <c r="AC42" s="343"/>
      <c r="AD42" s="343"/>
      <c r="AE42" s="343"/>
      <c r="AF42" s="343"/>
      <c r="AG42" s="343"/>
      <c r="AH42" s="343"/>
      <c r="AI42" s="343"/>
      <c r="AJ42" s="343"/>
      <c r="AK42" s="343"/>
      <c r="AL42" s="40"/>
      <c r="AM42" s="342" t="str">
        <f t="shared" si="0"/>
        <v/>
      </c>
      <c r="AN42" s="342"/>
      <c r="AO42" s="343"/>
      <c r="AP42" s="343"/>
      <c r="AQ42" s="343"/>
      <c r="AR42" s="343"/>
      <c r="AS42" s="343"/>
      <c r="AT42" s="343"/>
      <c r="AU42" s="343"/>
      <c r="AV42" s="343"/>
      <c r="AW42" s="343"/>
      <c r="AX42" s="343"/>
      <c r="AY42" s="343"/>
      <c r="AZ42" s="343"/>
      <c r="BA42" s="343"/>
      <c r="BB42" s="343"/>
      <c r="BC42" s="343"/>
      <c r="BD42" s="40"/>
      <c r="BE42" s="342" t="str">
        <f t="shared" si="1"/>
        <v/>
      </c>
      <c r="BF42" s="342"/>
      <c r="BG42" s="343"/>
      <c r="BH42" s="343"/>
      <c r="BI42" s="343"/>
      <c r="BJ42" s="343"/>
      <c r="BK42" s="343"/>
      <c r="BL42" s="343"/>
      <c r="BM42" s="343"/>
      <c r="BN42" s="343"/>
      <c r="BO42" s="343"/>
      <c r="BP42" s="343"/>
      <c r="BQ42" s="343"/>
      <c r="BR42" s="343"/>
      <c r="BS42" s="343"/>
      <c r="BT42" s="343"/>
      <c r="BU42" s="343"/>
      <c r="BV42" s="40"/>
      <c r="BW42" s="342">
        <f t="shared" si="2"/>
        <v>18</v>
      </c>
      <c r="BX42" s="342"/>
      <c r="BY42" s="343" t="str">
        <f>IF('各会計、関係団体の財政状況及び健全化判断比率'!B76="","",'各会計、関係団体の財政状況及び健全化判断比率'!B76)</f>
        <v>寺泊老人ホーム組合</v>
      </c>
      <c r="BZ42" s="343"/>
      <c r="CA42" s="343"/>
      <c r="CB42" s="343"/>
      <c r="CC42" s="343"/>
      <c r="CD42" s="343"/>
      <c r="CE42" s="343"/>
      <c r="CF42" s="343"/>
      <c r="CG42" s="343"/>
      <c r="CH42" s="343"/>
      <c r="CI42" s="343"/>
      <c r="CJ42" s="343"/>
      <c r="CK42" s="343"/>
      <c r="CL42" s="343"/>
      <c r="CM42" s="343"/>
      <c r="CN42" s="40"/>
      <c r="CO42" s="342" t="str">
        <f t="shared" si="3"/>
        <v/>
      </c>
      <c r="CP42" s="342"/>
      <c r="CQ42" s="343" t="str">
        <f>IF('各会計、関係団体の財政状況及び健全化判断比率'!BS15="","",'各会計、関係団体の財政状況及び健全化判断比率'!BS15)</f>
        <v/>
      </c>
      <c r="CR42" s="343"/>
      <c r="CS42" s="343"/>
      <c r="CT42" s="343"/>
      <c r="CU42" s="343"/>
      <c r="CV42" s="343"/>
      <c r="CW42" s="343"/>
      <c r="CX42" s="343"/>
      <c r="CY42" s="343"/>
      <c r="CZ42" s="343"/>
      <c r="DA42" s="343"/>
      <c r="DB42" s="343"/>
      <c r="DC42" s="343"/>
      <c r="DD42" s="343"/>
      <c r="DE42" s="343"/>
      <c r="DG42" s="340" t="str">
        <f>IF('各会計、関係団体の財政状況及び健全化判断比率'!BR15="","",'各会計、関係団体の財政状況及び健全化判断比率'!BR15)</f>
        <v/>
      </c>
      <c r="DH42" s="340"/>
      <c r="DI42" s="45"/>
    </row>
    <row r="43" spans="1:113" ht="32.25" customHeight="1" x14ac:dyDescent="0.15">
      <c r="B43" s="67"/>
      <c r="C43" s="342" t="str">
        <f t="shared" si="5"/>
        <v/>
      </c>
      <c r="D43" s="342"/>
      <c r="E43" s="343" t="str">
        <f>IF('各会計、関係団体の財政状況及び健全化判断比率'!B16="","",'各会計、関係団体の財政状況及び健全化判断比率'!B16)</f>
        <v/>
      </c>
      <c r="F43" s="343"/>
      <c r="G43" s="343"/>
      <c r="H43" s="343"/>
      <c r="I43" s="343"/>
      <c r="J43" s="343"/>
      <c r="K43" s="343"/>
      <c r="L43" s="343"/>
      <c r="M43" s="343"/>
      <c r="N43" s="343"/>
      <c r="O43" s="343"/>
      <c r="P43" s="343"/>
      <c r="Q43" s="343"/>
      <c r="R43" s="343"/>
      <c r="S43" s="343"/>
      <c r="T43" s="40"/>
      <c r="U43" s="342" t="str">
        <f t="shared" si="4"/>
        <v/>
      </c>
      <c r="V43" s="342"/>
      <c r="W43" s="343"/>
      <c r="X43" s="343"/>
      <c r="Y43" s="343"/>
      <c r="Z43" s="343"/>
      <c r="AA43" s="343"/>
      <c r="AB43" s="343"/>
      <c r="AC43" s="343"/>
      <c r="AD43" s="343"/>
      <c r="AE43" s="343"/>
      <c r="AF43" s="343"/>
      <c r="AG43" s="343"/>
      <c r="AH43" s="343"/>
      <c r="AI43" s="343"/>
      <c r="AJ43" s="343"/>
      <c r="AK43" s="343"/>
      <c r="AL43" s="40"/>
      <c r="AM43" s="342" t="str">
        <f t="shared" si="0"/>
        <v/>
      </c>
      <c r="AN43" s="342"/>
      <c r="AO43" s="343"/>
      <c r="AP43" s="343"/>
      <c r="AQ43" s="343"/>
      <c r="AR43" s="343"/>
      <c r="AS43" s="343"/>
      <c r="AT43" s="343"/>
      <c r="AU43" s="343"/>
      <c r="AV43" s="343"/>
      <c r="AW43" s="343"/>
      <c r="AX43" s="343"/>
      <c r="AY43" s="343"/>
      <c r="AZ43" s="343"/>
      <c r="BA43" s="343"/>
      <c r="BB43" s="343"/>
      <c r="BC43" s="343"/>
      <c r="BD43" s="40"/>
      <c r="BE43" s="342" t="str">
        <f t="shared" si="1"/>
        <v/>
      </c>
      <c r="BF43" s="342"/>
      <c r="BG43" s="343"/>
      <c r="BH43" s="343"/>
      <c r="BI43" s="343"/>
      <c r="BJ43" s="343"/>
      <c r="BK43" s="343"/>
      <c r="BL43" s="343"/>
      <c r="BM43" s="343"/>
      <c r="BN43" s="343"/>
      <c r="BO43" s="343"/>
      <c r="BP43" s="343"/>
      <c r="BQ43" s="343"/>
      <c r="BR43" s="343"/>
      <c r="BS43" s="343"/>
      <c r="BT43" s="343"/>
      <c r="BU43" s="343"/>
      <c r="BV43" s="40"/>
      <c r="BW43" s="342" t="str">
        <f t="shared" si="2"/>
        <v/>
      </c>
      <c r="BX43" s="342"/>
      <c r="BY43" s="343" t="str">
        <f>IF('各会計、関係団体の財政状況及び健全化判断比率'!B77="","",'各会計、関係団体の財政状況及び健全化判断比率'!B77)</f>
        <v/>
      </c>
      <c r="BZ43" s="343"/>
      <c r="CA43" s="343"/>
      <c r="CB43" s="343"/>
      <c r="CC43" s="343"/>
      <c r="CD43" s="343"/>
      <c r="CE43" s="343"/>
      <c r="CF43" s="343"/>
      <c r="CG43" s="343"/>
      <c r="CH43" s="343"/>
      <c r="CI43" s="343"/>
      <c r="CJ43" s="343"/>
      <c r="CK43" s="343"/>
      <c r="CL43" s="343"/>
      <c r="CM43" s="343"/>
      <c r="CN43" s="40"/>
      <c r="CO43" s="342" t="str">
        <f t="shared" si="3"/>
        <v/>
      </c>
      <c r="CP43" s="342"/>
      <c r="CQ43" s="343" t="str">
        <f>IF('各会計、関係団体の財政状況及び健全化判断比率'!BS16="","",'各会計、関係団体の財政状況及び健全化判断比率'!BS16)</f>
        <v/>
      </c>
      <c r="CR43" s="343"/>
      <c r="CS43" s="343"/>
      <c r="CT43" s="343"/>
      <c r="CU43" s="343"/>
      <c r="CV43" s="343"/>
      <c r="CW43" s="343"/>
      <c r="CX43" s="343"/>
      <c r="CY43" s="343"/>
      <c r="CZ43" s="343"/>
      <c r="DA43" s="343"/>
      <c r="DB43" s="343"/>
      <c r="DC43" s="343"/>
      <c r="DD43" s="343"/>
      <c r="DE43" s="343"/>
      <c r="DG43" s="340" t="str">
        <f>IF('各会計、関係団体の財政状況及び健全化判断比率'!BR16="","",'各会計、関係団体の財政状況及び健全化判断比率'!BR16)</f>
        <v/>
      </c>
      <c r="DH43" s="340"/>
      <c r="DI43" s="45"/>
    </row>
    <row r="44" spans="1:113" ht="13.5" customHeight="1" thickBot="1" x14ac:dyDescent="0.2">
      <c r="B44" s="68"/>
      <c r="C44" s="69"/>
      <c r="D44" s="69"/>
      <c r="E44" s="69"/>
      <c r="F44" s="69"/>
      <c r="G44" s="69"/>
      <c r="H44" s="69"/>
      <c r="I44" s="69"/>
      <c r="J44" s="69"/>
      <c r="K44" s="69"/>
      <c r="L44" s="69"/>
      <c r="M44" s="69"/>
      <c r="N44" s="69"/>
      <c r="O44" s="69"/>
      <c r="P44" s="69"/>
      <c r="Q44" s="69"/>
      <c r="R44" s="69"/>
      <c r="S44" s="69"/>
      <c r="T44" s="69"/>
      <c r="U44" s="69"/>
      <c r="V44" s="69"/>
      <c r="W44" s="69"/>
      <c r="X44" s="69"/>
      <c r="Y44" s="69"/>
      <c r="Z44" s="69"/>
      <c r="AA44" s="69"/>
      <c r="AB44" s="69"/>
      <c r="AC44" s="69"/>
      <c r="AD44" s="69"/>
      <c r="AE44" s="69"/>
      <c r="AF44" s="69"/>
      <c r="AG44" s="69"/>
      <c r="AH44" s="69"/>
      <c r="AI44" s="69"/>
      <c r="AJ44" s="69"/>
      <c r="AK44" s="69"/>
      <c r="AL44" s="69"/>
      <c r="AM44" s="69"/>
      <c r="AN44" s="69"/>
      <c r="AO44" s="69"/>
      <c r="AP44" s="69"/>
      <c r="AQ44" s="69"/>
      <c r="AR44" s="69"/>
      <c r="AS44" s="69"/>
      <c r="AT44" s="69"/>
      <c r="AU44" s="69"/>
      <c r="AV44" s="69"/>
      <c r="AW44" s="69"/>
      <c r="AX44" s="69"/>
      <c r="AY44" s="69"/>
      <c r="AZ44" s="69"/>
      <c r="BA44" s="69"/>
      <c r="BB44" s="69"/>
      <c r="BC44" s="69"/>
      <c r="BD44" s="69"/>
      <c r="BE44" s="69"/>
      <c r="BF44" s="69"/>
      <c r="BG44" s="69"/>
      <c r="BH44" s="69"/>
      <c r="BI44" s="69"/>
      <c r="BJ44" s="69"/>
      <c r="BK44" s="69"/>
      <c r="BL44" s="69"/>
      <c r="BM44" s="69"/>
      <c r="BN44" s="69"/>
      <c r="BO44" s="69"/>
      <c r="BP44" s="69"/>
      <c r="BQ44" s="69"/>
      <c r="BR44" s="69"/>
      <c r="BS44" s="69"/>
      <c r="BT44" s="69"/>
      <c r="BU44" s="69"/>
      <c r="BV44" s="69"/>
      <c r="BW44" s="69"/>
      <c r="BX44" s="69"/>
      <c r="BY44" s="69"/>
      <c r="BZ44" s="69"/>
      <c r="CA44" s="69"/>
      <c r="CB44" s="69"/>
      <c r="CC44" s="69"/>
      <c r="CD44" s="69"/>
      <c r="CE44" s="69"/>
      <c r="CF44" s="69"/>
      <c r="CG44" s="69"/>
      <c r="CH44" s="69"/>
      <c r="CI44" s="69"/>
      <c r="CJ44" s="69"/>
      <c r="CK44" s="69"/>
      <c r="CL44" s="69"/>
      <c r="CM44" s="69"/>
      <c r="CN44" s="69"/>
      <c r="CO44" s="69"/>
      <c r="CP44" s="69"/>
      <c r="CQ44" s="69"/>
      <c r="CR44" s="69"/>
      <c r="CS44" s="69"/>
      <c r="CT44" s="69"/>
      <c r="CU44" s="69"/>
      <c r="CV44" s="69"/>
      <c r="CW44" s="69"/>
      <c r="CX44" s="69"/>
      <c r="CY44" s="69"/>
      <c r="CZ44" s="69"/>
      <c r="DA44" s="69"/>
      <c r="DB44" s="69"/>
      <c r="DC44" s="69"/>
      <c r="DD44" s="69"/>
      <c r="DE44" s="69"/>
      <c r="DF44" s="69"/>
      <c r="DG44" s="69"/>
      <c r="DH44" s="69"/>
      <c r="DI44" s="70"/>
    </row>
    <row r="45" spans="1:113" x14ac:dyDescent="0.15"/>
    <row r="46" spans="1:113" x14ac:dyDescent="0.15">
      <c r="B46" s="39" t="s">
        <v>136</v>
      </c>
      <c r="E46" s="339" t="s">
        <v>137</v>
      </c>
      <c r="F46" s="339"/>
      <c r="G46" s="339"/>
      <c r="H46" s="339"/>
      <c r="I46" s="339"/>
      <c r="J46" s="339"/>
      <c r="K46" s="339"/>
      <c r="L46" s="339"/>
      <c r="M46" s="339"/>
      <c r="N46" s="339"/>
      <c r="O46" s="339"/>
      <c r="P46" s="339"/>
      <c r="Q46" s="339"/>
      <c r="R46" s="339"/>
      <c r="S46" s="339"/>
      <c r="T46" s="339"/>
      <c r="U46" s="339"/>
      <c r="V46" s="339"/>
      <c r="W46" s="339"/>
      <c r="X46" s="339"/>
      <c r="Y46" s="339"/>
      <c r="Z46" s="339"/>
      <c r="AA46" s="339"/>
      <c r="AB46" s="339"/>
      <c r="AC46" s="339"/>
      <c r="AD46" s="339"/>
      <c r="AE46" s="339"/>
      <c r="AF46" s="339"/>
      <c r="AG46" s="339"/>
      <c r="AH46" s="339"/>
      <c r="AI46" s="339"/>
      <c r="AJ46" s="339"/>
      <c r="AK46" s="339"/>
      <c r="AL46" s="339"/>
      <c r="AM46" s="339"/>
      <c r="AN46" s="339"/>
      <c r="AO46" s="339"/>
      <c r="AP46" s="339"/>
      <c r="AQ46" s="339"/>
      <c r="AR46" s="339"/>
      <c r="AS46" s="339"/>
      <c r="AT46" s="339"/>
      <c r="AU46" s="339"/>
      <c r="AV46" s="339"/>
      <c r="AW46" s="339"/>
      <c r="AX46" s="339"/>
      <c r="AY46" s="339"/>
      <c r="AZ46" s="339"/>
      <c r="BA46" s="339"/>
      <c r="BB46" s="339"/>
      <c r="BC46" s="339"/>
      <c r="BD46" s="339"/>
      <c r="BE46" s="339"/>
      <c r="BF46" s="339"/>
      <c r="BG46" s="339"/>
      <c r="BH46" s="339"/>
      <c r="BI46" s="339"/>
      <c r="BJ46" s="339"/>
      <c r="BK46" s="339"/>
      <c r="BL46" s="339"/>
      <c r="BM46" s="339"/>
      <c r="BN46" s="339"/>
      <c r="BO46" s="339"/>
      <c r="BP46" s="339"/>
      <c r="BQ46" s="339"/>
      <c r="BR46" s="339"/>
      <c r="BS46" s="339"/>
      <c r="BT46" s="339"/>
      <c r="BU46" s="339"/>
      <c r="BV46" s="339"/>
      <c r="BW46" s="339"/>
      <c r="BX46" s="339"/>
      <c r="BY46" s="339"/>
      <c r="BZ46" s="339"/>
      <c r="CA46" s="339"/>
      <c r="CB46" s="339"/>
      <c r="CC46" s="339"/>
      <c r="CD46" s="339"/>
      <c r="CE46" s="339"/>
      <c r="CF46" s="339"/>
      <c r="CG46" s="339"/>
      <c r="CH46" s="339"/>
      <c r="CI46" s="339"/>
      <c r="CJ46" s="339"/>
      <c r="CK46" s="339"/>
      <c r="CL46" s="339"/>
      <c r="CM46" s="339"/>
      <c r="CN46" s="339"/>
      <c r="CO46" s="339"/>
      <c r="CP46" s="339"/>
      <c r="CQ46" s="339"/>
      <c r="CR46" s="339"/>
      <c r="CS46" s="339"/>
      <c r="CT46" s="339"/>
      <c r="CU46" s="339"/>
      <c r="CV46" s="339"/>
      <c r="CW46" s="339"/>
      <c r="CX46" s="339"/>
      <c r="CY46" s="339"/>
      <c r="CZ46" s="339"/>
      <c r="DA46" s="339"/>
      <c r="DB46" s="339"/>
      <c r="DC46" s="339"/>
      <c r="DD46" s="339"/>
      <c r="DE46" s="339"/>
      <c r="DF46" s="339"/>
      <c r="DG46" s="339"/>
      <c r="DH46" s="339"/>
      <c r="DI46" s="339"/>
    </row>
    <row r="47" spans="1:113" x14ac:dyDescent="0.15">
      <c r="E47" s="339" t="s">
        <v>138</v>
      </c>
      <c r="F47" s="339"/>
      <c r="G47" s="339"/>
      <c r="H47" s="339"/>
      <c r="I47" s="339"/>
      <c r="J47" s="339"/>
      <c r="K47" s="339"/>
      <c r="L47" s="339"/>
      <c r="M47" s="339"/>
      <c r="N47" s="339"/>
      <c r="O47" s="339"/>
      <c r="P47" s="339"/>
      <c r="Q47" s="339"/>
      <c r="R47" s="339"/>
      <c r="S47" s="339"/>
      <c r="T47" s="339"/>
      <c r="U47" s="339"/>
      <c r="V47" s="339"/>
      <c r="W47" s="339"/>
      <c r="X47" s="339"/>
      <c r="Y47" s="339"/>
      <c r="Z47" s="339"/>
      <c r="AA47" s="339"/>
      <c r="AB47" s="339"/>
      <c r="AC47" s="339"/>
      <c r="AD47" s="339"/>
      <c r="AE47" s="339"/>
      <c r="AF47" s="339"/>
      <c r="AG47" s="339"/>
      <c r="AH47" s="339"/>
      <c r="AI47" s="339"/>
      <c r="AJ47" s="339"/>
      <c r="AK47" s="339"/>
      <c r="AL47" s="339"/>
      <c r="AM47" s="339"/>
      <c r="AN47" s="339"/>
      <c r="AO47" s="339"/>
      <c r="AP47" s="339"/>
      <c r="AQ47" s="339"/>
      <c r="AR47" s="339"/>
      <c r="AS47" s="339"/>
      <c r="AT47" s="339"/>
      <c r="AU47" s="339"/>
      <c r="AV47" s="339"/>
      <c r="AW47" s="339"/>
      <c r="AX47" s="339"/>
      <c r="AY47" s="339"/>
      <c r="AZ47" s="339"/>
      <c r="BA47" s="339"/>
      <c r="BB47" s="339"/>
      <c r="BC47" s="339"/>
      <c r="BD47" s="339"/>
      <c r="BE47" s="339"/>
      <c r="BF47" s="339"/>
      <c r="BG47" s="339"/>
      <c r="BH47" s="339"/>
      <c r="BI47" s="339"/>
      <c r="BJ47" s="339"/>
      <c r="BK47" s="339"/>
      <c r="BL47" s="339"/>
      <c r="BM47" s="339"/>
      <c r="BN47" s="339"/>
      <c r="BO47" s="339"/>
      <c r="BP47" s="339"/>
      <c r="BQ47" s="339"/>
      <c r="BR47" s="339"/>
      <c r="BS47" s="339"/>
      <c r="BT47" s="339"/>
      <c r="BU47" s="339"/>
      <c r="BV47" s="339"/>
      <c r="BW47" s="339"/>
      <c r="BX47" s="339"/>
      <c r="BY47" s="339"/>
      <c r="BZ47" s="339"/>
      <c r="CA47" s="339"/>
      <c r="CB47" s="339"/>
      <c r="CC47" s="339"/>
      <c r="CD47" s="339"/>
      <c r="CE47" s="339"/>
      <c r="CF47" s="339"/>
      <c r="CG47" s="339"/>
      <c r="CH47" s="339"/>
      <c r="CI47" s="339"/>
      <c r="CJ47" s="339"/>
      <c r="CK47" s="339"/>
      <c r="CL47" s="339"/>
      <c r="CM47" s="339"/>
      <c r="CN47" s="339"/>
      <c r="CO47" s="339"/>
      <c r="CP47" s="339"/>
      <c r="CQ47" s="339"/>
      <c r="CR47" s="339"/>
      <c r="CS47" s="339"/>
      <c r="CT47" s="339"/>
      <c r="CU47" s="339"/>
      <c r="CV47" s="339"/>
      <c r="CW47" s="339"/>
      <c r="CX47" s="339"/>
      <c r="CY47" s="339"/>
      <c r="CZ47" s="339"/>
      <c r="DA47" s="339"/>
      <c r="DB47" s="339"/>
      <c r="DC47" s="339"/>
      <c r="DD47" s="339"/>
      <c r="DE47" s="339"/>
      <c r="DF47" s="339"/>
      <c r="DG47" s="339"/>
      <c r="DH47" s="339"/>
      <c r="DI47" s="339"/>
    </row>
    <row r="48" spans="1:113" x14ac:dyDescent="0.15">
      <c r="E48" s="339" t="s">
        <v>139</v>
      </c>
      <c r="F48" s="339"/>
      <c r="G48" s="339"/>
      <c r="H48" s="339"/>
      <c r="I48" s="339"/>
      <c r="J48" s="339"/>
      <c r="K48" s="339"/>
      <c r="L48" s="339"/>
      <c r="M48" s="339"/>
      <c r="N48" s="339"/>
      <c r="O48" s="339"/>
      <c r="P48" s="339"/>
      <c r="Q48" s="339"/>
      <c r="R48" s="339"/>
      <c r="S48" s="339"/>
      <c r="T48" s="339"/>
      <c r="U48" s="339"/>
      <c r="V48" s="339"/>
      <c r="W48" s="339"/>
      <c r="X48" s="339"/>
      <c r="Y48" s="339"/>
      <c r="Z48" s="339"/>
      <c r="AA48" s="339"/>
      <c r="AB48" s="339"/>
      <c r="AC48" s="339"/>
      <c r="AD48" s="339"/>
      <c r="AE48" s="339"/>
      <c r="AF48" s="339"/>
      <c r="AG48" s="339"/>
      <c r="AH48" s="339"/>
      <c r="AI48" s="339"/>
      <c r="AJ48" s="339"/>
      <c r="AK48" s="339"/>
      <c r="AL48" s="339"/>
      <c r="AM48" s="339"/>
      <c r="AN48" s="339"/>
      <c r="AO48" s="339"/>
      <c r="AP48" s="339"/>
      <c r="AQ48" s="339"/>
      <c r="AR48" s="339"/>
      <c r="AS48" s="339"/>
      <c r="AT48" s="339"/>
      <c r="AU48" s="339"/>
      <c r="AV48" s="339"/>
      <c r="AW48" s="339"/>
      <c r="AX48" s="339"/>
      <c r="AY48" s="339"/>
      <c r="AZ48" s="339"/>
      <c r="BA48" s="339"/>
      <c r="BB48" s="339"/>
      <c r="BC48" s="339"/>
      <c r="BD48" s="339"/>
      <c r="BE48" s="339"/>
      <c r="BF48" s="339"/>
      <c r="BG48" s="339"/>
      <c r="BH48" s="339"/>
      <c r="BI48" s="339"/>
      <c r="BJ48" s="339"/>
      <c r="BK48" s="339"/>
      <c r="BL48" s="339"/>
      <c r="BM48" s="339"/>
      <c r="BN48" s="339"/>
      <c r="BO48" s="339"/>
      <c r="BP48" s="339"/>
      <c r="BQ48" s="339"/>
      <c r="BR48" s="339"/>
      <c r="BS48" s="339"/>
      <c r="BT48" s="339"/>
      <c r="BU48" s="339"/>
      <c r="BV48" s="339"/>
      <c r="BW48" s="339"/>
      <c r="BX48" s="339"/>
      <c r="BY48" s="339"/>
      <c r="BZ48" s="339"/>
      <c r="CA48" s="339"/>
      <c r="CB48" s="339"/>
      <c r="CC48" s="339"/>
      <c r="CD48" s="339"/>
      <c r="CE48" s="339"/>
      <c r="CF48" s="339"/>
      <c r="CG48" s="339"/>
      <c r="CH48" s="339"/>
      <c r="CI48" s="339"/>
      <c r="CJ48" s="339"/>
      <c r="CK48" s="339"/>
      <c r="CL48" s="339"/>
      <c r="CM48" s="339"/>
      <c r="CN48" s="339"/>
      <c r="CO48" s="339"/>
      <c r="CP48" s="339"/>
      <c r="CQ48" s="339"/>
      <c r="CR48" s="339"/>
      <c r="CS48" s="339"/>
      <c r="CT48" s="339"/>
      <c r="CU48" s="339"/>
      <c r="CV48" s="339"/>
      <c r="CW48" s="339"/>
      <c r="CX48" s="339"/>
      <c r="CY48" s="339"/>
      <c r="CZ48" s="339"/>
      <c r="DA48" s="339"/>
      <c r="DB48" s="339"/>
      <c r="DC48" s="339"/>
      <c r="DD48" s="339"/>
      <c r="DE48" s="339"/>
      <c r="DF48" s="339"/>
      <c r="DG48" s="339"/>
      <c r="DH48" s="339"/>
      <c r="DI48" s="339"/>
    </row>
    <row r="49" spans="5:113" x14ac:dyDescent="0.15">
      <c r="E49" s="341" t="s">
        <v>140</v>
      </c>
      <c r="F49" s="341"/>
      <c r="G49" s="341"/>
      <c r="H49" s="341"/>
      <c r="I49" s="341"/>
      <c r="J49" s="341"/>
      <c r="K49" s="341"/>
      <c r="L49" s="341"/>
      <c r="M49" s="341"/>
      <c r="N49" s="341"/>
      <c r="O49" s="341"/>
      <c r="P49" s="341"/>
      <c r="Q49" s="341"/>
      <c r="R49" s="341"/>
      <c r="S49" s="341"/>
      <c r="T49" s="341"/>
      <c r="U49" s="341"/>
      <c r="V49" s="341"/>
      <c r="W49" s="341"/>
      <c r="X49" s="341"/>
      <c r="Y49" s="341"/>
      <c r="Z49" s="341"/>
      <c r="AA49" s="341"/>
      <c r="AB49" s="341"/>
      <c r="AC49" s="341"/>
      <c r="AD49" s="341"/>
      <c r="AE49" s="341"/>
      <c r="AF49" s="341"/>
      <c r="AG49" s="341"/>
      <c r="AH49" s="341"/>
      <c r="AI49" s="341"/>
      <c r="AJ49" s="341"/>
      <c r="AK49" s="341"/>
      <c r="AL49" s="341"/>
      <c r="AM49" s="341"/>
      <c r="AN49" s="341"/>
      <c r="AO49" s="341"/>
      <c r="AP49" s="341"/>
      <c r="AQ49" s="341"/>
      <c r="AR49" s="341"/>
      <c r="AS49" s="341"/>
      <c r="AT49" s="341"/>
      <c r="AU49" s="341"/>
      <c r="AV49" s="341"/>
      <c r="AW49" s="341"/>
      <c r="AX49" s="341"/>
      <c r="AY49" s="341"/>
      <c r="AZ49" s="341"/>
      <c r="BA49" s="341"/>
      <c r="BB49" s="341"/>
      <c r="BC49" s="341"/>
      <c r="BD49" s="341"/>
      <c r="BE49" s="341"/>
      <c r="BF49" s="341"/>
      <c r="BG49" s="341"/>
      <c r="BH49" s="341"/>
      <c r="BI49" s="341"/>
      <c r="BJ49" s="341"/>
      <c r="BK49" s="341"/>
      <c r="BL49" s="341"/>
      <c r="BM49" s="341"/>
      <c r="BN49" s="341"/>
      <c r="BO49" s="341"/>
      <c r="BP49" s="341"/>
      <c r="BQ49" s="341"/>
      <c r="BR49" s="341"/>
      <c r="BS49" s="341"/>
      <c r="BT49" s="341"/>
      <c r="BU49" s="341"/>
      <c r="BV49" s="341"/>
      <c r="BW49" s="341"/>
      <c r="BX49" s="341"/>
      <c r="BY49" s="341"/>
      <c r="BZ49" s="341"/>
      <c r="CA49" s="341"/>
      <c r="CB49" s="341"/>
      <c r="CC49" s="341"/>
      <c r="CD49" s="341"/>
      <c r="CE49" s="341"/>
      <c r="CF49" s="341"/>
      <c r="CG49" s="341"/>
      <c r="CH49" s="341"/>
      <c r="CI49" s="341"/>
      <c r="CJ49" s="341"/>
      <c r="CK49" s="341"/>
      <c r="CL49" s="341"/>
      <c r="CM49" s="341"/>
      <c r="CN49" s="341"/>
      <c r="CO49" s="341"/>
      <c r="CP49" s="341"/>
      <c r="CQ49" s="341"/>
      <c r="CR49" s="341"/>
      <c r="CS49" s="341"/>
      <c r="CT49" s="341"/>
      <c r="CU49" s="341"/>
      <c r="CV49" s="341"/>
      <c r="CW49" s="341"/>
      <c r="CX49" s="341"/>
      <c r="CY49" s="341"/>
      <c r="CZ49" s="341"/>
      <c r="DA49" s="341"/>
      <c r="DB49" s="341"/>
      <c r="DC49" s="341"/>
      <c r="DD49" s="341"/>
      <c r="DE49" s="341"/>
      <c r="DF49" s="341"/>
      <c r="DG49" s="341"/>
      <c r="DH49" s="341"/>
      <c r="DI49" s="341"/>
    </row>
    <row r="50" spans="5:113" x14ac:dyDescent="0.15">
      <c r="E50" s="339" t="s">
        <v>141</v>
      </c>
      <c r="F50" s="339"/>
      <c r="G50" s="339"/>
      <c r="H50" s="339"/>
      <c r="I50" s="339"/>
      <c r="J50" s="339"/>
      <c r="K50" s="339"/>
      <c r="L50" s="339"/>
      <c r="M50" s="339"/>
      <c r="N50" s="339"/>
      <c r="O50" s="339"/>
      <c r="P50" s="339"/>
      <c r="Q50" s="339"/>
      <c r="R50" s="339"/>
      <c r="S50" s="339"/>
      <c r="T50" s="339"/>
      <c r="U50" s="339"/>
      <c r="V50" s="339"/>
      <c r="W50" s="339"/>
      <c r="X50" s="339"/>
      <c r="Y50" s="339"/>
      <c r="Z50" s="339"/>
      <c r="AA50" s="339"/>
      <c r="AB50" s="339"/>
      <c r="AC50" s="339"/>
      <c r="AD50" s="339"/>
      <c r="AE50" s="339"/>
      <c r="AF50" s="339"/>
      <c r="AG50" s="339"/>
      <c r="AH50" s="339"/>
      <c r="AI50" s="339"/>
      <c r="AJ50" s="339"/>
      <c r="AK50" s="339"/>
      <c r="AL50" s="339"/>
      <c r="AM50" s="339"/>
      <c r="AN50" s="339"/>
      <c r="AO50" s="339"/>
      <c r="AP50" s="339"/>
      <c r="AQ50" s="339"/>
      <c r="AR50" s="339"/>
      <c r="AS50" s="339"/>
      <c r="AT50" s="339"/>
      <c r="AU50" s="339"/>
      <c r="AV50" s="339"/>
      <c r="AW50" s="339"/>
      <c r="AX50" s="339"/>
      <c r="AY50" s="339"/>
      <c r="AZ50" s="339"/>
      <c r="BA50" s="339"/>
      <c r="BB50" s="339"/>
      <c r="BC50" s="339"/>
      <c r="BD50" s="339"/>
      <c r="BE50" s="339"/>
      <c r="BF50" s="339"/>
      <c r="BG50" s="339"/>
      <c r="BH50" s="339"/>
      <c r="BI50" s="339"/>
      <c r="BJ50" s="339"/>
      <c r="BK50" s="339"/>
      <c r="BL50" s="339"/>
      <c r="BM50" s="339"/>
      <c r="BN50" s="339"/>
      <c r="BO50" s="339"/>
      <c r="BP50" s="339"/>
      <c r="BQ50" s="339"/>
      <c r="BR50" s="339"/>
      <c r="BS50" s="339"/>
      <c r="BT50" s="339"/>
      <c r="BU50" s="339"/>
      <c r="BV50" s="339"/>
      <c r="BW50" s="339"/>
      <c r="BX50" s="339"/>
      <c r="BY50" s="339"/>
      <c r="BZ50" s="339"/>
      <c r="CA50" s="339"/>
      <c r="CB50" s="339"/>
      <c r="CC50" s="339"/>
      <c r="CD50" s="339"/>
      <c r="CE50" s="339"/>
      <c r="CF50" s="339"/>
      <c r="CG50" s="339"/>
      <c r="CH50" s="339"/>
      <c r="CI50" s="339"/>
      <c r="CJ50" s="339"/>
      <c r="CK50" s="339"/>
      <c r="CL50" s="339"/>
      <c r="CM50" s="339"/>
      <c r="CN50" s="339"/>
      <c r="CO50" s="339"/>
      <c r="CP50" s="339"/>
      <c r="CQ50" s="339"/>
      <c r="CR50" s="339"/>
      <c r="CS50" s="339"/>
      <c r="CT50" s="339"/>
      <c r="CU50" s="339"/>
      <c r="CV50" s="339"/>
      <c r="CW50" s="339"/>
      <c r="CX50" s="339"/>
      <c r="CY50" s="339"/>
      <c r="CZ50" s="339"/>
      <c r="DA50" s="339"/>
      <c r="DB50" s="339"/>
      <c r="DC50" s="339"/>
      <c r="DD50" s="339"/>
      <c r="DE50" s="339"/>
      <c r="DF50" s="339"/>
      <c r="DG50" s="339"/>
      <c r="DH50" s="339"/>
      <c r="DI50" s="339"/>
    </row>
    <row r="51" spans="5:113" x14ac:dyDescent="0.15">
      <c r="E51" s="339" t="s">
        <v>142</v>
      </c>
      <c r="F51" s="339"/>
      <c r="G51" s="339"/>
      <c r="H51" s="339"/>
      <c r="I51" s="339"/>
      <c r="J51" s="339"/>
      <c r="K51" s="339"/>
      <c r="L51" s="339"/>
      <c r="M51" s="339"/>
      <c r="N51" s="339"/>
      <c r="O51" s="339"/>
      <c r="P51" s="339"/>
      <c r="Q51" s="339"/>
      <c r="R51" s="339"/>
      <c r="S51" s="339"/>
      <c r="T51" s="339"/>
      <c r="U51" s="339"/>
      <c r="V51" s="339"/>
      <c r="W51" s="339"/>
      <c r="X51" s="339"/>
      <c r="Y51" s="339"/>
      <c r="Z51" s="339"/>
      <c r="AA51" s="339"/>
      <c r="AB51" s="339"/>
      <c r="AC51" s="339"/>
      <c r="AD51" s="339"/>
      <c r="AE51" s="339"/>
      <c r="AF51" s="339"/>
      <c r="AG51" s="339"/>
      <c r="AH51" s="339"/>
      <c r="AI51" s="339"/>
      <c r="AJ51" s="339"/>
      <c r="AK51" s="339"/>
      <c r="AL51" s="339"/>
      <c r="AM51" s="339"/>
      <c r="AN51" s="339"/>
      <c r="AO51" s="339"/>
      <c r="AP51" s="339"/>
      <c r="AQ51" s="339"/>
      <c r="AR51" s="339"/>
      <c r="AS51" s="339"/>
      <c r="AT51" s="339"/>
      <c r="AU51" s="339"/>
      <c r="AV51" s="339"/>
      <c r="AW51" s="339"/>
      <c r="AX51" s="339"/>
      <c r="AY51" s="339"/>
      <c r="AZ51" s="339"/>
      <c r="BA51" s="339"/>
      <c r="BB51" s="339"/>
      <c r="BC51" s="339"/>
      <c r="BD51" s="339"/>
      <c r="BE51" s="339"/>
      <c r="BF51" s="339"/>
      <c r="BG51" s="339"/>
      <c r="BH51" s="339"/>
      <c r="BI51" s="339"/>
      <c r="BJ51" s="339"/>
      <c r="BK51" s="339"/>
      <c r="BL51" s="339"/>
      <c r="BM51" s="339"/>
      <c r="BN51" s="339"/>
      <c r="BO51" s="339"/>
      <c r="BP51" s="339"/>
      <c r="BQ51" s="339"/>
      <c r="BR51" s="339"/>
      <c r="BS51" s="339"/>
      <c r="BT51" s="339"/>
      <c r="BU51" s="339"/>
      <c r="BV51" s="339"/>
      <c r="BW51" s="339"/>
      <c r="BX51" s="339"/>
      <c r="BY51" s="339"/>
      <c r="BZ51" s="339"/>
      <c r="CA51" s="339"/>
      <c r="CB51" s="339"/>
      <c r="CC51" s="339"/>
      <c r="CD51" s="339"/>
      <c r="CE51" s="339"/>
      <c r="CF51" s="339"/>
      <c r="CG51" s="339"/>
      <c r="CH51" s="339"/>
      <c r="CI51" s="339"/>
      <c r="CJ51" s="339"/>
      <c r="CK51" s="339"/>
      <c r="CL51" s="339"/>
      <c r="CM51" s="339"/>
      <c r="CN51" s="339"/>
      <c r="CO51" s="339"/>
      <c r="CP51" s="339"/>
      <c r="CQ51" s="339"/>
      <c r="CR51" s="339"/>
      <c r="CS51" s="339"/>
      <c r="CT51" s="339"/>
      <c r="CU51" s="339"/>
      <c r="CV51" s="339"/>
      <c r="CW51" s="339"/>
      <c r="CX51" s="339"/>
      <c r="CY51" s="339"/>
      <c r="CZ51" s="339"/>
      <c r="DA51" s="339"/>
      <c r="DB51" s="339"/>
      <c r="DC51" s="339"/>
      <c r="DD51" s="339"/>
      <c r="DE51" s="339"/>
      <c r="DF51" s="339"/>
      <c r="DG51" s="339"/>
      <c r="DH51" s="339"/>
      <c r="DI51" s="339"/>
    </row>
    <row r="52" spans="5:113" x14ac:dyDescent="0.15">
      <c r="E52" s="339" t="s">
        <v>143</v>
      </c>
      <c r="F52" s="339"/>
      <c r="G52" s="339"/>
      <c r="H52" s="339"/>
      <c r="I52" s="339"/>
      <c r="J52" s="339"/>
      <c r="K52" s="339"/>
      <c r="L52" s="339"/>
      <c r="M52" s="339"/>
      <c r="N52" s="339"/>
      <c r="O52" s="339"/>
      <c r="P52" s="339"/>
      <c r="Q52" s="339"/>
      <c r="R52" s="339"/>
      <c r="S52" s="339"/>
      <c r="T52" s="339"/>
      <c r="U52" s="339"/>
      <c r="V52" s="339"/>
      <c r="W52" s="339"/>
      <c r="X52" s="339"/>
      <c r="Y52" s="339"/>
      <c r="Z52" s="339"/>
      <c r="AA52" s="339"/>
      <c r="AB52" s="339"/>
      <c r="AC52" s="339"/>
      <c r="AD52" s="339"/>
      <c r="AE52" s="339"/>
      <c r="AF52" s="339"/>
      <c r="AG52" s="339"/>
      <c r="AH52" s="339"/>
      <c r="AI52" s="339"/>
      <c r="AJ52" s="339"/>
      <c r="AK52" s="339"/>
      <c r="AL52" s="339"/>
      <c r="AM52" s="339"/>
      <c r="AN52" s="339"/>
      <c r="AO52" s="339"/>
      <c r="AP52" s="339"/>
      <c r="AQ52" s="339"/>
      <c r="AR52" s="339"/>
      <c r="AS52" s="339"/>
      <c r="AT52" s="339"/>
      <c r="AU52" s="339"/>
      <c r="AV52" s="339"/>
      <c r="AW52" s="339"/>
      <c r="AX52" s="339"/>
      <c r="AY52" s="339"/>
      <c r="AZ52" s="339"/>
      <c r="BA52" s="339"/>
      <c r="BB52" s="339"/>
      <c r="BC52" s="339"/>
      <c r="BD52" s="339"/>
      <c r="BE52" s="339"/>
      <c r="BF52" s="339"/>
      <c r="BG52" s="339"/>
      <c r="BH52" s="339"/>
      <c r="BI52" s="339"/>
      <c r="BJ52" s="339"/>
      <c r="BK52" s="339"/>
      <c r="BL52" s="339"/>
      <c r="BM52" s="339"/>
      <c r="BN52" s="339"/>
      <c r="BO52" s="339"/>
      <c r="BP52" s="339"/>
      <c r="BQ52" s="339"/>
      <c r="BR52" s="339"/>
      <c r="BS52" s="339"/>
      <c r="BT52" s="339"/>
      <c r="BU52" s="339"/>
      <c r="BV52" s="339"/>
      <c r="BW52" s="339"/>
      <c r="BX52" s="339"/>
      <c r="BY52" s="339"/>
      <c r="BZ52" s="339"/>
      <c r="CA52" s="339"/>
      <c r="CB52" s="339"/>
      <c r="CC52" s="339"/>
      <c r="CD52" s="339"/>
      <c r="CE52" s="339"/>
      <c r="CF52" s="339"/>
      <c r="CG52" s="339"/>
      <c r="CH52" s="339"/>
      <c r="CI52" s="339"/>
      <c r="CJ52" s="339"/>
      <c r="CK52" s="339"/>
      <c r="CL52" s="339"/>
      <c r="CM52" s="339"/>
      <c r="CN52" s="339"/>
      <c r="CO52" s="339"/>
      <c r="CP52" s="339"/>
      <c r="CQ52" s="339"/>
      <c r="CR52" s="339"/>
      <c r="CS52" s="339"/>
      <c r="CT52" s="339"/>
      <c r="CU52" s="339"/>
      <c r="CV52" s="339"/>
      <c r="CW52" s="339"/>
      <c r="CX52" s="339"/>
      <c r="CY52" s="339"/>
      <c r="CZ52" s="339"/>
      <c r="DA52" s="339"/>
      <c r="DB52" s="339"/>
      <c r="DC52" s="339"/>
      <c r="DD52" s="339"/>
      <c r="DE52" s="339"/>
      <c r="DF52" s="339"/>
      <c r="DG52" s="339"/>
      <c r="DH52" s="339"/>
      <c r="DI52" s="339"/>
    </row>
    <row r="53" spans="5:113" x14ac:dyDescent="0.15">
      <c r="E53" s="339" t="s">
        <v>144</v>
      </c>
      <c r="F53" s="339"/>
      <c r="G53" s="339"/>
      <c r="H53" s="339"/>
      <c r="I53" s="339"/>
      <c r="J53" s="339"/>
      <c r="K53" s="339"/>
      <c r="L53" s="339"/>
      <c r="M53" s="339"/>
      <c r="N53" s="339"/>
      <c r="O53" s="339"/>
      <c r="P53" s="339"/>
      <c r="Q53" s="339"/>
      <c r="R53" s="339"/>
      <c r="S53" s="339"/>
      <c r="T53" s="339"/>
      <c r="U53" s="339"/>
      <c r="V53" s="339"/>
      <c r="W53" s="339"/>
      <c r="X53" s="339"/>
      <c r="Y53" s="339"/>
      <c r="Z53" s="339"/>
      <c r="AA53" s="339"/>
      <c r="AB53" s="339"/>
      <c r="AC53" s="339"/>
      <c r="AD53" s="339"/>
      <c r="AE53" s="339"/>
      <c r="AF53" s="339"/>
      <c r="AG53" s="339"/>
      <c r="AH53" s="339"/>
      <c r="AI53" s="339"/>
      <c r="AJ53" s="339"/>
      <c r="AK53" s="339"/>
      <c r="AL53" s="339"/>
      <c r="AM53" s="339"/>
      <c r="AN53" s="339"/>
      <c r="AO53" s="339"/>
      <c r="AP53" s="339"/>
      <c r="AQ53" s="339"/>
      <c r="AR53" s="339"/>
      <c r="AS53" s="339"/>
      <c r="AT53" s="339"/>
      <c r="AU53" s="339"/>
      <c r="AV53" s="339"/>
      <c r="AW53" s="339"/>
      <c r="AX53" s="339"/>
      <c r="AY53" s="339"/>
      <c r="AZ53" s="339"/>
      <c r="BA53" s="339"/>
      <c r="BB53" s="339"/>
      <c r="BC53" s="339"/>
      <c r="BD53" s="339"/>
      <c r="BE53" s="339"/>
      <c r="BF53" s="339"/>
      <c r="BG53" s="339"/>
      <c r="BH53" s="339"/>
      <c r="BI53" s="339"/>
      <c r="BJ53" s="339"/>
      <c r="BK53" s="339"/>
      <c r="BL53" s="339"/>
      <c r="BM53" s="339"/>
      <c r="BN53" s="339"/>
      <c r="BO53" s="339"/>
      <c r="BP53" s="339"/>
      <c r="BQ53" s="339"/>
      <c r="BR53" s="339"/>
      <c r="BS53" s="339"/>
      <c r="BT53" s="339"/>
      <c r="BU53" s="339"/>
      <c r="BV53" s="339"/>
      <c r="BW53" s="339"/>
      <c r="BX53" s="339"/>
      <c r="BY53" s="339"/>
      <c r="BZ53" s="339"/>
      <c r="CA53" s="339"/>
      <c r="CB53" s="339"/>
      <c r="CC53" s="339"/>
      <c r="CD53" s="339"/>
      <c r="CE53" s="339"/>
      <c r="CF53" s="339"/>
      <c r="CG53" s="339"/>
      <c r="CH53" s="339"/>
      <c r="CI53" s="339"/>
      <c r="CJ53" s="339"/>
      <c r="CK53" s="339"/>
      <c r="CL53" s="339"/>
      <c r="CM53" s="339"/>
      <c r="CN53" s="339"/>
      <c r="CO53" s="339"/>
      <c r="CP53" s="339"/>
      <c r="CQ53" s="339"/>
      <c r="CR53" s="339"/>
      <c r="CS53" s="339"/>
      <c r="CT53" s="339"/>
      <c r="CU53" s="339"/>
      <c r="CV53" s="339"/>
      <c r="CW53" s="339"/>
      <c r="CX53" s="339"/>
      <c r="CY53" s="339"/>
      <c r="CZ53" s="339"/>
      <c r="DA53" s="339"/>
      <c r="DB53" s="339"/>
      <c r="DC53" s="339"/>
      <c r="DD53" s="339"/>
      <c r="DE53" s="339"/>
      <c r="DF53" s="339"/>
      <c r="DG53" s="339"/>
      <c r="DH53" s="339"/>
      <c r="DI53" s="339"/>
    </row>
    <row r="54" spans="5:113" x14ac:dyDescent="0.15"/>
    <row r="55" spans="5:113" x14ac:dyDescent="0.15"/>
    <row r="56" spans="5:113" x14ac:dyDescent="0.15"/>
  </sheetData>
  <sheetProtection algorithmName="SHA-512" hashValue="0g99bJvSFMNcs8DCNfOYWDnBRzTduJjycGqGoxldzgupYj5Dy1mbc+YIRZH04Rbk9ScrdSy4rH5FQX+YpCBbzg==" saltValue="JP7kl8mWK85++s4UQenL9A==" spinCount="100000" sheet="1" objects="1" scenarios="1"/>
  <mergeCells count="446">
    <mergeCell ref="CT3:DA3"/>
    <mergeCell ref="DB3:DI3"/>
    <mergeCell ref="AY4:BM4"/>
    <mergeCell ref="BN4:BU4"/>
    <mergeCell ref="BV4:CC4"/>
    <mergeCell ref="CD4:CS4"/>
    <mergeCell ref="CT4:DA4"/>
    <mergeCell ref="DB4:DI4"/>
    <mergeCell ref="B1:DI1"/>
    <mergeCell ref="B3:K5"/>
    <mergeCell ref="L3:V5"/>
    <mergeCell ref="W3:AB5"/>
    <mergeCell ref="AC3:AL5"/>
    <mergeCell ref="AM3:AX4"/>
    <mergeCell ref="AY3:BM3"/>
    <mergeCell ref="BN3:BU3"/>
    <mergeCell ref="BV3:CC3"/>
    <mergeCell ref="CD3:CS3"/>
    <mergeCell ref="CT5:DA5"/>
    <mergeCell ref="DB5:DI5"/>
    <mergeCell ref="BV5:CC5"/>
    <mergeCell ref="CD5:CS5"/>
    <mergeCell ref="B6:K8"/>
    <mergeCell ref="L6:V8"/>
    <mergeCell ref="W6:AB8"/>
    <mergeCell ref="AC6:AL8"/>
    <mergeCell ref="AM6:AT6"/>
    <mergeCell ref="AU6:AX6"/>
    <mergeCell ref="AY6:BM6"/>
    <mergeCell ref="BN6:BU6"/>
    <mergeCell ref="AM5:AT5"/>
    <mergeCell ref="AU5:AX5"/>
    <mergeCell ref="AY5:BM5"/>
    <mergeCell ref="BN5:BU5"/>
    <mergeCell ref="AM8:AT8"/>
    <mergeCell ref="AU8:AX8"/>
    <mergeCell ref="AY8:BM8"/>
    <mergeCell ref="BN8:BU8"/>
    <mergeCell ref="BV6:CC6"/>
    <mergeCell ref="CD6:CS6"/>
    <mergeCell ref="CT6:DA6"/>
    <mergeCell ref="DB6:DI6"/>
    <mergeCell ref="AM7:AT7"/>
    <mergeCell ref="AU7:AX7"/>
    <mergeCell ref="AY7:BM7"/>
    <mergeCell ref="BN7:BU7"/>
    <mergeCell ref="BV7:CC7"/>
    <mergeCell ref="CD7:CS7"/>
    <mergeCell ref="CT7:DA7"/>
    <mergeCell ref="DB7:DI7"/>
    <mergeCell ref="BV8:CC8"/>
    <mergeCell ref="CD8:CS8"/>
    <mergeCell ref="CT8:DA8"/>
    <mergeCell ref="DB8:DI8"/>
    <mergeCell ref="AY9:BM9"/>
    <mergeCell ref="BN9:BU9"/>
    <mergeCell ref="BV9:CC9"/>
    <mergeCell ref="CD9:CS9"/>
    <mergeCell ref="CT9:DA9"/>
    <mergeCell ref="DB9:DI9"/>
    <mergeCell ref="B9:K11"/>
    <mergeCell ref="L9:Q9"/>
    <mergeCell ref="R9:V9"/>
    <mergeCell ref="W9:AL11"/>
    <mergeCell ref="AM9:AT9"/>
    <mergeCell ref="AU9:AX9"/>
    <mergeCell ref="L10:Q10"/>
    <mergeCell ref="R10:V10"/>
    <mergeCell ref="AM10:AT10"/>
    <mergeCell ref="AU10:AX10"/>
    <mergeCell ref="AY10:BM10"/>
    <mergeCell ref="BN10:BU10"/>
    <mergeCell ref="BV10:CC10"/>
    <mergeCell ref="L11:Q11"/>
    <mergeCell ref="R11:V11"/>
    <mergeCell ref="AM11:AT11"/>
    <mergeCell ref="AU11:AX11"/>
    <mergeCell ref="AY11:BM11"/>
    <mergeCell ref="BN11:BU11"/>
    <mergeCell ref="BV11:CC11"/>
    <mergeCell ref="CD11:CS11"/>
    <mergeCell ref="CT11:DA11"/>
    <mergeCell ref="DB11:DI11"/>
    <mergeCell ref="B12:K17"/>
    <mergeCell ref="L12:Q12"/>
    <mergeCell ref="R12:V12"/>
    <mergeCell ref="W12:AB12"/>
    <mergeCell ref="AC12:AG12"/>
    <mergeCell ref="AH12:AL12"/>
    <mergeCell ref="AM12:AT12"/>
    <mergeCell ref="L14:Q14"/>
    <mergeCell ref="R14:V14"/>
    <mergeCell ref="AC14:AG14"/>
    <mergeCell ref="AH14:AL14"/>
    <mergeCell ref="AM14:AT14"/>
    <mergeCell ref="AU14:AX14"/>
    <mergeCell ref="DB12:DI12"/>
    <mergeCell ref="M13:Q13"/>
    <mergeCell ref="R13:V13"/>
    <mergeCell ref="W13:AB14"/>
    <mergeCell ref="AC13:AG13"/>
    <mergeCell ref="AH13:AL13"/>
    <mergeCell ref="AM13:AT13"/>
    <mergeCell ref="AU13:AX13"/>
    <mergeCell ref="AU12:AX12"/>
    <mergeCell ref="AY12:BM12"/>
    <mergeCell ref="BN12:BU12"/>
    <mergeCell ref="BV12:CC12"/>
    <mergeCell ref="CD12:CS12"/>
    <mergeCell ref="CT12:DA12"/>
    <mergeCell ref="AY14:BM14"/>
    <mergeCell ref="BN14:BU14"/>
    <mergeCell ref="BV14:CC14"/>
    <mergeCell ref="CD14:CS14"/>
    <mergeCell ref="CT14:DA14"/>
    <mergeCell ref="DB14:DI14"/>
    <mergeCell ref="BV13:CC13"/>
    <mergeCell ref="CD13:CS13"/>
    <mergeCell ref="CT13:DA13"/>
    <mergeCell ref="DB13:DI13"/>
    <mergeCell ref="AU15:AX15"/>
    <mergeCell ref="AY15:BM15"/>
    <mergeCell ref="BN15:BU15"/>
    <mergeCell ref="BV15:CC15"/>
    <mergeCell ref="CD15:CS15"/>
    <mergeCell ref="AY13:BM13"/>
    <mergeCell ref="BN13:BU13"/>
    <mergeCell ref="DB18:DI19"/>
    <mergeCell ref="L16:Q16"/>
    <mergeCell ref="R16:V16"/>
    <mergeCell ref="AC16:AG16"/>
    <mergeCell ref="AH16:AL16"/>
    <mergeCell ref="AM16:AT16"/>
    <mergeCell ref="M15:Q15"/>
    <mergeCell ref="R15:V15"/>
    <mergeCell ref="W15:AB16"/>
    <mergeCell ref="AC15:AG15"/>
    <mergeCell ref="AH15:AL15"/>
    <mergeCell ref="AM15:AT15"/>
    <mergeCell ref="AH19:AL19"/>
    <mergeCell ref="AM19:AT19"/>
    <mergeCell ref="DB16:DI17"/>
    <mergeCell ref="M17:Q17"/>
    <mergeCell ref="R17:V17"/>
    <mergeCell ref="W17:AB18"/>
    <mergeCell ref="AC17:AG17"/>
    <mergeCell ref="AH17:AL17"/>
    <mergeCell ref="AM17:AT17"/>
    <mergeCell ref="AU17:AX17"/>
    <mergeCell ref="AY17:BM17"/>
    <mergeCell ref="BN17:BU17"/>
    <mergeCell ref="AU16:AX16"/>
    <mergeCell ref="AY16:BM16"/>
    <mergeCell ref="BN16:BU16"/>
    <mergeCell ref="BV16:CC16"/>
    <mergeCell ref="CE16:CS17"/>
    <mergeCell ref="CT16:DA17"/>
    <mergeCell ref="BV17:CC17"/>
    <mergeCell ref="AY18:BM18"/>
    <mergeCell ref="BN18:BU18"/>
    <mergeCell ref="BV18:CC18"/>
    <mergeCell ref="CE18:CS19"/>
    <mergeCell ref="CT18:DA19"/>
    <mergeCell ref="AU19:AX19"/>
    <mergeCell ref="AY19:BM19"/>
    <mergeCell ref="BN19:BU19"/>
    <mergeCell ref="BV19:CC19"/>
    <mergeCell ref="B21:AX21"/>
    <mergeCell ref="AY21:BM21"/>
    <mergeCell ref="BN21:BU21"/>
    <mergeCell ref="BV21:CC21"/>
    <mergeCell ref="B18:K18"/>
    <mergeCell ref="L18:V18"/>
    <mergeCell ref="AC18:AG18"/>
    <mergeCell ref="AH18:AL18"/>
    <mergeCell ref="AM18:AT18"/>
    <mergeCell ref="AU18:AX18"/>
    <mergeCell ref="B20:K20"/>
    <mergeCell ref="L20:V20"/>
    <mergeCell ref="AC20:AG20"/>
    <mergeCell ref="AH20:AL20"/>
    <mergeCell ref="AM20:AT20"/>
    <mergeCell ref="AU20:AX20"/>
    <mergeCell ref="B19:K19"/>
    <mergeCell ref="L19:V19"/>
    <mergeCell ref="W19:AB20"/>
    <mergeCell ref="AC19:AG19"/>
    <mergeCell ref="AM26:AR26"/>
    <mergeCell ref="DB24:DI25"/>
    <mergeCell ref="E25:K25"/>
    <mergeCell ref="L25:P25"/>
    <mergeCell ref="Q25:V25"/>
    <mergeCell ref="Z25:AG25"/>
    <mergeCell ref="AY20:BM20"/>
    <mergeCell ref="BN20:BU20"/>
    <mergeCell ref="BV20:CC20"/>
    <mergeCell ref="CE20:CS21"/>
    <mergeCell ref="CT20:DA21"/>
    <mergeCell ref="DB20:DI21"/>
    <mergeCell ref="CE24:CS25"/>
    <mergeCell ref="CT24:DA25"/>
    <mergeCell ref="BV25:CC25"/>
    <mergeCell ref="E24:K24"/>
    <mergeCell ref="L24:P24"/>
    <mergeCell ref="Q24:V24"/>
    <mergeCell ref="Z24:AG24"/>
    <mergeCell ref="AH24:AL24"/>
    <mergeCell ref="AM24:AR24"/>
    <mergeCell ref="AH25:AL25"/>
    <mergeCell ref="AM25:AR25"/>
    <mergeCell ref="AS25:AX25"/>
    <mergeCell ref="AY25:BM25"/>
    <mergeCell ref="BN25:BU25"/>
    <mergeCell ref="AS24:AX24"/>
    <mergeCell ref="AY24:BM24"/>
    <mergeCell ref="BN24:BU24"/>
    <mergeCell ref="BV24:CC24"/>
    <mergeCell ref="W22:Y29"/>
    <mergeCell ref="Z22:AG23"/>
    <mergeCell ref="CE22:CS23"/>
    <mergeCell ref="CT22:DA23"/>
    <mergeCell ref="AY23:BM23"/>
    <mergeCell ref="BN23:BU23"/>
    <mergeCell ref="AH28:AL28"/>
    <mergeCell ref="AM28:AR28"/>
    <mergeCell ref="DB26:DI27"/>
    <mergeCell ref="E27:K27"/>
    <mergeCell ref="L27:P27"/>
    <mergeCell ref="Q27:V27"/>
    <mergeCell ref="Z27:AG27"/>
    <mergeCell ref="AH27:AL27"/>
    <mergeCell ref="AM27:AR27"/>
    <mergeCell ref="AS27:AX27"/>
    <mergeCell ref="AY27:BM27"/>
    <mergeCell ref="BN27:BU27"/>
    <mergeCell ref="AS26:AX26"/>
    <mergeCell ref="AY26:BM26"/>
    <mergeCell ref="BN26:BU26"/>
    <mergeCell ref="BV26:CC26"/>
    <mergeCell ref="CE26:CS27"/>
    <mergeCell ref="CT26:DA27"/>
    <mergeCell ref="BV27:CC27"/>
    <mergeCell ref="E26:K26"/>
    <mergeCell ref="L26:P26"/>
    <mergeCell ref="Q26:V26"/>
    <mergeCell ref="Z26:AG26"/>
    <mergeCell ref="AH26:AL26"/>
    <mergeCell ref="CT28:DA29"/>
    <mergeCell ref="DB28:DI29"/>
    <mergeCell ref="E29:K29"/>
    <mergeCell ref="L29:P29"/>
    <mergeCell ref="Q29:V29"/>
    <mergeCell ref="Z29:AG29"/>
    <mergeCell ref="AH29:AL29"/>
    <mergeCell ref="AM29:AR29"/>
    <mergeCell ref="AS29:AX29"/>
    <mergeCell ref="BC29:BM29"/>
    <mergeCell ref="AS28:AX28"/>
    <mergeCell ref="AY28:BB30"/>
    <mergeCell ref="BC28:BM28"/>
    <mergeCell ref="BN28:BU28"/>
    <mergeCell ref="BV28:CC28"/>
    <mergeCell ref="CE28:CS29"/>
    <mergeCell ref="BN29:BU29"/>
    <mergeCell ref="BV29:CC29"/>
    <mergeCell ref="BN30:BU30"/>
    <mergeCell ref="BV30:CC30"/>
    <mergeCell ref="E28:K28"/>
    <mergeCell ref="L28:P28"/>
    <mergeCell ref="Q28:V28"/>
    <mergeCell ref="Z28:AG28"/>
    <mergeCell ref="C32:S32"/>
    <mergeCell ref="U32:AK32"/>
    <mergeCell ref="AM32:BC32"/>
    <mergeCell ref="BE32:BU32"/>
    <mergeCell ref="BW32:CM32"/>
    <mergeCell ref="CO32:DE32"/>
    <mergeCell ref="E30:K30"/>
    <mergeCell ref="L30:P30"/>
    <mergeCell ref="Q30:V30"/>
    <mergeCell ref="W30:AG30"/>
    <mergeCell ref="AH30:AX30"/>
    <mergeCell ref="BC30:BM30"/>
    <mergeCell ref="B22:D30"/>
    <mergeCell ref="E22:K23"/>
    <mergeCell ref="L22:P23"/>
    <mergeCell ref="Q22:V23"/>
    <mergeCell ref="DB22:DI23"/>
    <mergeCell ref="BV23:CC23"/>
    <mergeCell ref="AH22:AL23"/>
    <mergeCell ref="AM22:AR23"/>
    <mergeCell ref="AS22:AX23"/>
    <mergeCell ref="AY22:BM22"/>
    <mergeCell ref="BN22:BU22"/>
    <mergeCell ref="BV22:CC22"/>
    <mergeCell ref="DG33:DH33"/>
    <mergeCell ref="C34:D34"/>
    <mergeCell ref="E34:S34"/>
    <mergeCell ref="U34:V34"/>
    <mergeCell ref="W34:AK34"/>
    <mergeCell ref="AM34:AN34"/>
    <mergeCell ref="AO34:BC34"/>
    <mergeCell ref="BE34:BF34"/>
    <mergeCell ref="BG34:BU34"/>
    <mergeCell ref="BW34:BX34"/>
    <mergeCell ref="BE33:BF33"/>
    <mergeCell ref="BG33:BU33"/>
    <mergeCell ref="BW33:BX33"/>
    <mergeCell ref="BY33:CM33"/>
    <mergeCell ref="CO33:CP33"/>
    <mergeCell ref="CQ33:DE33"/>
    <mergeCell ref="C33:D33"/>
    <mergeCell ref="E33:S33"/>
    <mergeCell ref="U33:V33"/>
    <mergeCell ref="W33:AK33"/>
    <mergeCell ref="AM33:AN33"/>
    <mergeCell ref="AO33:BC33"/>
    <mergeCell ref="BY34:CM34"/>
    <mergeCell ref="CO34:CP34"/>
    <mergeCell ref="W36:AK36"/>
    <mergeCell ref="AM36:AN36"/>
    <mergeCell ref="AO36:BC36"/>
    <mergeCell ref="BE36:BF36"/>
    <mergeCell ref="BG36:BU36"/>
    <mergeCell ref="BW36:BX36"/>
    <mergeCell ref="CQ34:DE34"/>
    <mergeCell ref="DG34:DH34"/>
    <mergeCell ref="C35:D35"/>
    <mergeCell ref="E35:S35"/>
    <mergeCell ref="U35:V35"/>
    <mergeCell ref="W35:AK35"/>
    <mergeCell ref="AM35:AN35"/>
    <mergeCell ref="AO35:BC35"/>
    <mergeCell ref="DG35:DH35"/>
    <mergeCell ref="BE35:BF35"/>
    <mergeCell ref="BG35:BU35"/>
    <mergeCell ref="BW35:BX35"/>
    <mergeCell ref="BY35:CM35"/>
    <mergeCell ref="CO35:CP35"/>
    <mergeCell ref="CQ35:DE35"/>
    <mergeCell ref="AO38:BC38"/>
    <mergeCell ref="BE38:BF38"/>
    <mergeCell ref="BG38:BU38"/>
    <mergeCell ref="BW38:BX38"/>
    <mergeCell ref="BY36:CM36"/>
    <mergeCell ref="CO36:CP36"/>
    <mergeCell ref="CQ36:DE36"/>
    <mergeCell ref="DG36:DH36"/>
    <mergeCell ref="C37:D37"/>
    <mergeCell ref="E37:S37"/>
    <mergeCell ref="U37:V37"/>
    <mergeCell ref="W37:AK37"/>
    <mergeCell ref="AM37:AN37"/>
    <mergeCell ref="AO37:BC37"/>
    <mergeCell ref="DG37:DH37"/>
    <mergeCell ref="BE37:BF37"/>
    <mergeCell ref="BG37:BU37"/>
    <mergeCell ref="BW37:BX37"/>
    <mergeCell ref="BY37:CM37"/>
    <mergeCell ref="CO37:CP37"/>
    <mergeCell ref="CQ37:DE37"/>
    <mergeCell ref="C36:D36"/>
    <mergeCell ref="E36:S36"/>
    <mergeCell ref="U36:V36"/>
    <mergeCell ref="BG40:BU40"/>
    <mergeCell ref="BW40:BX40"/>
    <mergeCell ref="BY38:CM38"/>
    <mergeCell ref="CO38:CP38"/>
    <mergeCell ref="CQ38:DE38"/>
    <mergeCell ref="DG38:DH38"/>
    <mergeCell ref="C39:D39"/>
    <mergeCell ref="E39:S39"/>
    <mergeCell ref="U39:V39"/>
    <mergeCell ref="W39:AK39"/>
    <mergeCell ref="AM39:AN39"/>
    <mergeCell ref="AO39:BC39"/>
    <mergeCell ref="DG39:DH39"/>
    <mergeCell ref="BE39:BF39"/>
    <mergeCell ref="BG39:BU39"/>
    <mergeCell ref="BW39:BX39"/>
    <mergeCell ref="BY39:CM39"/>
    <mergeCell ref="CO39:CP39"/>
    <mergeCell ref="CQ39:DE39"/>
    <mergeCell ref="C38:D38"/>
    <mergeCell ref="E38:S38"/>
    <mergeCell ref="U38:V38"/>
    <mergeCell ref="W38:AK38"/>
    <mergeCell ref="AM38:AN38"/>
    <mergeCell ref="BY40:CM40"/>
    <mergeCell ref="CO40:CP40"/>
    <mergeCell ref="CQ40:DE40"/>
    <mergeCell ref="DG40:DH40"/>
    <mergeCell ref="C41:D41"/>
    <mergeCell ref="E41:S41"/>
    <mergeCell ref="U41:V41"/>
    <mergeCell ref="W41:AK41"/>
    <mergeCell ref="AM41:AN41"/>
    <mergeCell ref="AO41:BC41"/>
    <mergeCell ref="DG41:DH41"/>
    <mergeCell ref="BE41:BF41"/>
    <mergeCell ref="BG41:BU41"/>
    <mergeCell ref="BW41:BX41"/>
    <mergeCell ref="BY41:CM41"/>
    <mergeCell ref="CO41:CP41"/>
    <mergeCell ref="CQ41:DE41"/>
    <mergeCell ref="C40:D40"/>
    <mergeCell ref="E40:S40"/>
    <mergeCell ref="U40:V40"/>
    <mergeCell ref="W40:AK40"/>
    <mergeCell ref="AM40:AN40"/>
    <mergeCell ref="AO40:BC40"/>
    <mergeCell ref="BE40:BF40"/>
    <mergeCell ref="BY42:CM42"/>
    <mergeCell ref="CO42:CP42"/>
    <mergeCell ref="CQ42:DE42"/>
    <mergeCell ref="DG42:DH42"/>
    <mergeCell ref="C43:D43"/>
    <mergeCell ref="E43:S43"/>
    <mergeCell ref="U43:V43"/>
    <mergeCell ref="W43:AK43"/>
    <mergeCell ref="AM43:AN43"/>
    <mergeCell ref="AO43:BC43"/>
    <mergeCell ref="C42:D42"/>
    <mergeCell ref="E42:S42"/>
    <mergeCell ref="U42:V42"/>
    <mergeCell ref="W42:AK42"/>
    <mergeCell ref="AM42:AN42"/>
    <mergeCell ref="AO42:BC42"/>
    <mergeCell ref="BE42:BF42"/>
    <mergeCell ref="BG42:BU42"/>
    <mergeCell ref="BW42:BX42"/>
    <mergeCell ref="E51:DI51"/>
    <mergeCell ref="E52:DI52"/>
    <mergeCell ref="E53:DI53"/>
    <mergeCell ref="DG43:DH43"/>
    <mergeCell ref="E46:DI46"/>
    <mergeCell ref="E47:DI47"/>
    <mergeCell ref="E48:DI48"/>
    <mergeCell ref="E49:DI49"/>
    <mergeCell ref="E50:DI50"/>
    <mergeCell ref="BE43:BF43"/>
    <mergeCell ref="BG43:BU43"/>
    <mergeCell ref="BW43:BX43"/>
    <mergeCell ref="BY43:CM43"/>
    <mergeCell ref="CO43:CP43"/>
    <mergeCell ref="CQ43:DE43"/>
  </mergeCells>
  <phoneticPr fontId="2"/>
  <printOptions horizontalCentered="1"/>
  <pageMargins left="0" right="0" top="0.39370078740157483" bottom="0.39370078740157483" header="0.19685039370078741" footer="0.19685039370078741"/>
  <pageSetup paperSize="9" scale="56" orientation="landscape" cellComments="asDisplayed" verticalDpi="300" r:id="rId1"/>
  <headerFooter>
    <oddFooter>&amp;C&amp;P/&amp;N</oddFooter>
  </headerFooter>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EF624702-C077-4042-80C1-AE6DA8E1F455}">
  <sheetPr>
    <pageSetUpPr fitToPage="1"/>
  </sheetPr>
  <dimension ref="A1:P45"/>
  <sheetViews>
    <sheetView showGridLines="0" zoomScaleNormal="100" zoomScaleSheetLayoutView="100" workbookViewId="0"/>
  </sheetViews>
  <sheetFormatPr defaultColWidth="0" defaultRowHeight="13.5" customHeight="1" zeroHeight="1" x14ac:dyDescent="0.15"/>
  <cols>
    <col min="1" max="1" width="6.625" style="217" customWidth="1"/>
    <col min="2" max="2" width="11" style="217" customWidth="1"/>
    <col min="3" max="3" width="17" style="217" customWidth="1"/>
    <col min="4" max="5" width="16.625" style="217" customWidth="1"/>
    <col min="6" max="15" width="15" style="217" customWidth="1"/>
    <col min="16" max="16" width="24" style="217" customWidth="1"/>
    <col min="17" max="16384" width="0" style="217" hidden="1"/>
  </cols>
  <sheetData>
    <row r="1" spans="1:16" ht="16.5" customHeight="1" x14ac:dyDescent="0.15">
      <c r="A1" s="216"/>
      <c r="B1" s="216"/>
      <c r="C1" s="216"/>
      <c r="D1" s="216"/>
      <c r="E1" s="216"/>
      <c r="F1" s="216"/>
      <c r="G1" s="216"/>
      <c r="H1" s="216"/>
      <c r="I1" s="216"/>
      <c r="J1" s="216"/>
      <c r="K1" s="216"/>
      <c r="L1" s="216"/>
      <c r="M1" s="216"/>
      <c r="N1" s="216"/>
      <c r="O1" s="216"/>
      <c r="P1" s="216"/>
    </row>
    <row r="2" spans="1:16" ht="16.5" customHeight="1" x14ac:dyDescent="0.15">
      <c r="A2" s="216"/>
      <c r="B2" s="216"/>
      <c r="C2" s="216"/>
      <c r="D2" s="216"/>
      <c r="E2" s="216"/>
      <c r="F2" s="216"/>
      <c r="G2" s="216"/>
      <c r="H2" s="216"/>
      <c r="I2" s="216"/>
      <c r="J2" s="216"/>
      <c r="K2" s="216"/>
      <c r="L2" s="216"/>
      <c r="M2" s="216"/>
      <c r="N2" s="216"/>
      <c r="O2" s="216"/>
      <c r="P2" s="216"/>
    </row>
    <row r="3" spans="1:16" ht="16.5" customHeight="1" x14ac:dyDescent="0.15">
      <c r="A3" s="216"/>
      <c r="B3" s="216"/>
      <c r="C3" s="216"/>
      <c r="D3" s="216"/>
      <c r="E3" s="216"/>
      <c r="F3" s="216"/>
      <c r="G3" s="216"/>
      <c r="H3" s="216"/>
      <c r="I3" s="216"/>
      <c r="J3" s="216"/>
      <c r="K3" s="216"/>
      <c r="L3" s="216"/>
      <c r="M3" s="216"/>
      <c r="N3" s="216"/>
      <c r="O3" s="216"/>
      <c r="P3" s="216"/>
    </row>
    <row r="4" spans="1:16" ht="16.5" customHeight="1" x14ac:dyDescent="0.15">
      <c r="A4" s="216"/>
      <c r="B4" s="216"/>
      <c r="C4" s="216"/>
      <c r="D4" s="216"/>
      <c r="E4" s="216"/>
      <c r="F4" s="216"/>
      <c r="G4" s="216"/>
      <c r="H4" s="216"/>
      <c r="I4" s="216"/>
      <c r="J4" s="216"/>
      <c r="K4" s="216"/>
      <c r="L4" s="216"/>
      <c r="M4" s="216"/>
      <c r="N4" s="216"/>
      <c r="O4" s="216"/>
      <c r="P4" s="216"/>
    </row>
    <row r="5" spans="1:16" ht="16.5" customHeight="1" x14ac:dyDescent="0.15">
      <c r="A5" s="216"/>
      <c r="B5" s="216"/>
      <c r="C5" s="216"/>
      <c r="D5" s="216"/>
      <c r="E5" s="216"/>
      <c r="F5" s="216"/>
      <c r="G5" s="216"/>
      <c r="H5" s="216"/>
      <c r="I5" s="216"/>
      <c r="J5" s="216"/>
      <c r="K5" s="216"/>
      <c r="L5" s="216"/>
      <c r="M5" s="216"/>
      <c r="N5" s="216"/>
      <c r="O5" s="216"/>
      <c r="P5" s="216"/>
    </row>
    <row r="6" spans="1:16" ht="16.5" customHeight="1" x14ac:dyDescent="0.15">
      <c r="A6" s="216"/>
      <c r="B6" s="216"/>
      <c r="C6" s="216"/>
      <c r="D6" s="216"/>
      <c r="E6" s="216"/>
      <c r="F6" s="216"/>
      <c r="G6" s="216"/>
      <c r="H6" s="216"/>
      <c r="I6" s="216"/>
      <c r="J6" s="216"/>
      <c r="K6" s="216"/>
      <c r="L6" s="216"/>
      <c r="M6" s="216"/>
      <c r="N6" s="216"/>
      <c r="O6" s="216"/>
      <c r="P6" s="216"/>
    </row>
    <row r="7" spans="1:16" ht="16.5" customHeight="1" x14ac:dyDescent="0.15">
      <c r="A7" s="216"/>
      <c r="B7" s="216"/>
      <c r="C7" s="216"/>
      <c r="D7" s="216"/>
      <c r="E7" s="216"/>
      <c r="F7" s="216"/>
      <c r="G7" s="216"/>
      <c r="H7" s="216"/>
      <c r="I7" s="216"/>
      <c r="J7" s="216"/>
      <c r="K7" s="216"/>
      <c r="L7" s="216"/>
      <c r="M7" s="216"/>
      <c r="N7" s="216"/>
      <c r="O7" s="216"/>
      <c r="P7" s="216"/>
    </row>
    <row r="8" spans="1:16" ht="16.5" customHeight="1" x14ac:dyDescent="0.15">
      <c r="A8" s="216"/>
      <c r="B8" s="216"/>
      <c r="C8" s="216"/>
      <c r="D8" s="216"/>
      <c r="E8" s="216"/>
      <c r="F8" s="216"/>
      <c r="G8" s="216"/>
      <c r="H8" s="216"/>
      <c r="I8" s="216"/>
      <c r="J8" s="216"/>
      <c r="K8" s="216"/>
      <c r="L8" s="216"/>
      <c r="M8" s="216"/>
      <c r="N8" s="216"/>
      <c r="O8" s="216"/>
      <c r="P8" s="216"/>
    </row>
    <row r="9" spans="1:16" ht="16.5" customHeight="1" x14ac:dyDescent="0.15">
      <c r="A9" s="216"/>
      <c r="B9" s="216"/>
      <c r="C9" s="216"/>
      <c r="D9" s="216"/>
      <c r="E9" s="216"/>
      <c r="F9" s="216"/>
      <c r="G9" s="216"/>
      <c r="H9" s="216"/>
      <c r="I9" s="216"/>
      <c r="J9" s="216"/>
      <c r="K9" s="216"/>
      <c r="L9" s="216"/>
      <c r="M9" s="216"/>
      <c r="N9" s="216"/>
      <c r="O9" s="216"/>
      <c r="P9" s="216"/>
    </row>
    <row r="10" spans="1:16" ht="16.5" customHeight="1" x14ac:dyDescent="0.15">
      <c r="A10" s="216"/>
      <c r="B10" s="216"/>
      <c r="C10" s="216"/>
      <c r="D10" s="216"/>
      <c r="E10" s="216"/>
      <c r="F10" s="216"/>
      <c r="G10" s="216"/>
      <c r="H10" s="216"/>
      <c r="I10" s="216"/>
      <c r="J10" s="216"/>
      <c r="K10" s="216"/>
      <c r="L10" s="216"/>
      <c r="M10" s="216"/>
      <c r="N10" s="216"/>
      <c r="O10" s="216"/>
      <c r="P10" s="216"/>
    </row>
    <row r="11" spans="1:16" ht="16.5" customHeight="1" x14ac:dyDescent="0.15">
      <c r="A11" s="216"/>
      <c r="B11" s="216"/>
      <c r="C11" s="216"/>
      <c r="D11" s="216"/>
      <c r="E11" s="216"/>
      <c r="F11" s="216"/>
      <c r="G11" s="216"/>
      <c r="H11" s="216"/>
      <c r="I11" s="216"/>
      <c r="J11" s="216"/>
      <c r="K11" s="216"/>
      <c r="L11" s="216"/>
      <c r="M11" s="216"/>
      <c r="N11" s="216"/>
      <c r="O11" s="216"/>
      <c r="P11" s="216"/>
    </row>
    <row r="12" spans="1:16" ht="16.5" customHeight="1" x14ac:dyDescent="0.15">
      <c r="A12" s="216"/>
      <c r="B12" s="216"/>
      <c r="C12" s="216"/>
      <c r="D12" s="216"/>
      <c r="E12" s="216"/>
      <c r="F12" s="216"/>
      <c r="G12" s="216"/>
      <c r="H12" s="216"/>
      <c r="I12" s="216"/>
      <c r="J12" s="216"/>
      <c r="K12" s="216"/>
      <c r="L12" s="216"/>
      <c r="M12" s="216"/>
      <c r="N12" s="216"/>
      <c r="O12" s="216"/>
      <c r="P12" s="216"/>
    </row>
    <row r="13" spans="1:16" ht="16.5" customHeight="1" x14ac:dyDescent="0.15">
      <c r="A13" s="216"/>
      <c r="B13" s="216"/>
      <c r="C13" s="216"/>
      <c r="D13" s="216"/>
      <c r="E13" s="216"/>
      <c r="F13" s="216"/>
      <c r="G13" s="216"/>
      <c r="H13" s="216"/>
      <c r="I13" s="216"/>
      <c r="J13" s="216"/>
      <c r="K13" s="216"/>
      <c r="L13" s="216"/>
      <c r="M13" s="216"/>
      <c r="N13" s="216"/>
      <c r="O13" s="216"/>
      <c r="P13" s="216"/>
    </row>
    <row r="14" spans="1:16" ht="16.5" customHeight="1" x14ac:dyDescent="0.15">
      <c r="A14" s="216"/>
      <c r="B14" s="216"/>
      <c r="C14" s="216"/>
      <c r="D14" s="216"/>
      <c r="E14" s="216"/>
      <c r="F14" s="216"/>
      <c r="G14" s="216"/>
      <c r="H14" s="216"/>
      <c r="I14" s="216"/>
      <c r="J14" s="216"/>
      <c r="K14" s="216"/>
      <c r="L14" s="216"/>
      <c r="M14" s="216"/>
      <c r="N14" s="216"/>
      <c r="O14" s="216"/>
      <c r="P14" s="216"/>
    </row>
    <row r="15" spans="1:16" ht="16.5" customHeight="1" x14ac:dyDescent="0.15">
      <c r="A15" s="216"/>
      <c r="B15" s="216"/>
      <c r="C15" s="216"/>
      <c r="D15" s="216"/>
      <c r="E15" s="216"/>
      <c r="F15" s="216"/>
      <c r="G15" s="216"/>
      <c r="H15" s="216"/>
      <c r="I15" s="216"/>
      <c r="J15" s="216"/>
      <c r="K15" s="216"/>
      <c r="L15" s="216"/>
      <c r="M15" s="216"/>
      <c r="N15" s="216"/>
      <c r="O15" s="216"/>
      <c r="P15" s="216"/>
    </row>
    <row r="16" spans="1:16" ht="16.5" customHeight="1" x14ac:dyDescent="0.15">
      <c r="A16" s="216"/>
      <c r="B16" s="216"/>
      <c r="C16" s="216"/>
      <c r="D16" s="216"/>
      <c r="E16" s="216"/>
      <c r="F16" s="216"/>
      <c r="G16" s="216"/>
      <c r="H16" s="216"/>
      <c r="I16" s="216"/>
      <c r="J16" s="216"/>
      <c r="K16" s="216"/>
      <c r="L16" s="216"/>
      <c r="M16" s="216"/>
      <c r="N16" s="216"/>
      <c r="O16" s="216"/>
      <c r="P16" s="216"/>
    </row>
    <row r="17" spans="1:16" ht="16.5" customHeight="1" x14ac:dyDescent="0.15">
      <c r="A17" s="216"/>
      <c r="B17" s="216"/>
      <c r="C17" s="216"/>
      <c r="D17" s="216"/>
      <c r="E17" s="216"/>
      <c r="F17" s="216"/>
      <c r="G17" s="216"/>
      <c r="H17" s="216"/>
      <c r="I17" s="216"/>
      <c r="J17" s="216"/>
      <c r="K17" s="216"/>
      <c r="L17" s="216"/>
      <c r="M17" s="216"/>
      <c r="N17" s="216"/>
      <c r="O17" s="216"/>
      <c r="P17" s="216"/>
    </row>
    <row r="18" spans="1:16" ht="16.5" customHeight="1" x14ac:dyDescent="0.15">
      <c r="A18" s="216"/>
      <c r="B18" s="216"/>
      <c r="C18" s="216"/>
      <c r="D18" s="216"/>
      <c r="E18" s="216"/>
      <c r="F18" s="216"/>
      <c r="G18" s="216"/>
      <c r="H18" s="216"/>
      <c r="I18" s="216"/>
      <c r="J18" s="216"/>
      <c r="K18" s="216"/>
      <c r="L18" s="216"/>
      <c r="M18" s="216"/>
      <c r="N18" s="216"/>
      <c r="O18" s="216"/>
      <c r="P18" s="216"/>
    </row>
    <row r="19" spans="1:16" ht="16.5" customHeight="1" x14ac:dyDescent="0.15">
      <c r="A19" s="216"/>
      <c r="B19" s="216"/>
      <c r="C19" s="216"/>
      <c r="D19" s="216"/>
      <c r="E19" s="216"/>
      <c r="F19" s="216"/>
      <c r="G19" s="216"/>
      <c r="H19" s="216"/>
      <c r="I19" s="216"/>
      <c r="J19" s="216"/>
      <c r="K19" s="216"/>
      <c r="L19" s="216"/>
      <c r="M19" s="216"/>
      <c r="N19" s="216"/>
      <c r="O19" s="216"/>
      <c r="P19" s="216"/>
    </row>
    <row r="20" spans="1:16" ht="16.5" customHeight="1" x14ac:dyDescent="0.15">
      <c r="A20" s="216"/>
      <c r="B20" s="216"/>
      <c r="C20" s="216"/>
      <c r="D20" s="216"/>
      <c r="E20" s="216"/>
      <c r="F20" s="216"/>
      <c r="G20" s="216"/>
      <c r="H20" s="216"/>
      <c r="I20" s="216"/>
      <c r="J20" s="216"/>
      <c r="K20" s="216"/>
      <c r="L20" s="216"/>
      <c r="M20" s="216"/>
      <c r="N20" s="216"/>
      <c r="O20" s="216"/>
      <c r="P20" s="216"/>
    </row>
    <row r="21" spans="1:16" ht="16.5" customHeight="1" x14ac:dyDescent="0.15">
      <c r="A21" s="216"/>
      <c r="B21" s="216"/>
      <c r="C21" s="216"/>
      <c r="D21" s="216"/>
      <c r="E21" s="216"/>
      <c r="F21" s="216"/>
      <c r="G21" s="216"/>
      <c r="H21" s="216"/>
      <c r="I21" s="216"/>
      <c r="J21" s="216"/>
      <c r="K21" s="216"/>
      <c r="L21" s="216"/>
      <c r="M21" s="216"/>
      <c r="N21" s="216"/>
      <c r="O21" s="216"/>
      <c r="P21" s="216"/>
    </row>
    <row r="22" spans="1:16" ht="16.5" customHeight="1" x14ac:dyDescent="0.15">
      <c r="A22" s="216"/>
      <c r="B22" s="216"/>
      <c r="C22" s="216"/>
      <c r="D22" s="216"/>
      <c r="E22" s="216"/>
      <c r="F22" s="216"/>
      <c r="G22" s="216"/>
      <c r="H22" s="216"/>
      <c r="I22" s="216"/>
      <c r="J22" s="216"/>
      <c r="K22" s="216"/>
      <c r="L22" s="216"/>
      <c r="M22" s="216"/>
      <c r="N22" s="216"/>
      <c r="O22" s="216"/>
      <c r="P22" s="216"/>
    </row>
    <row r="23" spans="1:16" ht="16.5" customHeight="1" x14ac:dyDescent="0.15">
      <c r="A23" s="216"/>
      <c r="B23" s="216"/>
      <c r="C23" s="216"/>
      <c r="D23" s="216"/>
      <c r="E23" s="216"/>
      <c r="F23" s="216"/>
      <c r="G23" s="216"/>
      <c r="H23" s="216"/>
      <c r="I23" s="216"/>
      <c r="J23" s="216"/>
      <c r="K23" s="216"/>
      <c r="L23" s="216"/>
      <c r="M23" s="216"/>
      <c r="N23" s="216"/>
      <c r="O23" s="216"/>
      <c r="P23" s="216"/>
    </row>
    <row r="24" spans="1:16" ht="16.5" customHeight="1" x14ac:dyDescent="0.15">
      <c r="A24" s="216"/>
      <c r="B24" s="216"/>
      <c r="C24" s="216"/>
      <c r="D24" s="216"/>
      <c r="E24" s="216"/>
      <c r="F24" s="216"/>
      <c r="G24" s="216"/>
      <c r="H24" s="216"/>
      <c r="I24" s="216"/>
      <c r="J24" s="216"/>
      <c r="K24" s="216"/>
      <c r="L24" s="216"/>
      <c r="M24" s="216"/>
      <c r="N24" s="216"/>
      <c r="O24" s="216"/>
      <c r="P24" s="216"/>
    </row>
    <row r="25" spans="1:16" ht="16.5" customHeight="1" x14ac:dyDescent="0.15">
      <c r="A25" s="216"/>
      <c r="B25" s="216"/>
      <c r="C25" s="216"/>
      <c r="D25" s="216"/>
      <c r="E25" s="216"/>
      <c r="F25" s="216"/>
      <c r="G25" s="216"/>
      <c r="H25" s="216"/>
      <c r="I25" s="216"/>
      <c r="J25" s="216"/>
      <c r="K25" s="216"/>
      <c r="L25" s="216"/>
      <c r="M25" s="216"/>
      <c r="N25" s="216"/>
      <c r="O25" s="216"/>
      <c r="P25" s="216"/>
    </row>
    <row r="26" spans="1:16" ht="16.5" customHeight="1" x14ac:dyDescent="0.15">
      <c r="A26" s="216"/>
      <c r="B26" s="216"/>
      <c r="C26" s="216"/>
      <c r="D26" s="216"/>
      <c r="E26" s="216"/>
      <c r="F26" s="216"/>
      <c r="G26" s="216"/>
      <c r="H26" s="216"/>
      <c r="I26" s="216"/>
      <c r="J26" s="216"/>
      <c r="K26" s="216"/>
      <c r="L26" s="216"/>
      <c r="M26" s="216"/>
      <c r="N26" s="216"/>
      <c r="O26" s="216"/>
      <c r="P26" s="216"/>
    </row>
    <row r="27" spans="1:16" ht="16.5" customHeight="1" x14ac:dyDescent="0.15">
      <c r="A27" s="216"/>
      <c r="B27" s="216"/>
      <c r="C27" s="216"/>
      <c r="D27" s="216"/>
      <c r="E27" s="216"/>
      <c r="F27" s="216"/>
      <c r="G27" s="216"/>
      <c r="H27" s="216"/>
      <c r="I27" s="216"/>
      <c r="J27" s="216"/>
      <c r="K27" s="216"/>
      <c r="L27" s="216"/>
      <c r="M27" s="216"/>
      <c r="N27" s="216"/>
      <c r="O27" s="216"/>
      <c r="P27" s="216"/>
    </row>
    <row r="28" spans="1:16" ht="16.5" customHeight="1" x14ac:dyDescent="0.15">
      <c r="A28" s="216"/>
      <c r="B28" s="216"/>
      <c r="C28" s="216"/>
      <c r="D28" s="216"/>
      <c r="E28" s="216"/>
      <c r="F28" s="216"/>
      <c r="G28" s="216"/>
      <c r="H28" s="216"/>
      <c r="I28" s="216"/>
      <c r="J28" s="216"/>
      <c r="K28" s="216"/>
      <c r="L28" s="216"/>
      <c r="M28" s="216"/>
      <c r="N28" s="216"/>
      <c r="O28" s="216"/>
      <c r="P28" s="216"/>
    </row>
    <row r="29" spans="1:16" ht="16.5" customHeight="1" x14ac:dyDescent="0.15">
      <c r="A29" s="216"/>
      <c r="B29" s="216"/>
      <c r="C29" s="216"/>
      <c r="D29" s="216"/>
      <c r="E29" s="216"/>
      <c r="F29" s="216"/>
      <c r="G29" s="216"/>
      <c r="H29" s="216"/>
      <c r="I29" s="216"/>
      <c r="J29" s="216"/>
      <c r="K29" s="216"/>
      <c r="L29" s="216"/>
      <c r="M29" s="216"/>
      <c r="N29" s="216"/>
      <c r="O29" s="216"/>
      <c r="P29" s="216"/>
    </row>
    <row r="30" spans="1:16" ht="16.5" customHeight="1" x14ac:dyDescent="0.15">
      <c r="A30" s="216"/>
      <c r="B30" s="216"/>
      <c r="C30" s="216"/>
      <c r="D30" s="216"/>
      <c r="E30" s="216"/>
      <c r="F30" s="216"/>
      <c r="G30" s="216"/>
      <c r="H30" s="216"/>
      <c r="I30" s="216"/>
      <c r="J30" s="216"/>
      <c r="K30" s="216"/>
      <c r="L30" s="216"/>
      <c r="M30" s="216"/>
      <c r="N30" s="216"/>
      <c r="O30" s="216"/>
      <c r="P30" s="216"/>
    </row>
    <row r="31" spans="1:16" ht="16.5" customHeight="1" x14ac:dyDescent="0.15">
      <c r="A31" s="216"/>
      <c r="B31" s="216"/>
      <c r="C31" s="216"/>
      <c r="D31" s="216"/>
      <c r="E31" s="216"/>
      <c r="F31" s="216"/>
      <c r="G31" s="216"/>
      <c r="H31" s="216"/>
      <c r="I31" s="216"/>
      <c r="J31" s="216"/>
      <c r="K31" s="216"/>
      <c r="L31" s="216"/>
      <c r="M31" s="216"/>
      <c r="N31" s="216"/>
      <c r="O31" s="216"/>
      <c r="P31" s="216"/>
    </row>
    <row r="32" spans="1:16" ht="31.5" customHeight="1" thickBot="1" x14ac:dyDescent="0.2">
      <c r="A32" s="216"/>
      <c r="B32" s="216"/>
      <c r="C32" s="216"/>
      <c r="D32" s="216"/>
      <c r="E32" s="216"/>
      <c r="F32" s="216"/>
      <c r="G32" s="216"/>
      <c r="H32" s="216"/>
      <c r="I32" s="216"/>
      <c r="J32" s="218" t="s">
        <v>480</v>
      </c>
      <c r="K32" s="216"/>
      <c r="L32" s="216"/>
      <c r="M32" s="216"/>
      <c r="N32" s="216"/>
      <c r="O32" s="216"/>
      <c r="P32" s="216"/>
    </row>
    <row r="33" spans="1:16" ht="39" customHeight="1" thickBot="1" x14ac:dyDescent="0.25">
      <c r="A33" s="216"/>
      <c r="B33" s="219" t="s">
        <v>485</v>
      </c>
      <c r="C33" s="220"/>
      <c r="D33" s="220"/>
      <c r="E33" s="221" t="s">
        <v>481</v>
      </c>
      <c r="F33" s="222" t="s">
        <v>3</v>
      </c>
      <c r="G33" s="223" t="s">
        <v>4</v>
      </c>
      <c r="H33" s="223" t="s">
        <v>5</v>
      </c>
      <c r="I33" s="223" t="s">
        <v>6</v>
      </c>
      <c r="J33" s="224" t="s">
        <v>7</v>
      </c>
      <c r="K33" s="216"/>
      <c r="L33" s="216"/>
      <c r="M33" s="216"/>
      <c r="N33" s="216"/>
      <c r="O33" s="216"/>
      <c r="P33" s="216"/>
    </row>
    <row r="34" spans="1:16" ht="39" customHeight="1" x14ac:dyDescent="0.15">
      <c r="A34" s="216"/>
      <c r="B34" s="225"/>
      <c r="C34" s="1124" t="s">
        <v>486</v>
      </c>
      <c r="D34" s="1124"/>
      <c r="E34" s="1125"/>
      <c r="F34" s="226">
        <v>6.66</v>
      </c>
      <c r="G34" s="227">
        <v>5.96</v>
      </c>
      <c r="H34" s="227">
        <v>5.35</v>
      </c>
      <c r="I34" s="227">
        <v>6.02</v>
      </c>
      <c r="J34" s="228">
        <v>5.97</v>
      </c>
      <c r="K34" s="216"/>
      <c r="L34" s="216"/>
      <c r="M34" s="216"/>
      <c r="N34" s="216"/>
      <c r="O34" s="216"/>
      <c r="P34" s="216"/>
    </row>
    <row r="35" spans="1:16" ht="39" customHeight="1" x14ac:dyDescent="0.15">
      <c r="A35" s="216"/>
      <c r="B35" s="229"/>
      <c r="C35" s="1120" t="s">
        <v>487</v>
      </c>
      <c r="D35" s="1120"/>
      <c r="E35" s="1121"/>
      <c r="F35" s="230">
        <v>0.87</v>
      </c>
      <c r="G35" s="231">
        <v>1.0900000000000001</v>
      </c>
      <c r="H35" s="231">
        <v>1.42</v>
      </c>
      <c r="I35" s="231">
        <v>2.0499999999999998</v>
      </c>
      <c r="J35" s="232">
        <v>1.45</v>
      </c>
      <c r="K35" s="216"/>
      <c r="L35" s="216"/>
      <c r="M35" s="216"/>
      <c r="N35" s="216"/>
      <c r="O35" s="216"/>
      <c r="P35" s="216"/>
    </row>
    <row r="36" spans="1:16" ht="39" customHeight="1" x14ac:dyDescent="0.15">
      <c r="A36" s="216"/>
      <c r="B36" s="229"/>
      <c r="C36" s="1120" t="s">
        <v>488</v>
      </c>
      <c r="D36" s="1120"/>
      <c r="E36" s="1121"/>
      <c r="F36" s="230">
        <v>2.02</v>
      </c>
      <c r="G36" s="231">
        <v>2.13</v>
      </c>
      <c r="H36" s="231">
        <v>1.87</v>
      </c>
      <c r="I36" s="231">
        <v>1.63</v>
      </c>
      <c r="J36" s="232">
        <v>1.35</v>
      </c>
      <c r="K36" s="216"/>
      <c r="L36" s="216"/>
      <c r="M36" s="216"/>
      <c r="N36" s="216"/>
      <c r="O36" s="216"/>
      <c r="P36" s="216"/>
    </row>
    <row r="37" spans="1:16" ht="39" customHeight="1" x14ac:dyDescent="0.15">
      <c r="A37" s="216"/>
      <c r="B37" s="229"/>
      <c r="C37" s="1120" t="s">
        <v>489</v>
      </c>
      <c r="D37" s="1120"/>
      <c r="E37" s="1121"/>
      <c r="F37" s="230">
        <v>0.16</v>
      </c>
      <c r="G37" s="231">
        <v>0.18</v>
      </c>
      <c r="H37" s="231">
        <v>0.2</v>
      </c>
      <c r="I37" s="231">
        <v>0.27</v>
      </c>
      <c r="J37" s="232">
        <v>0.49</v>
      </c>
      <c r="K37" s="216"/>
      <c r="L37" s="216"/>
      <c r="M37" s="216"/>
      <c r="N37" s="216"/>
      <c r="O37" s="216"/>
      <c r="P37" s="216"/>
    </row>
    <row r="38" spans="1:16" ht="39" customHeight="1" x14ac:dyDescent="0.15">
      <c r="A38" s="216"/>
      <c r="B38" s="229"/>
      <c r="C38" s="1120" t="s">
        <v>490</v>
      </c>
      <c r="D38" s="1120"/>
      <c r="E38" s="1121"/>
      <c r="F38" s="230">
        <v>1.94</v>
      </c>
      <c r="G38" s="231">
        <v>0.52</v>
      </c>
      <c r="H38" s="231">
        <v>0.03</v>
      </c>
      <c r="I38" s="231">
        <v>0.02</v>
      </c>
      <c r="J38" s="232">
        <v>0.42</v>
      </c>
      <c r="K38" s="216"/>
      <c r="L38" s="216"/>
      <c r="M38" s="216"/>
      <c r="N38" s="216"/>
      <c r="O38" s="216"/>
      <c r="P38" s="216"/>
    </row>
    <row r="39" spans="1:16" ht="39" customHeight="1" x14ac:dyDescent="0.15">
      <c r="A39" s="216"/>
      <c r="B39" s="229"/>
      <c r="C39" s="1120" t="s">
        <v>491</v>
      </c>
      <c r="D39" s="1120"/>
      <c r="E39" s="1121"/>
      <c r="F39" s="230">
        <v>0.24</v>
      </c>
      <c r="G39" s="231">
        <v>0.23</v>
      </c>
      <c r="H39" s="231">
        <v>0.19</v>
      </c>
      <c r="I39" s="231">
        <v>0.24</v>
      </c>
      <c r="J39" s="232">
        <v>0.23</v>
      </c>
      <c r="K39" s="216"/>
      <c r="L39" s="216"/>
      <c r="M39" s="216"/>
      <c r="N39" s="216"/>
      <c r="O39" s="216"/>
      <c r="P39" s="216"/>
    </row>
    <row r="40" spans="1:16" ht="39" customHeight="1" x14ac:dyDescent="0.15">
      <c r="A40" s="216"/>
      <c r="B40" s="229"/>
      <c r="C40" s="1120" t="s">
        <v>492</v>
      </c>
      <c r="D40" s="1120"/>
      <c r="E40" s="1121"/>
      <c r="F40" s="230">
        <v>0.3</v>
      </c>
      <c r="G40" s="231">
        <v>0.31</v>
      </c>
      <c r="H40" s="231">
        <v>0.17</v>
      </c>
      <c r="I40" s="231">
        <v>0.3</v>
      </c>
      <c r="J40" s="232">
        <v>0.22</v>
      </c>
      <c r="K40" s="216"/>
      <c r="L40" s="216"/>
      <c r="M40" s="216"/>
      <c r="N40" s="216"/>
      <c r="O40" s="216"/>
      <c r="P40" s="216"/>
    </row>
    <row r="41" spans="1:16" ht="39" customHeight="1" x14ac:dyDescent="0.15">
      <c r="A41" s="216"/>
      <c r="B41" s="229"/>
      <c r="C41" s="1120" t="s">
        <v>493</v>
      </c>
      <c r="D41" s="1120"/>
      <c r="E41" s="1121"/>
      <c r="F41" s="230">
        <v>0.05</v>
      </c>
      <c r="G41" s="231">
        <v>0.04</v>
      </c>
      <c r="H41" s="231">
        <v>0.06</v>
      </c>
      <c r="I41" s="231">
        <v>0.06</v>
      </c>
      <c r="J41" s="232">
        <v>0.15</v>
      </c>
      <c r="K41" s="216"/>
      <c r="L41" s="216"/>
      <c r="M41" s="216"/>
      <c r="N41" s="216"/>
      <c r="O41" s="216"/>
      <c r="P41" s="216"/>
    </row>
    <row r="42" spans="1:16" ht="39" customHeight="1" x14ac:dyDescent="0.15">
      <c r="A42" s="216"/>
      <c r="B42" s="233"/>
      <c r="C42" s="1120" t="s">
        <v>494</v>
      </c>
      <c r="D42" s="1120"/>
      <c r="E42" s="1121"/>
      <c r="F42" s="230" t="s">
        <v>442</v>
      </c>
      <c r="G42" s="231" t="s">
        <v>442</v>
      </c>
      <c r="H42" s="231" t="s">
        <v>442</v>
      </c>
      <c r="I42" s="231" t="s">
        <v>442</v>
      </c>
      <c r="J42" s="232" t="s">
        <v>442</v>
      </c>
      <c r="K42" s="216"/>
      <c r="L42" s="216"/>
      <c r="M42" s="216"/>
      <c r="N42" s="216"/>
      <c r="O42" s="216"/>
      <c r="P42" s="216"/>
    </row>
    <row r="43" spans="1:16" ht="39" customHeight="1" thickBot="1" x14ac:dyDescent="0.2">
      <c r="A43" s="216"/>
      <c r="B43" s="234"/>
      <c r="C43" s="1122" t="s">
        <v>495</v>
      </c>
      <c r="D43" s="1122"/>
      <c r="E43" s="1123"/>
      <c r="F43" s="235">
        <v>0.02</v>
      </c>
      <c r="G43" s="236">
        <v>0.02</v>
      </c>
      <c r="H43" s="236">
        <v>0.02</v>
      </c>
      <c r="I43" s="236">
        <v>0.04</v>
      </c>
      <c r="J43" s="237">
        <v>0.06</v>
      </c>
      <c r="K43" s="216"/>
      <c r="L43" s="216"/>
      <c r="M43" s="216"/>
      <c r="N43" s="216"/>
      <c r="O43" s="216"/>
      <c r="P43" s="216"/>
    </row>
    <row r="44" spans="1:16" ht="39" customHeight="1" x14ac:dyDescent="0.15">
      <c r="A44" s="216"/>
      <c r="B44" s="238"/>
      <c r="C44" s="239"/>
      <c r="D44" s="239"/>
      <c r="E44" s="239"/>
      <c r="F44" s="216"/>
      <c r="G44" s="216"/>
      <c r="H44" s="216"/>
      <c r="I44" s="216"/>
      <c r="J44" s="216"/>
      <c r="K44" s="216"/>
      <c r="L44" s="216"/>
      <c r="M44" s="216"/>
      <c r="N44" s="216"/>
      <c r="O44" s="216"/>
      <c r="P44" s="216"/>
    </row>
    <row r="45" spans="1:16" ht="17.25" x14ac:dyDescent="0.15">
      <c r="A45" s="216"/>
      <c r="B45" s="216"/>
      <c r="C45" s="216"/>
      <c r="D45" s="216"/>
      <c r="E45" s="216"/>
      <c r="F45" s="216"/>
      <c r="G45" s="216"/>
      <c r="H45" s="216"/>
      <c r="I45" s="216"/>
      <c r="J45" s="216"/>
      <c r="K45" s="216"/>
      <c r="L45" s="216"/>
      <c r="M45" s="216"/>
      <c r="N45" s="216"/>
      <c r="O45" s="216"/>
      <c r="P45" s="216"/>
    </row>
  </sheetData>
  <sheetProtection algorithmName="SHA-512" hashValue="7IGx1hlNKnUG6TjisquIiFfbm504jxj6bsvN0G65EhAqm/LBLr26jE5ynhuqYiSiGp9AawTTNyGezaS8ALEPmw==" saltValue="/o6zUGqPUiKxvLGdWz6rXQ==" spinCount="100000" sheet="1" objects="1" scenarios="1"/>
  <mergeCells count="10">
    <mergeCell ref="C40:E40"/>
    <mergeCell ref="C41:E41"/>
    <mergeCell ref="C42:E42"/>
    <mergeCell ref="C43:E43"/>
    <mergeCell ref="C34:E34"/>
    <mergeCell ref="C35:E35"/>
    <mergeCell ref="C36:E36"/>
    <mergeCell ref="C37:E37"/>
    <mergeCell ref="C38:E38"/>
    <mergeCell ref="C39:E39"/>
  </mergeCells>
  <phoneticPr fontId="2"/>
  <printOptions horizontalCentered="1"/>
  <pageMargins left="0" right="0" top="0.19685039370078741" bottom="0" header="0" footer="0"/>
  <pageSetup paperSize="9" scale="62" orientation="landscape" horizontalDpi="300" verticalDpi="300" r:id="rId1"/>
  <headerFooter alignWithMargins="0">
    <oddFooter>&amp;C&amp;P/&amp;N</oddFooter>
  </headerFooter>
  <drawing r:id="rId2"/>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85129B9F-2C5F-444A-8B51-BE872045FEBA}">
  <sheetPr>
    <pageSetUpPr fitToPage="1"/>
  </sheetPr>
  <dimension ref="A1:U64"/>
  <sheetViews>
    <sheetView showGridLines="0" zoomScaleNormal="100" zoomScaleSheetLayoutView="55" workbookViewId="0"/>
  </sheetViews>
  <sheetFormatPr defaultColWidth="0" defaultRowHeight="12.6" customHeight="1" zeroHeight="1" x14ac:dyDescent="0.15"/>
  <cols>
    <col min="1" max="1" width="6.625" style="241" customWidth="1"/>
    <col min="2" max="3" width="10.875" style="241" customWidth="1"/>
    <col min="4" max="4" width="10" style="241" customWidth="1"/>
    <col min="5" max="10" width="11" style="241" customWidth="1"/>
    <col min="11" max="15" width="13.125" style="241" customWidth="1"/>
    <col min="16" max="21" width="11.5" style="241" customWidth="1"/>
    <col min="22" max="16384" width="0" style="241" hidden="1"/>
  </cols>
  <sheetData>
    <row r="1" spans="1:21" ht="13.5" customHeight="1" x14ac:dyDescent="0.15">
      <c r="A1" s="240"/>
      <c r="B1" s="240"/>
      <c r="C1" s="240"/>
      <c r="D1" s="240"/>
      <c r="E1" s="240"/>
      <c r="F1" s="240"/>
      <c r="G1" s="240"/>
      <c r="H1" s="240"/>
      <c r="I1" s="240"/>
      <c r="J1" s="240"/>
      <c r="K1" s="240"/>
      <c r="L1" s="240"/>
      <c r="M1" s="240"/>
      <c r="N1" s="240"/>
      <c r="O1" s="240"/>
      <c r="P1" s="240"/>
      <c r="Q1" s="240"/>
      <c r="R1" s="240"/>
      <c r="S1" s="240"/>
      <c r="T1" s="240"/>
      <c r="U1" s="240"/>
    </row>
    <row r="2" spans="1:21" ht="13.5" customHeight="1" x14ac:dyDescent="0.15">
      <c r="A2" s="240"/>
      <c r="B2" s="240"/>
      <c r="C2" s="240"/>
      <c r="D2" s="240"/>
      <c r="E2" s="240"/>
      <c r="F2" s="240"/>
      <c r="G2" s="240"/>
      <c r="H2" s="240"/>
      <c r="I2" s="240"/>
      <c r="J2" s="240"/>
      <c r="K2" s="240"/>
      <c r="L2" s="240"/>
      <c r="M2" s="240"/>
      <c r="N2" s="240"/>
      <c r="O2" s="240"/>
      <c r="P2" s="240"/>
      <c r="Q2" s="240"/>
      <c r="R2" s="240"/>
      <c r="S2" s="240"/>
      <c r="T2" s="240"/>
      <c r="U2" s="240"/>
    </row>
    <row r="3" spans="1:21" ht="13.5" customHeight="1" x14ac:dyDescent="0.15">
      <c r="A3" s="240"/>
      <c r="B3" s="240"/>
      <c r="C3" s="240"/>
      <c r="D3" s="240"/>
      <c r="E3" s="240"/>
      <c r="F3" s="240"/>
      <c r="G3" s="240"/>
      <c r="H3" s="240"/>
      <c r="I3" s="240"/>
      <c r="J3" s="240"/>
      <c r="K3" s="240"/>
      <c r="L3" s="240"/>
      <c r="M3" s="240"/>
      <c r="N3" s="240"/>
      <c r="O3" s="240"/>
      <c r="P3" s="240"/>
      <c r="Q3" s="240"/>
      <c r="R3" s="240"/>
      <c r="S3" s="240"/>
      <c r="T3" s="240"/>
      <c r="U3" s="240"/>
    </row>
    <row r="4" spans="1:21" ht="13.5" customHeight="1" x14ac:dyDescent="0.15">
      <c r="A4" s="240"/>
      <c r="B4" s="240"/>
      <c r="C4" s="240"/>
      <c r="D4" s="240"/>
      <c r="E4" s="240"/>
      <c r="F4" s="240"/>
      <c r="G4" s="240"/>
      <c r="H4" s="240"/>
      <c r="I4" s="240"/>
      <c r="J4" s="240"/>
      <c r="K4" s="240"/>
      <c r="L4" s="240"/>
      <c r="M4" s="240"/>
      <c r="N4" s="240"/>
      <c r="O4" s="240"/>
      <c r="P4" s="240"/>
      <c r="Q4" s="240"/>
      <c r="R4" s="240"/>
      <c r="S4" s="240"/>
      <c r="T4" s="240"/>
      <c r="U4" s="240"/>
    </row>
    <row r="5" spans="1:21" ht="13.5" customHeight="1" x14ac:dyDescent="0.15">
      <c r="A5" s="240"/>
      <c r="B5" s="240"/>
      <c r="C5" s="240"/>
      <c r="D5" s="240"/>
      <c r="E5" s="240"/>
      <c r="F5" s="240"/>
      <c r="G5" s="240"/>
      <c r="H5" s="240"/>
      <c r="I5" s="240"/>
      <c r="J5" s="240"/>
      <c r="K5" s="240"/>
      <c r="L5" s="240"/>
      <c r="M5" s="240"/>
      <c r="N5" s="240"/>
      <c r="O5" s="240"/>
      <c r="P5" s="240"/>
      <c r="Q5" s="240"/>
      <c r="R5" s="240"/>
      <c r="S5" s="240"/>
      <c r="T5" s="240"/>
      <c r="U5" s="240"/>
    </row>
    <row r="6" spans="1:21" ht="13.5" customHeight="1" x14ac:dyDescent="0.15">
      <c r="A6" s="240"/>
      <c r="B6" s="240"/>
      <c r="C6" s="240"/>
      <c r="D6" s="240"/>
      <c r="E6" s="240"/>
      <c r="F6" s="240"/>
      <c r="G6" s="240"/>
      <c r="H6" s="240"/>
      <c r="I6" s="240"/>
      <c r="J6" s="240"/>
      <c r="K6" s="240"/>
      <c r="L6" s="240"/>
      <c r="M6" s="240"/>
      <c r="N6" s="240"/>
      <c r="O6" s="240"/>
      <c r="P6" s="240"/>
      <c r="Q6" s="240"/>
      <c r="R6" s="240"/>
      <c r="S6" s="240"/>
      <c r="T6" s="240"/>
      <c r="U6" s="240"/>
    </row>
    <row r="7" spans="1:21" ht="13.5" customHeight="1" x14ac:dyDescent="0.15">
      <c r="A7" s="240"/>
      <c r="B7" s="240"/>
      <c r="C7" s="240"/>
      <c r="D7" s="240"/>
      <c r="E7" s="240"/>
      <c r="F7" s="240"/>
      <c r="G7" s="240"/>
      <c r="H7" s="240"/>
      <c r="I7" s="240"/>
      <c r="J7" s="240"/>
      <c r="K7" s="240"/>
      <c r="L7" s="240"/>
      <c r="M7" s="240"/>
      <c r="N7" s="240"/>
      <c r="O7" s="240"/>
      <c r="P7" s="240"/>
      <c r="Q7" s="240"/>
      <c r="R7" s="240"/>
      <c r="S7" s="240"/>
      <c r="T7" s="240"/>
      <c r="U7" s="240"/>
    </row>
    <row r="8" spans="1:21" ht="13.5" customHeight="1" x14ac:dyDescent="0.15">
      <c r="A8" s="240"/>
      <c r="B8" s="240"/>
      <c r="C8" s="240"/>
      <c r="D8" s="240"/>
      <c r="E8" s="240"/>
      <c r="F8" s="240"/>
      <c r="G8" s="240"/>
      <c r="H8" s="240"/>
      <c r="I8" s="240"/>
      <c r="J8" s="240"/>
      <c r="K8" s="240"/>
      <c r="L8" s="240"/>
      <c r="M8" s="240"/>
      <c r="N8" s="240"/>
      <c r="O8" s="240"/>
      <c r="P8" s="240"/>
      <c r="Q8" s="240"/>
      <c r="R8" s="240"/>
      <c r="S8" s="240"/>
      <c r="T8" s="240"/>
      <c r="U8" s="240"/>
    </row>
    <row r="9" spans="1:21" ht="13.5" customHeight="1" x14ac:dyDescent="0.15">
      <c r="A9" s="240"/>
      <c r="B9" s="240"/>
      <c r="C9" s="240"/>
      <c r="D9" s="240"/>
      <c r="E9" s="240"/>
      <c r="F9" s="240"/>
      <c r="G9" s="240"/>
      <c r="H9" s="240"/>
      <c r="I9" s="240"/>
      <c r="J9" s="240"/>
      <c r="K9" s="240"/>
      <c r="L9" s="240"/>
      <c r="M9" s="240"/>
      <c r="N9" s="240"/>
      <c r="O9" s="240"/>
      <c r="P9" s="240"/>
      <c r="Q9" s="240"/>
      <c r="R9" s="240"/>
      <c r="S9" s="240"/>
      <c r="T9" s="240"/>
      <c r="U9" s="240"/>
    </row>
    <row r="10" spans="1:21" ht="13.5" customHeight="1" x14ac:dyDescent="0.15">
      <c r="A10" s="240"/>
      <c r="B10" s="240"/>
      <c r="C10" s="240"/>
      <c r="D10" s="240"/>
      <c r="E10" s="240"/>
      <c r="F10" s="240"/>
      <c r="G10" s="240"/>
      <c r="H10" s="240"/>
      <c r="I10" s="240"/>
      <c r="J10" s="240"/>
      <c r="K10" s="240"/>
      <c r="L10" s="240"/>
      <c r="M10" s="240"/>
      <c r="N10" s="240"/>
      <c r="O10" s="240"/>
      <c r="P10" s="240"/>
      <c r="Q10" s="240"/>
      <c r="R10" s="240"/>
      <c r="S10" s="240"/>
      <c r="T10" s="240"/>
      <c r="U10" s="240"/>
    </row>
    <row r="11" spans="1:21" ht="13.5" customHeight="1" x14ac:dyDescent="0.15">
      <c r="A11" s="240"/>
      <c r="B11" s="240"/>
      <c r="C11" s="240"/>
      <c r="D11" s="240"/>
      <c r="E11" s="240"/>
      <c r="F11" s="240"/>
      <c r="G11" s="240"/>
      <c r="H11" s="240"/>
      <c r="I11" s="240"/>
      <c r="J11" s="240"/>
      <c r="K11" s="240"/>
      <c r="L11" s="240"/>
      <c r="M11" s="240"/>
      <c r="N11" s="240"/>
      <c r="O11" s="240"/>
      <c r="P11" s="240"/>
      <c r="Q11" s="240"/>
      <c r="R11" s="240"/>
      <c r="S11" s="240"/>
      <c r="T11" s="240"/>
      <c r="U11" s="240"/>
    </row>
    <row r="12" spans="1:21" ht="13.5" customHeight="1" x14ac:dyDescent="0.15">
      <c r="A12" s="240"/>
      <c r="B12" s="240"/>
      <c r="C12" s="240"/>
      <c r="D12" s="240"/>
      <c r="E12" s="240"/>
      <c r="F12" s="240"/>
      <c r="G12" s="240"/>
      <c r="H12" s="240"/>
      <c r="I12" s="240"/>
      <c r="J12" s="240"/>
      <c r="K12" s="240"/>
      <c r="L12" s="240"/>
      <c r="M12" s="240"/>
      <c r="N12" s="240"/>
      <c r="O12" s="240"/>
      <c r="P12" s="240"/>
      <c r="Q12" s="240"/>
      <c r="R12" s="240"/>
      <c r="S12" s="240"/>
      <c r="T12" s="240"/>
      <c r="U12" s="240"/>
    </row>
    <row r="13" spans="1:21" ht="13.5" customHeight="1" x14ac:dyDescent="0.15">
      <c r="A13" s="240"/>
      <c r="B13" s="240"/>
      <c r="C13" s="240"/>
      <c r="D13" s="240"/>
      <c r="E13" s="240"/>
      <c r="F13" s="240"/>
      <c r="G13" s="240"/>
      <c r="H13" s="240"/>
      <c r="I13" s="240"/>
      <c r="J13" s="240"/>
      <c r="K13" s="240"/>
      <c r="L13" s="240"/>
      <c r="M13" s="240"/>
      <c r="N13" s="240"/>
      <c r="O13" s="240"/>
      <c r="P13" s="240"/>
      <c r="Q13" s="240"/>
      <c r="R13" s="240"/>
      <c r="S13" s="240"/>
      <c r="T13" s="240"/>
      <c r="U13" s="240"/>
    </row>
    <row r="14" spans="1:21" ht="13.5" customHeight="1" x14ac:dyDescent="0.15">
      <c r="A14" s="240"/>
      <c r="B14" s="240"/>
      <c r="C14" s="240"/>
      <c r="D14" s="240"/>
      <c r="E14" s="240"/>
      <c r="F14" s="240"/>
      <c r="G14" s="240"/>
      <c r="H14" s="240"/>
      <c r="I14" s="240"/>
      <c r="J14" s="240"/>
      <c r="K14" s="240"/>
      <c r="L14" s="240"/>
      <c r="M14" s="240"/>
      <c r="N14" s="240"/>
      <c r="O14" s="240"/>
      <c r="P14" s="240"/>
      <c r="Q14" s="240"/>
      <c r="R14" s="240"/>
      <c r="S14" s="240"/>
      <c r="T14" s="240"/>
      <c r="U14" s="240"/>
    </row>
    <row r="15" spans="1:21" ht="13.5" customHeight="1" x14ac:dyDescent="0.15">
      <c r="A15" s="240"/>
      <c r="B15" s="240"/>
      <c r="C15" s="240"/>
      <c r="D15" s="240"/>
      <c r="E15" s="240"/>
      <c r="F15" s="240"/>
      <c r="G15" s="240"/>
      <c r="H15" s="240"/>
      <c r="I15" s="240"/>
      <c r="J15" s="240"/>
      <c r="K15" s="240"/>
      <c r="L15" s="240"/>
      <c r="M15" s="240"/>
      <c r="N15" s="240"/>
      <c r="O15" s="240"/>
      <c r="P15" s="240"/>
      <c r="Q15" s="240"/>
      <c r="R15" s="240"/>
      <c r="S15" s="240"/>
      <c r="T15" s="240"/>
      <c r="U15" s="240"/>
    </row>
    <row r="16" spans="1:21" ht="13.5" customHeight="1" x14ac:dyDescent="0.15">
      <c r="A16" s="240"/>
      <c r="B16" s="240"/>
      <c r="C16" s="240"/>
      <c r="D16" s="240"/>
      <c r="E16" s="240"/>
      <c r="F16" s="240"/>
      <c r="G16" s="240"/>
      <c r="H16" s="240"/>
      <c r="I16" s="240"/>
      <c r="J16" s="240"/>
      <c r="K16" s="240"/>
      <c r="L16" s="240"/>
      <c r="M16" s="240"/>
      <c r="N16" s="240"/>
      <c r="O16" s="240"/>
      <c r="P16" s="240"/>
      <c r="Q16" s="240"/>
      <c r="R16" s="240"/>
      <c r="S16" s="240"/>
      <c r="T16" s="240"/>
      <c r="U16" s="240"/>
    </row>
    <row r="17" spans="1:21" ht="13.5" customHeight="1" x14ac:dyDescent="0.15">
      <c r="A17" s="240"/>
      <c r="B17" s="240"/>
      <c r="C17" s="240"/>
      <c r="D17" s="240"/>
      <c r="E17" s="240"/>
      <c r="F17" s="240"/>
      <c r="G17" s="240"/>
      <c r="H17" s="240"/>
      <c r="I17" s="240"/>
      <c r="J17" s="240"/>
      <c r="K17" s="240"/>
      <c r="L17" s="240"/>
      <c r="M17" s="240"/>
      <c r="N17" s="240"/>
      <c r="O17" s="240"/>
      <c r="P17" s="240"/>
      <c r="Q17" s="240"/>
      <c r="R17" s="240"/>
      <c r="S17" s="240"/>
      <c r="T17" s="240"/>
      <c r="U17" s="240"/>
    </row>
    <row r="18" spans="1:21" ht="13.5" customHeight="1" x14ac:dyDescent="0.15">
      <c r="A18" s="240"/>
      <c r="B18" s="240"/>
      <c r="C18" s="240"/>
      <c r="D18" s="240"/>
      <c r="E18" s="240"/>
      <c r="F18" s="240"/>
      <c r="G18" s="240"/>
      <c r="H18" s="240"/>
      <c r="I18" s="240"/>
      <c r="J18" s="240"/>
      <c r="K18" s="240"/>
      <c r="L18" s="240"/>
      <c r="M18" s="240"/>
      <c r="N18" s="240"/>
      <c r="O18" s="240"/>
      <c r="P18" s="240"/>
      <c r="Q18" s="240"/>
      <c r="R18" s="240"/>
      <c r="S18" s="240"/>
      <c r="T18" s="240"/>
      <c r="U18" s="240"/>
    </row>
    <row r="19" spans="1:21" ht="13.5" customHeight="1" x14ac:dyDescent="0.15">
      <c r="A19" s="240"/>
      <c r="B19" s="240"/>
      <c r="C19" s="240"/>
      <c r="D19" s="240"/>
      <c r="E19" s="240"/>
      <c r="F19" s="240"/>
      <c r="G19" s="240"/>
      <c r="H19" s="240"/>
      <c r="I19" s="240"/>
      <c r="J19" s="240"/>
      <c r="K19" s="240"/>
      <c r="L19" s="240"/>
      <c r="M19" s="240"/>
      <c r="N19" s="240"/>
      <c r="O19" s="240"/>
      <c r="P19" s="240"/>
      <c r="Q19" s="240"/>
      <c r="R19" s="240"/>
      <c r="S19" s="240"/>
      <c r="T19" s="240"/>
      <c r="U19" s="240"/>
    </row>
    <row r="20" spans="1:21" ht="13.5" customHeight="1" x14ac:dyDescent="0.15">
      <c r="A20" s="240"/>
      <c r="B20" s="240"/>
      <c r="C20" s="240"/>
      <c r="D20" s="240"/>
      <c r="E20" s="240"/>
      <c r="F20" s="240"/>
      <c r="G20" s="240"/>
      <c r="H20" s="240"/>
      <c r="I20" s="240"/>
      <c r="J20" s="240"/>
      <c r="K20" s="240"/>
      <c r="L20" s="240"/>
      <c r="M20" s="240"/>
      <c r="N20" s="240"/>
      <c r="O20" s="240"/>
      <c r="P20" s="240"/>
      <c r="Q20" s="240"/>
      <c r="R20" s="240"/>
      <c r="S20" s="240"/>
      <c r="T20" s="240"/>
      <c r="U20" s="240"/>
    </row>
    <row r="21" spans="1:21" ht="13.5" customHeight="1" x14ac:dyDescent="0.15">
      <c r="A21" s="240"/>
      <c r="B21" s="240"/>
      <c r="C21" s="240"/>
      <c r="D21" s="240"/>
      <c r="E21" s="240"/>
      <c r="F21" s="240"/>
      <c r="G21" s="240"/>
      <c r="H21" s="240"/>
      <c r="I21" s="240"/>
      <c r="J21" s="240"/>
      <c r="K21" s="240"/>
      <c r="L21" s="240"/>
      <c r="M21" s="240"/>
      <c r="N21" s="240"/>
      <c r="O21" s="240"/>
      <c r="P21" s="240"/>
      <c r="Q21" s="240"/>
      <c r="R21" s="240"/>
      <c r="S21" s="240"/>
      <c r="T21" s="240"/>
      <c r="U21" s="240"/>
    </row>
    <row r="22" spans="1:21" ht="13.5" customHeight="1" x14ac:dyDescent="0.15">
      <c r="A22" s="240"/>
      <c r="B22" s="240"/>
      <c r="C22" s="240"/>
      <c r="D22" s="240"/>
      <c r="E22" s="240"/>
      <c r="F22" s="240"/>
      <c r="G22" s="240"/>
      <c r="H22" s="240"/>
      <c r="I22" s="240"/>
      <c r="J22" s="240"/>
      <c r="K22" s="240"/>
      <c r="L22" s="240"/>
      <c r="M22" s="240"/>
      <c r="N22" s="240"/>
      <c r="O22" s="240"/>
      <c r="P22" s="240"/>
      <c r="Q22" s="240"/>
      <c r="R22" s="240"/>
      <c r="S22" s="240"/>
      <c r="T22" s="240"/>
      <c r="U22" s="240"/>
    </row>
    <row r="23" spans="1:21" ht="13.5" customHeight="1" x14ac:dyDescent="0.15">
      <c r="A23" s="240"/>
      <c r="B23" s="240"/>
      <c r="C23" s="240"/>
      <c r="D23" s="240"/>
      <c r="E23" s="240"/>
      <c r="F23" s="240"/>
      <c r="G23" s="240"/>
      <c r="H23" s="240"/>
      <c r="I23" s="240"/>
      <c r="J23" s="240"/>
      <c r="K23" s="240"/>
      <c r="L23" s="240"/>
      <c r="M23" s="240"/>
      <c r="N23" s="240"/>
      <c r="O23" s="240"/>
      <c r="P23" s="240"/>
      <c r="Q23" s="240"/>
      <c r="R23" s="240"/>
      <c r="S23" s="240"/>
      <c r="T23" s="240"/>
      <c r="U23" s="240"/>
    </row>
    <row r="24" spans="1:21" ht="13.5" customHeight="1" x14ac:dyDescent="0.15">
      <c r="A24" s="240"/>
      <c r="B24" s="240"/>
      <c r="C24" s="240"/>
      <c r="D24" s="240"/>
      <c r="E24" s="240"/>
      <c r="F24" s="240"/>
      <c r="G24" s="240"/>
      <c r="H24" s="240"/>
      <c r="I24" s="240"/>
      <c r="J24" s="240"/>
      <c r="K24" s="240"/>
      <c r="L24" s="240"/>
      <c r="M24" s="240"/>
      <c r="N24" s="240"/>
      <c r="O24" s="240"/>
      <c r="P24" s="240"/>
      <c r="Q24" s="240"/>
      <c r="R24" s="240"/>
      <c r="S24" s="240"/>
      <c r="T24" s="240"/>
      <c r="U24" s="240"/>
    </row>
    <row r="25" spans="1:21" ht="13.5" customHeight="1" x14ac:dyDescent="0.15">
      <c r="A25" s="240"/>
      <c r="B25" s="240"/>
      <c r="C25" s="240"/>
      <c r="D25" s="240"/>
      <c r="E25" s="240"/>
      <c r="F25" s="240"/>
      <c r="G25" s="240"/>
      <c r="H25" s="240"/>
      <c r="I25" s="240"/>
      <c r="J25" s="240"/>
      <c r="K25" s="240"/>
      <c r="L25" s="240"/>
      <c r="M25" s="240"/>
      <c r="N25" s="240"/>
      <c r="O25" s="240"/>
      <c r="P25" s="240"/>
      <c r="Q25" s="240"/>
      <c r="R25" s="240"/>
      <c r="S25" s="240"/>
      <c r="T25" s="240"/>
      <c r="U25" s="240"/>
    </row>
    <row r="26" spans="1:21" ht="13.5" customHeight="1" x14ac:dyDescent="0.15">
      <c r="A26" s="240"/>
      <c r="B26" s="240"/>
      <c r="C26" s="240"/>
      <c r="D26" s="240"/>
      <c r="E26" s="240"/>
      <c r="F26" s="240"/>
      <c r="G26" s="240"/>
      <c r="H26" s="240"/>
      <c r="I26" s="240"/>
      <c r="J26" s="240"/>
      <c r="K26" s="240"/>
      <c r="L26" s="240"/>
      <c r="M26" s="240"/>
      <c r="N26" s="240"/>
      <c r="O26" s="240"/>
      <c r="P26" s="240"/>
      <c r="Q26" s="240"/>
      <c r="R26" s="240"/>
      <c r="S26" s="240"/>
      <c r="T26" s="240"/>
      <c r="U26" s="240"/>
    </row>
    <row r="27" spans="1:21" ht="13.5" customHeight="1" x14ac:dyDescent="0.15">
      <c r="A27" s="240"/>
      <c r="B27" s="240"/>
      <c r="C27" s="240"/>
      <c r="D27" s="240"/>
      <c r="E27" s="240"/>
      <c r="F27" s="240"/>
      <c r="G27" s="240"/>
      <c r="H27" s="240"/>
      <c r="I27" s="240"/>
      <c r="J27" s="240"/>
      <c r="K27" s="240"/>
      <c r="L27" s="240"/>
      <c r="M27" s="240"/>
      <c r="N27" s="240"/>
      <c r="O27" s="240"/>
      <c r="P27" s="240"/>
      <c r="Q27" s="240"/>
      <c r="R27" s="240"/>
      <c r="S27" s="240"/>
      <c r="T27" s="240"/>
      <c r="U27" s="240"/>
    </row>
    <row r="28" spans="1:21" ht="13.5" customHeight="1" x14ac:dyDescent="0.15">
      <c r="A28" s="240"/>
      <c r="B28" s="240"/>
      <c r="C28" s="240"/>
      <c r="D28" s="240"/>
      <c r="E28" s="240"/>
      <c r="F28" s="240"/>
      <c r="G28" s="240"/>
      <c r="H28" s="240"/>
      <c r="I28" s="240"/>
      <c r="J28" s="240"/>
      <c r="K28" s="240"/>
      <c r="L28" s="240"/>
      <c r="M28" s="240"/>
      <c r="N28" s="240"/>
      <c r="O28" s="240"/>
      <c r="P28" s="240"/>
      <c r="Q28" s="240"/>
      <c r="R28" s="240"/>
      <c r="S28" s="240"/>
      <c r="T28" s="240"/>
      <c r="U28" s="240"/>
    </row>
    <row r="29" spans="1:21" ht="13.5" customHeight="1" x14ac:dyDescent="0.15">
      <c r="A29" s="240"/>
      <c r="B29" s="240"/>
      <c r="C29" s="240"/>
      <c r="D29" s="240"/>
      <c r="E29" s="240"/>
      <c r="F29" s="240"/>
      <c r="G29" s="240"/>
      <c r="H29" s="240"/>
      <c r="I29" s="240"/>
      <c r="J29" s="240"/>
      <c r="K29" s="240"/>
      <c r="L29" s="240"/>
      <c r="M29" s="240"/>
      <c r="N29" s="240"/>
      <c r="O29" s="240"/>
      <c r="P29" s="240"/>
      <c r="Q29" s="240"/>
      <c r="R29" s="240"/>
      <c r="S29" s="240"/>
      <c r="T29" s="240"/>
      <c r="U29" s="240"/>
    </row>
    <row r="30" spans="1:21" ht="13.5" customHeight="1" x14ac:dyDescent="0.15">
      <c r="A30" s="240"/>
      <c r="B30" s="240"/>
      <c r="C30" s="240"/>
      <c r="D30" s="240"/>
      <c r="E30" s="240"/>
      <c r="F30" s="240"/>
      <c r="G30" s="240"/>
      <c r="H30" s="240"/>
      <c r="I30" s="240"/>
      <c r="J30" s="240"/>
      <c r="K30" s="240"/>
      <c r="L30" s="240"/>
      <c r="M30" s="240"/>
      <c r="N30" s="240"/>
      <c r="O30" s="240"/>
      <c r="P30" s="240"/>
      <c r="Q30" s="240"/>
      <c r="R30" s="240"/>
      <c r="S30" s="240"/>
      <c r="T30" s="240"/>
      <c r="U30" s="240"/>
    </row>
    <row r="31" spans="1:21" ht="13.5" customHeight="1" x14ac:dyDescent="0.15">
      <c r="A31" s="240"/>
      <c r="B31" s="240"/>
      <c r="C31" s="240"/>
      <c r="D31" s="240"/>
      <c r="E31" s="240"/>
      <c r="F31" s="240"/>
      <c r="G31" s="240"/>
      <c r="H31" s="240"/>
      <c r="I31" s="240"/>
      <c r="J31" s="240"/>
      <c r="K31" s="240"/>
      <c r="L31" s="240"/>
      <c r="M31" s="240"/>
      <c r="N31" s="240"/>
      <c r="O31" s="240"/>
      <c r="P31" s="240"/>
      <c r="Q31" s="240"/>
      <c r="R31" s="240"/>
      <c r="S31" s="240"/>
      <c r="T31" s="240"/>
      <c r="U31" s="240"/>
    </row>
    <row r="32" spans="1:21" ht="13.5" customHeight="1" x14ac:dyDescent="0.15">
      <c r="A32" s="240"/>
      <c r="B32" s="240"/>
      <c r="C32" s="240"/>
      <c r="D32" s="240"/>
      <c r="E32" s="240"/>
      <c r="F32" s="240"/>
      <c r="G32" s="240"/>
      <c r="H32" s="240"/>
      <c r="I32" s="240"/>
      <c r="J32" s="240"/>
      <c r="K32" s="240"/>
      <c r="L32" s="240"/>
      <c r="M32" s="240"/>
      <c r="N32" s="240"/>
      <c r="O32" s="240"/>
      <c r="P32" s="240"/>
      <c r="Q32" s="240"/>
      <c r="R32" s="240"/>
      <c r="S32" s="240"/>
      <c r="T32" s="240"/>
      <c r="U32" s="240"/>
    </row>
    <row r="33" spans="1:21" ht="13.5" customHeight="1" x14ac:dyDescent="0.15">
      <c r="A33" s="240"/>
      <c r="B33" s="240"/>
      <c r="C33" s="240"/>
      <c r="D33" s="240"/>
      <c r="E33" s="240"/>
      <c r="F33" s="240"/>
      <c r="G33" s="240"/>
      <c r="H33" s="240"/>
      <c r="I33" s="240"/>
      <c r="J33" s="240"/>
      <c r="K33" s="240"/>
      <c r="L33" s="240"/>
      <c r="M33" s="240"/>
      <c r="N33" s="240"/>
      <c r="O33" s="240"/>
      <c r="P33" s="240"/>
      <c r="Q33" s="240"/>
      <c r="R33" s="240"/>
      <c r="S33" s="240"/>
      <c r="T33" s="240"/>
      <c r="U33" s="240"/>
    </row>
    <row r="34" spans="1:21" ht="13.5" customHeight="1" x14ac:dyDescent="0.15">
      <c r="A34" s="240"/>
      <c r="B34" s="240"/>
      <c r="C34" s="240"/>
      <c r="D34" s="240"/>
      <c r="E34" s="240"/>
      <c r="F34" s="240"/>
      <c r="G34" s="240"/>
      <c r="H34" s="240"/>
      <c r="I34" s="240"/>
      <c r="J34" s="240"/>
      <c r="K34" s="240"/>
      <c r="L34" s="240"/>
      <c r="M34" s="240"/>
      <c r="N34" s="240"/>
      <c r="O34" s="240"/>
      <c r="P34" s="240"/>
      <c r="Q34" s="240"/>
      <c r="R34" s="240"/>
      <c r="S34" s="240"/>
      <c r="T34" s="240"/>
      <c r="U34" s="240"/>
    </row>
    <row r="35" spans="1:21" ht="13.5" customHeight="1" x14ac:dyDescent="0.15">
      <c r="A35" s="240"/>
      <c r="B35" s="240"/>
      <c r="C35" s="240"/>
      <c r="D35" s="240"/>
      <c r="E35" s="240"/>
      <c r="F35" s="240"/>
      <c r="G35" s="240"/>
      <c r="H35" s="240"/>
      <c r="I35" s="240"/>
      <c r="J35" s="240"/>
      <c r="K35" s="240"/>
      <c r="L35" s="240"/>
      <c r="M35" s="240"/>
      <c r="N35" s="240"/>
      <c r="O35" s="240"/>
      <c r="P35" s="240"/>
      <c r="Q35" s="240"/>
      <c r="R35" s="240"/>
      <c r="S35" s="240"/>
      <c r="T35" s="240"/>
      <c r="U35" s="240"/>
    </row>
    <row r="36" spans="1:21" ht="13.5" customHeight="1" x14ac:dyDescent="0.15">
      <c r="A36" s="240"/>
      <c r="B36" s="240"/>
      <c r="C36" s="240"/>
      <c r="D36" s="240"/>
      <c r="E36" s="240"/>
      <c r="F36" s="240"/>
      <c r="G36" s="240"/>
      <c r="H36" s="240"/>
      <c r="I36" s="240"/>
      <c r="J36" s="240"/>
      <c r="K36" s="240"/>
      <c r="L36" s="240"/>
      <c r="M36" s="240"/>
      <c r="N36" s="240"/>
      <c r="O36" s="240"/>
      <c r="P36" s="240"/>
      <c r="Q36" s="240"/>
      <c r="R36" s="240"/>
      <c r="S36" s="240"/>
      <c r="T36" s="240"/>
      <c r="U36" s="240"/>
    </row>
    <row r="37" spans="1:21" ht="13.5" customHeight="1" x14ac:dyDescent="0.15">
      <c r="A37" s="240"/>
      <c r="B37" s="240"/>
      <c r="C37" s="240"/>
      <c r="D37" s="240"/>
      <c r="E37" s="240"/>
      <c r="F37" s="240"/>
      <c r="G37" s="240"/>
      <c r="H37" s="240"/>
      <c r="I37" s="240"/>
      <c r="J37" s="240"/>
      <c r="K37" s="240"/>
      <c r="L37" s="240"/>
      <c r="M37" s="240"/>
      <c r="N37" s="240"/>
      <c r="O37" s="240"/>
      <c r="P37" s="240"/>
      <c r="Q37" s="240"/>
      <c r="R37" s="240"/>
      <c r="S37" s="240"/>
      <c r="T37" s="240"/>
      <c r="U37" s="240"/>
    </row>
    <row r="38" spans="1:21" ht="13.5" customHeight="1" x14ac:dyDescent="0.15">
      <c r="A38" s="240"/>
      <c r="B38" s="240"/>
      <c r="C38" s="240"/>
      <c r="D38" s="240"/>
      <c r="E38" s="240"/>
      <c r="F38" s="240"/>
      <c r="G38" s="240"/>
      <c r="H38" s="240"/>
      <c r="I38" s="240"/>
      <c r="J38" s="240"/>
      <c r="K38" s="240"/>
      <c r="L38" s="240"/>
      <c r="M38" s="240"/>
      <c r="N38" s="240"/>
      <c r="O38" s="240"/>
      <c r="P38" s="240"/>
      <c r="Q38" s="240"/>
      <c r="R38" s="240"/>
      <c r="S38" s="240"/>
      <c r="T38" s="240"/>
      <c r="U38" s="240"/>
    </row>
    <row r="39" spans="1:21" ht="13.5" customHeight="1" x14ac:dyDescent="0.15">
      <c r="A39" s="240"/>
      <c r="B39" s="240"/>
      <c r="C39" s="240"/>
      <c r="D39" s="240"/>
      <c r="E39" s="240"/>
      <c r="F39" s="240"/>
      <c r="G39" s="240"/>
      <c r="H39" s="240"/>
      <c r="I39" s="240"/>
      <c r="J39" s="240"/>
      <c r="K39" s="240"/>
      <c r="L39" s="240"/>
      <c r="M39" s="240"/>
      <c r="N39" s="240"/>
      <c r="O39" s="240"/>
      <c r="P39" s="240"/>
      <c r="Q39" s="240"/>
      <c r="R39" s="240"/>
      <c r="S39" s="240"/>
      <c r="T39" s="240"/>
      <c r="U39" s="240"/>
    </row>
    <row r="40" spans="1:21" ht="13.5" customHeight="1" x14ac:dyDescent="0.15">
      <c r="A40" s="240"/>
      <c r="B40" s="240"/>
      <c r="C40" s="240"/>
      <c r="D40" s="240"/>
      <c r="E40" s="240"/>
      <c r="F40" s="240"/>
      <c r="G40" s="240"/>
      <c r="H40" s="240"/>
      <c r="I40" s="240"/>
      <c r="J40" s="240"/>
      <c r="K40" s="240"/>
      <c r="L40" s="240"/>
      <c r="M40" s="240"/>
      <c r="N40" s="240"/>
      <c r="O40" s="240"/>
      <c r="P40" s="240"/>
      <c r="Q40" s="240"/>
      <c r="R40" s="240"/>
      <c r="S40" s="240"/>
      <c r="T40" s="240"/>
      <c r="U40" s="240"/>
    </row>
    <row r="41" spans="1:21" ht="13.5" customHeight="1" x14ac:dyDescent="0.15">
      <c r="A41" s="240"/>
      <c r="B41" s="240"/>
      <c r="C41" s="240"/>
      <c r="D41" s="240"/>
      <c r="E41" s="240"/>
      <c r="F41" s="240"/>
      <c r="G41" s="240"/>
      <c r="H41" s="240"/>
      <c r="I41" s="240"/>
      <c r="J41" s="240"/>
      <c r="K41" s="240"/>
      <c r="L41" s="240"/>
      <c r="M41" s="240"/>
      <c r="N41" s="240"/>
      <c r="O41" s="240"/>
      <c r="P41" s="240"/>
      <c r="Q41" s="240"/>
      <c r="R41" s="240"/>
      <c r="S41" s="240"/>
      <c r="T41" s="240"/>
      <c r="U41" s="240"/>
    </row>
    <row r="42" spans="1:21" ht="13.5" customHeight="1" x14ac:dyDescent="0.15">
      <c r="A42" s="240"/>
      <c r="B42" s="240"/>
      <c r="C42" s="240"/>
      <c r="D42" s="240"/>
      <c r="E42" s="240"/>
      <c r="F42" s="240"/>
      <c r="G42" s="240"/>
      <c r="H42" s="240"/>
      <c r="I42" s="240"/>
      <c r="J42" s="240"/>
      <c r="K42" s="240"/>
      <c r="L42" s="240"/>
      <c r="M42" s="240"/>
      <c r="N42" s="240"/>
      <c r="O42" s="240"/>
      <c r="P42" s="240"/>
      <c r="Q42" s="240"/>
      <c r="R42" s="240"/>
      <c r="S42" s="240"/>
      <c r="T42" s="240"/>
      <c r="U42" s="240"/>
    </row>
    <row r="43" spans="1:21" ht="30.75" customHeight="1" thickBot="1" x14ac:dyDescent="0.2">
      <c r="A43" s="240"/>
      <c r="B43" s="240"/>
      <c r="C43" s="240"/>
      <c r="D43" s="240"/>
      <c r="E43" s="240"/>
      <c r="F43" s="240"/>
      <c r="G43" s="240"/>
      <c r="H43" s="240"/>
      <c r="I43" s="240"/>
      <c r="J43" s="240"/>
      <c r="K43" s="240"/>
      <c r="L43" s="240"/>
      <c r="M43" s="240"/>
      <c r="N43" s="240"/>
      <c r="O43" s="242" t="s">
        <v>496</v>
      </c>
      <c r="P43" s="240"/>
      <c r="Q43" s="240"/>
      <c r="R43" s="240"/>
      <c r="S43" s="240"/>
      <c r="T43" s="240"/>
      <c r="U43" s="240"/>
    </row>
    <row r="44" spans="1:21" ht="30.75" customHeight="1" thickBot="1" x14ac:dyDescent="0.2">
      <c r="A44" s="240"/>
      <c r="B44" s="243" t="s">
        <v>497</v>
      </c>
      <c r="C44" s="244"/>
      <c r="D44" s="244"/>
      <c r="E44" s="245"/>
      <c r="F44" s="245"/>
      <c r="G44" s="245"/>
      <c r="H44" s="245"/>
      <c r="I44" s="245"/>
      <c r="J44" s="246" t="s">
        <v>481</v>
      </c>
      <c r="K44" s="247" t="s">
        <v>3</v>
      </c>
      <c r="L44" s="248" t="s">
        <v>4</v>
      </c>
      <c r="M44" s="248" t="s">
        <v>5</v>
      </c>
      <c r="N44" s="248" t="s">
        <v>6</v>
      </c>
      <c r="O44" s="249" t="s">
        <v>7</v>
      </c>
      <c r="P44" s="240"/>
      <c r="Q44" s="240"/>
      <c r="R44" s="240"/>
      <c r="S44" s="240"/>
      <c r="T44" s="240"/>
      <c r="U44" s="240"/>
    </row>
    <row r="45" spans="1:21" ht="30.75" customHeight="1" x14ac:dyDescent="0.15">
      <c r="A45" s="240"/>
      <c r="B45" s="1149" t="s">
        <v>498</v>
      </c>
      <c r="C45" s="1150"/>
      <c r="D45" s="250"/>
      <c r="E45" s="1155" t="s">
        <v>499</v>
      </c>
      <c r="F45" s="1155"/>
      <c r="G45" s="1155"/>
      <c r="H45" s="1155"/>
      <c r="I45" s="1155"/>
      <c r="J45" s="1156"/>
      <c r="K45" s="251">
        <v>395</v>
      </c>
      <c r="L45" s="252">
        <v>418</v>
      </c>
      <c r="M45" s="252">
        <v>395</v>
      </c>
      <c r="N45" s="252">
        <v>393</v>
      </c>
      <c r="O45" s="253">
        <v>405</v>
      </c>
      <c r="P45" s="240"/>
      <c r="Q45" s="240"/>
      <c r="R45" s="240"/>
      <c r="S45" s="240"/>
      <c r="T45" s="240"/>
      <c r="U45" s="240"/>
    </row>
    <row r="46" spans="1:21" ht="30.75" customHeight="1" x14ac:dyDescent="0.15">
      <c r="A46" s="240"/>
      <c r="B46" s="1151"/>
      <c r="C46" s="1152"/>
      <c r="D46" s="254"/>
      <c r="E46" s="1128" t="s">
        <v>500</v>
      </c>
      <c r="F46" s="1128"/>
      <c r="G46" s="1128"/>
      <c r="H46" s="1128"/>
      <c r="I46" s="1128"/>
      <c r="J46" s="1129"/>
      <c r="K46" s="255" t="s">
        <v>442</v>
      </c>
      <c r="L46" s="256" t="s">
        <v>442</v>
      </c>
      <c r="M46" s="256" t="s">
        <v>442</v>
      </c>
      <c r="N46" s="256" t="s">
        <v>442</v>
      </c>
      <c r="O46" s="257" t="s">
        <v>442</v>
      </c>
      <c r="P46" s="240"/>
      <c r="Q46" s="240"/>
      <c r="R46" s="240"/>
      <c r="S46" s="240"/>
      <c r="T46" s="240"/>
      <c r="U46" s="240"/>
    </row>
    <row r="47" spans="1:21" ht="30.75" customHeight="1" x14ac:dyDescent="0.15">
      <c r="A47" s="240"/>
      <c r="B47" s="1151"/>
      <c r="C47" s="1152"/>
      <c r="D47" s="254"/>
      <c r="E47" s="1128" t="s">
        <v>501</v>
      </c>
      <c r="F47" s="1128"/>
      <c r="G47" s="1128"/>
      <c r="H47" s="1128"/>
      <c r="I47" s="1128"/>
      <c r="J47" s="1129"/>
      <c r="K47" s="255" t="s">
        <v>442</v>
      </c>
      <c r="L47" s="256" t="s">
        <v>442</v>
      </c>
      <c r="M47" s="256" t="s">
        <v>442</v>
      </c>
      <c r="N47" s="256" t="s">
        <v>442</v>
      </c>
      <c r="O47" s="257" t="s">
        <v>442</v>
      </c>
      <c r="P47" s="240"/>
      <c r="Q47" s="240"/>
      <c r="R47" s="240"/>
      <c r="S47" s="240"/>
      <c r="T47" s="240"/>
      <c r="U47" s="240"/>
    </row>
    <row r="48" spans="1:21" ht="30.75" customHeight="1" x14ac:dyDescent="0.15">
      <c r="A48" s="240"/>
      <c r="B48" s="1151"/>
      <c r="C48" s="1152"/>
      <c r="D48" s="254"/>
      <c r="E48" s="1128" t="s">
        <v>502</v>
      </c>
      <c r="F48" s="1128"/>
      <c r="G48" s="1128"/>
      <c r="H48" s="1128"/>
      <c r="I48" s="1128"/>
      <c r="J48" s="1129"/>
      <c r="K48" s="255">
        <v>155</v>
      </c>
      <c r="L48" s="256">
        <v>156</v>
      </c>
      <c r="M48" s="256">
        <v>156</v>
      </c>
      <c r="N48" s="256">
        <v>148</v>
      </c>
      <c r="O48" s="257">
        <v>147</v>
      </c>
      <c r="P48" s="240"/>
      <c r="Q48" s="240"/>
      <c r="R48" s="240"/>
      <c r="S48" s="240"/>
      <c r="T48" s="240"/>
      <c r="U48" s="240"/>
    </row>
    <row r="49" spans="1:21" ht="30.75" customHeight="1" x14ac:dyDescent="0.15">
      <c r="A49" s="240"/>
      <c r="B49" s="1151"/>
      <c r="C49" s="1152"/>
      <c r="D49" s="254"/>
      <c r="E49" s="1128" t="s">
        <v>503</v>
      </c>
      <c r="F49" s="1128"/>
      <c r="G49" s="1128"/>
      <c r="H49" s="1128"/>
      <c r="I49" s="1128"/>
      <c r="J49" s="1129"/>
      <c r="K49" s="255" t="s">
        <v>442</v>
      </c>
      <c r="L49" s="256" t="s">
        <v>442</v>
      </c>
      <c r="M49" s="256" t="s">
        <v>442</v>
      </c>
      <c r="N49" s="256" t="s">
        <v>442</v>
      </c>
      <c r="O49" s="257" t="s">
        <v>442</v>
      </c>
      <c r="P49" s="240"/>
      <c r="Q49" s="240"/>
      <c r="R49" s="240"/>
      <c r="S49" s="240"/>
      <c r="T49" s="240"/>
      <c r="U49" s="240"/>
    </row>
    <row r="50" spans="1:21" ht="30.75" customHeight="1" x14ac:dyDescent="0.15">
      <c r="A50" s="240"/>
      <c r="B50" s="1151"/>
      <c r="C50" s="1152"/>
      <c r="D50" s="254"/>
      <c r="E50" s="1128" t="s">
        <v>504</v>
      </c>
      <c r="F50" s="1128"/>
      <c r="G50" s="1128"/>
      <c r="H50" s="1128"/>
      <c r="I50" s="1128"/>
      <c r="J50" s="1129"/>
      <c r="K50" s="255">
        <v>3</v>
      </c>
      <c r="L50" s="256" t="s">
        <v>442</v>
      </c>
      <c r="M50" s="256" t="s">
        <v>442</v>
      </c>
      <c r="N50" s="256" t="s">
        <v>442</v>
      </c>
      <c r="O50" s="257" t="s">
        <v>442</v>
      </c>
      <c r="P50" s="240"/>
      <c r="Q50" s="240"/>
      <c r="R50" s="240"/>
      <c r="S50" s="240"/>
      <c r="T50" s="240"/>
      <c r="U50" s="240"/>
    </row>
    <row r="51" spans="1:21" ht="30.75" customHeight="1" x14ac:dyDescent="0.15">
      <c r="A51" s="240"/>
      <c r="B51" s="1153"/>
      <c r="C51" s="1154"/>
      <c r="D51" s="258"/>
      <c r="E51" s="1128" t="s">
        <v>505</v>
      </c>
      <c r="F51" s="1128"/>
      <c r="G51" s="1128"/>
      <c r="H51" s="1128"/>
      <c r="I51" s="1128"/>
      <c r="J51" s="1129"/>
      <c r="K51" s="255" t="s">
        <v>442</v>
      </c>
      <c r="L51" s="256" t="s">
        <v>442</v>
      </c>
      <c r="M51" s="256" t="s">
        <v>442</v>
      </c>
      <c r="N51" s="256" t="s">
        <v>442</v>
      </c>
      <c r="O51" s="257" t="s">
        <v>442</v>
      </c>
      <c r="P51" s="240"/>
      <c r="Q51" s="240"/>
      <c r="R51" s="240"/>
      <c r="S51" s="240"/>
      <c r="T51" s="240"/>
      <c r="U51" s="240"/>
    </row>
    <row r="52" spans="1:21" ht="30.75" customHeight="1" x14ac:dyDescent="0.15">
      <c r="A52" s="240"/>
      <c r="B52" s="1126" t="s">
        <v>506</v>
      </c>
      <c r="C52" s="1127"/>
      <c r="D52" s="258"/>
      <c r="E52" s="1128" t="s">
        <v>507</v>
      </c>
      <c r="F52" s="1128"/>
      <c r="G52" s="1128"/>
      <c r="H52" s="1128"/>
      <c r="I52" s="1128"/>
      <c r="J52" s="1129"/>
      <c r="K52" s="255">
        <v>392</v>
      </c>
      <c r="L52" s="256">
        <v>402</v>
      </c>
      <c r="M52" s="256">
        <v>383</v>
      </c>
      <c r="N52" s="256">
        <v>371</v>
      </c>
      <c r="O52" s="257">
        <v>368</v>
      </c>
      <c r="P52" s="240"/>
      <c r="Q52" s="240"/>
      <c r="R52" s="240"/>
      <c r="S52" s="240"/>
      <c r="T52" s="240"/>
      <c r="U52" s="240"/>
    </row>
    <row r="53" spans="1:21" ht="30.75" customHeight="1" thickBot="1" x14ac:dyDescent="0.2">
      <c r="A53" s="240"/>
      <c r="B53" s="1130" t="s">
        <v>508</v>
      </c>
      <c r="C53" s="1131"/>
      <c r="D53" s="259"/>
      <c r="E53" s="1132" t="s">
        <v>509</v>
      </c>
      <c r="F53" s="1132"/>
      <c r="G53" s="1132"/>
      <c r="H53" s="1132"/>
      <c r="I53" s="1132"/>
      <c r="J53" s="1133"/>
      <c r="K53" s="260">
        <v>161</v>
      </c>
      <c r="L53" s="261">
        <v>172</v>
      </c>
      <c r="M53" s="261">
        <v>168</v>
      </c>
      <c r="N53" s="261">
        <v>170</v>
      </c>
      <c r="O53" s="262">
        <v>184</v>
      </c>
      <c r="P53" s="240"/>
      <c r="Q53" s="240"/>
      <c r="R53" s="240"/>
      <c r="S53" s="240"/>
      <c r="T53" s="240"/>
      <c r="U53" s="240"/>
    </row>
    <row r="54" spans="1:21" ht="24" customHeight="1" x14ac:dyDescent="0.15">
      <c r="A54" s="240"/>
      <c r="B54" s="263" t="s">
        <v>510</v>
      </c>
      <c r="C54" s="240"/>
      <c r="D54" s="240"/>
      <c r="E54" s="240"/>
      <c r="F54" s="240"/>
      <c r="G54" s="240"/>
      <c r="H54" s="240"/>
      <c r="I54" s="240"/>
      <c r="J54" s="240"/>
      <c r="K54" s="240"/>
      <c r="L54" s="240"/>
      <c r="M54" s="240"/>
      <c r="N54" s="240"/>
      <c r="O54" s="240"/>
      <c r="P54" s="240"/>
      <c r="Q54" s="240"/>
      <c r="R54" s="240"/>
      <c r="S54" s="240"/>
      <c r="T54" s="240"/>
      <c r="U54" s="240"/>
    </row>
    <row r="55" spans="1:21" ht="24" customHeight="1" x14ac:dyDescent="0.15">
      <c r="A55" s="240"/>
      <c r="B55" s="263"/>
      <c r="C55" s="240"/>
      <c r="D55" s="240"/>
      <c r="E55" s="240"/>
      <c r="F55" s="240"/>
      <c r="G55" s="240"/>
      <c r="H55" s="240"/>
      <c r="I55" s="240"/>
      <c r="J55" s="240"/>
      <c r="K55" s="240"/>
      <c r="L55" s="240"/>
      <c r="M55" s="240"/>
      <c r="N55" s="240"/>
      <c r="O55" s="240"/>
      <c r="P55" s="240"/>
      <c r="Q55" s="240"/>
      <c r="R55" s="240"/>
      <c r="S55" s="240"/>
      <c r="T55" s="240"/>
      <c r="U55" s="240"/>
    </row>
    <row r="56" spans="1:21" ht="24" customHeight="1" thickBot="1" x14ac:dyDescent="0.2">
      <c r="A56" s="240"/>
      <c r="B56" s="264" t="s">
        <v>511</v>
      </c>
      <c r="C56" s="265"/>
      <c r="D56" s="265"/>
      <c r="E56" s="265"/>
      <c r="F56" s="265"/>
      <c r="G56" s="265"/>
      <c r="H56" s="265"/>
      <c r="I56" s="265"/>
      <c r="J56" s="265"/>
      <c r="K56" s="266"/>
      <c r="L56" s="266"/>
      <c r="M56" s="266"/>
      <c r="N56" s="266"/>
      <c r="O56" s="267" t="s">
        <v>512</v>
      </c>
      <c r="P56" s="240"/>
      <c r="Q56" s="240"/>
      <c r="R56" s="240"/>
      <c r="S56" s="240"/>
      <c r="T56" s="240"/>
      <c r="U56" s="240"/>
    </row>
    <row r="57" spans="1:21" ht="31.5" customHeight="1" thickBot="1" x14ac:dyDescent="0.2">
      <c r="A57" s="240"/>
      <c r="B57" s="268"/>
      <c r="C57" s="269"/>
      <c r="D57" s="269"/>
      <c r="E57" s="270"/>
      <c r="F57" s="270"/>
      <c r="G57" s="270"/>
      <c r="H57" s="270"/>
      <c r="I57" s="270"/>
      <c r="J57" s="271" t="s">
        <v>481</v>
      </c>
      <c r="K57" s="272" t="s">
        <v>513</v>
      </c>
      <c r="L57" s="273" t="s">
        <v>514</v>
      </c>
      <c r="M57" s="273" t="s">
        <v>515</v>
      </c>
      <c r="N57" s="273" t="s">
        <v>516</v>
      </c>
      <c r="O57" s="274" t="s">
        <v>517</v>
      </c>
      <c r="P57" s="240"/>
      <c r="Q57" s="240"/>
      <c r="R57" s="240"/>
      <c r="S57" s="240"/>
      <c r="T57" s="240"/>
      <c r="U57" s="240"/>
    </row>
    <row r="58" spans="1:21" ht="31.5" customHeight="1" x14ac:dyDescent="0.15">
      <c r="B58" s="1134" t="s">
        <v>518</v>
      </c>
      <c r="C58" s="1135"/>
      <c r="D58" s="1140" t="s">
        <v>519</v>
      </c>
      <c r="E58" s="1141"/>
      <c r="F58" s="1141"/>
      <c r="G58" s="1141"/>
      <c r="H58" s="1141"/>
      <c r="I58" s="1141"/>
      <c r="J58" s="1142"/>
      <c r="K58" s="275"/>
      <c r="L58" s="276"/>
      <c r="M58" s="276"/>
      <c r="N58" s="276"/>
      <c r="O58" s="277"/>
    </row>
    <row r="59" spans="1:21" ht="31.5" customHeight="1" x14ac:dyDescent="0.15">
      <c r="B59" s="1136"/>
      <c r="C59" s="1137"/>
      <c r="D59" s="1143" t="s">
        <v>520</v>
      </c>
      <c r="E59" s="1144"/>
      <c r="F59" s="1144"/>
      <c r="G59" s="1144"/>
      <c r="H59" s="1144"/>
      <c r="I59" s="1144"/>
      <c r="J59" s="1145"/>
      <c r="K59" s="278"/>
      <c r="L59" s="279"/>
      <c r="M59" s="279"/>
      <c r="N59" s="279"/>
      <c r="O59" s="280"/>
    </row>
    <row r="60" spans="1:21" ht="31.5" customHeight="1" thickBot="1" x14ac:dyDescent="0.2">
      <c r="B60" s="1138"/>
      <c r="C60" s="1139"/>
      <c r="D60" s="1146" t="s">
        <v>521</v>
      </c>
      <c r="E60" s="1147"/>
      <c r="F60" s="1147"/>
      <c r="G60" s="1147"/>
      <c r="H60" s="1147"/>
      <c r="I60" s="1147"/>
      <c r="J60" s="1148"/>
      <c r="K60" s="281"/>
      <c r="L60" s="282"/>
      <c r="M60" s="282"/>
      <c r="N60" s="282"/>
      <c r="O60" s="283"/>
    </row>
    <row r="61" spans="1:21" ht="24" customHeight="1" x14ac:dyDescent="0.15">
      <c r="B61" s="284"/>
      <c r="C61" s="284"/>
      <c r="D61" s="285" t="s">
        <v>522</v>
      </c>
      <c r="E61" s="286"/>
      <c r="F61" s="286"/>
      <c r="G61" s="286"/>
      <c r="H61" s="286"/>
      <c r="I61" s="286"/>
      <c r="J61" s="286"/>
      <c r="K61" s="286"/>
      <c r="L61" s="286"/>
      <c r="M61" s="286"/>
      <c r="N61" s="286"/>
      <c r="O61" s="286"/>
    </row>
    <row r="62" spans="1:21" ht="24" customHeight="1" x14ac:dyDescent="0.15">
      <c r="B62" s="287"/>
      <c r="C62" s="287"/>
      <c r="D62" s="285" t="s">
        <v>523</v>
      </c>
      <c r="E62" s="286"/>
      <c r="F62" s="286"/>
      <c r="G62" s="286"/>
      <c r="H62" s="286"/>
      <c r="I62" s="286"/>
      <c r="J62" s="286"/>
      <c r="K62" s="286"/>
      <c r="L62" s="286"/>
      <c r="M62" s="286"/>
      <c r="N62" s="286"/>
      <c r="O62" s="286"/>
    </row>
    <row r="63" spans="1:21" ht="24" customHeight="1" x14ac:dyDescent="0.15">
      <c r="A63" s="240"/>
      <c r="B63" s="263"/>
      <c r="C63" s="240"/>
      <c r="D63" s="240"/>
      <c r="E63" s="240"/>
      <c r="F63" s="240"/>
      <c r="G63" s="240"/>
      <c r="H63" s="240"/>
      <c r="I63" s="240"/>
      <c r="J63" s="240"/>
      <c r="K63" s="240"/>
      <c r="L63" s="240"/>
      <c r="M63" s="240"/>
      <c r="N63" s="240"/>
      <c r="O63" s="240"/>
      <c r="P63" s="240"/>
      <c r="Q63" s="240"/>
      <c r="R63" s="240"/>
      <c r="S63" s="240"/>
      <c r="T63" s="240"/>
      <c r="U63" s="240"/>
    </row>
    <row r="64" spans="1:21" ht="24" customHeight="1" x14ac:dyDescent="0.15">
      <c r="A64" s="240"/>
      <c r="B64" s="263"/>
      <c r="C64" s="240"/>
      <c r="D64" s="240"/>
      <c r="E64" s="240"/>
      <c r="F64" s="240"/>
      <c r="G64" s="240"/>
      <c r="H64" s="240"/>
      <c r="I64" s="240"/>
      <c r="J64" s="240"/>
      <c r="K64" s="240"/>
      <c r="L64" s="240"/>
      <c r="M64" s="240"/>
      <c r="N64" s="240"/>
      <c r="O64" s="240"/>
      <c r="P64" s="240"/>
      <c r="Q64" s="240"/>
      <c r="R64" s="240"/>
      <c r="S64" s="240"/>
      <c r="T64" s="240"/>
      <c r="U64" s="240"/>
    </row>
  </sheetData>
  <sheetProtection algorithmName="SHA-512" hashValue="AuDwf5OFcO5CiApGiCdeSLG6g35iUHTkD/RAnq2+J476OgRY442986DcBfVoSqtM58CRgZaipaKtU6qlU2DIEg==" saltValue="End5yxSuZvdK+fylI4aPhw==" spinCount="100000" sheet="1" objects="1" scenarios="1"/>
  <mergeCells count="16">
    <mergeCell ref="B45:C51"/>
    <mergeCell ref="E45:J45"/>
    <mergeCell ref="E46:J46"/>
    <mergeCell ref="E47:J47"/>
    <mergeCell ref="E48:J48"/>
    <mergeCell ref="E49:J49"/>
    <mergeCell ref="E50:J50"/>
    <mergeCell ref="E51:J51"/>
    <mergeCell ref="B52:C52"/>
    <mergeCell ref="E52:J52"/>
    <mergeCell ref="B53:C53"/>
    <mergeCell ref="E53:J53"/>
    <mergeCell ref="B58:C60"/>
    <mergeCell ref="D58:J58"/>
    <mergeCell ref="D59:J59"/>
    <mergeCell ref="D60:J60"/>
  </mergeCells>
  <phoneticPr fontId="2"/>
  <printOptions horizontalCentered="1"/>
  <pageMargins left="0" right="0" top="0.19685039370078741" bottom="0.23622047244094491" header="0" footer="0"/>
  <pageSetup paperSize="9" scale="53" orientation="landscape" verticalDpi="300" r:id="rId1"/>
  <headerFooter alignWithMargins="0">
    <oddFooter>&amp;C&amp;P/&amp;N</oddFooter>
  </headerFooter>
  <drawing r:id="rId2"/>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3AF13BCC-CE55-4CED-AE38-F80E4968F697}">
  <sheetPr>
    <pageSetUpPr fitToPage="1"/>
  </sheetPr>
  <dimension ref="B1:M55"/>
  <sheetViews>
    <sheetView showGridLines="0" zoomScaleNormal="100" zoomScaleSheetLayoutView="100" workbookViewId="0"/>
  </sheetViews>
  <sheetFormatPr defaultColWidth="0" defaultRowHeight="13.5" customHeight="1" zeroHeight="1" x14ac:dyDescent="0.15"/>
  <cols>
    <col min="1" max="1" width="6.625" style="288" customWidth="1"/>
    <col min="2" max="3" width="12.625" style="288" customWidth="1"/>
    <col min="4" max="4" width="11.625" style="288" customWidth="1"/>
    <col min="5" max="8" width="10.375" style="288" customWidth="1"/>
    <col min="9" max="13" width="16.375" style="288" customWidth="1"/>
    <col min="14" max="19" width="12.625" style="288" customWidth="1"/>
    <col min="20" max="16384" width="0" style="288" hidden="1"/>
  </cols>
  <sheetData>
    <row r="1" ht="15" customHeight="1" x14ac:dyDescent="0.15"/>
    <row r="2" ht="15" customHeight="1" x14ac:dyDescent="0.15"/>
    <row r="3" ht="15" customHeight="1" x14ac:dyDescent="0.15"/>
    <row r="4" ht="15" customHeight="1" x14ac:dyDescent="0.15"/>
    <row r="5" ht="15" customHeight="1" x14ac:dyDescent="0.15"/>
    <row r="6" ht="15" customHeight="1" x14ac:dyDescent="0.15"/>
    <row r="7" ht="15" customHeight="1" x14ac:dyDescent="0.15"/>
    <row r="8" ht="15" customHeight="1" x14ac:dyDescent="0.15"/>
    <row r="9" ht="15" customHeight="1" x14ac:dyDescent="0.15"/>
    <row r="10" ht="15" customHeight="1" x14ac:dyDescent="0.15"/>
    <row r="11" ht="15" customHeight="1" x14ac:dyDescent="0.15"/>
    <row r="12" ht="15" customHeight="1" x14ac:dyDescent="0.15"/>
    <row r="13" ht="15" customHeight="1" x14ac:dyDescent="0.15"/>
    <row r="14" ht="15" customHeight="1" x14ac:dyDescent="0.15"/>
    <row r="15" ht="15" customHeight="1" x14ac:dyDescent="0.15"/>
    <row r="16" ht="15" customHeight="1" x14ac:dyDescent="0.15"/>
    <row r="17" ht="15" customHeight="1" x14ac:dyDescent="0.15"/>
    <row r="18" ht="15" customHeight="1" x14ac:dyDescent="0.15"/>
    <row r="19" ht="15" customHeight="1" x14ac:dyDescent="0.15"/>
    <row r="20" ht="15" customHeight="1" x14ac:dyDescent="0.15"/>
    <row r="21" ht="15" customHeight="1" x14ac:dyDescent="0.15"/>
    <row r="22" ht="15" customHeight="1" x14ac:dyDescent="0.15"/>
    <row r="23" ht="15" customHeight="1" x14ac:dyDescent="0.15"/>
    <row r="24" ht="15" customHeight="1" x14ac:dyDescent="0.15"/>
    <row r="25" ht="15" customHeight="1" x14ac:dyDescent="0.15"/>
    <row r="26" ht="15" customHeight="1" x14ac:dyDescent="0.15"/>
    <row r="27" ht="15" customHeight="1" x14ac:dyDescent="0.15"/>
    <row r="28" ht="15" customHeight="1" x14ac:dyDescent="0.15"/>
    <row r="29" ht="15" customHeight="1" x14ac:dyDescent="0.15"/>
    <row r="30" ht="15" customHeight="1" x14ac:dyDescent="0.15"/>
    <row r="31" ht="15" customHeight="1" x14ac:dyDescent="0.15"/>
    <row r="32" ht="15" customHeight="1" x14ac:dyDescent="0.15"/>
    <row r="33" spans="2:13" ht="15" customHeight="1" x14ac:dyDescent="0.15"/>
    <row r="34" spans="2:13" ht="15" customHeight="1" x14ac:dyDescent="0.15"/>
    <row r="35" spans="2:13" ht="15" customHeight="1" x14ac:dyDescent="0.15"/>
    <row r="36" spans="2:13" ht="15" customHeight="1" x14ac:dyDescent="0.15"/>
    <row r="37" spans="2:13" ht="15" customHeight="1" x14ac:dyDescent="0.15"/>
    <row r="38" spans="2:13" ht="15" customHeight="1" x14ac:dyDescent="0.15"/>
    <row r="39" spans="2:13" ht="27.75" customHeight="1" thickBot="1" x14ac:dyDescent="0.2">
      <c r="M39" s="289" t="s">
        <v>496</v>
      </c>
    </row>
    <row r="40" spans="2:13" ht="27.75" customHeight="1" thickBot="1" x14ac:dyDescent="0.2">
      <c r="B40" s="290" t="s">
        <v>497</v>
      </c>
      <c r="C40" s="291"/>
      <c r="D40" s="291"/>
      <c r="E40" s="292"/>
      <c r="F40" s="292"/>
      <c r="G40" s="292"/>
      <c r="H40" s="293" t="s">
        <v>481</v>
      </c>
      <c r="I40" s="294" t="s">
        <v>3</v>
      </c>
      <c r="J40" s="295" t="s">
        <v>4</v>
      </c>
      <c r="K40" s="295" t="s">
        <v>5</v>
      </c>
      <c r="L40" s="295" t="s">
        <v>6</v>
      </c>
      <c r="M40" s="296" t="s">
        <v>7</v>
      </c>
    </row>
    <row r="41" spans="2:13" ht="27.75" customHeight="1" x14ac:dyDescent="0.15">
      <c r="B41" s="1169" t="s">
        <v>524</v>
      </c>
      <c r="C41" s="1170"/>
      <c r="D41" s="297"/>
      <c r="E41" s="1171" t="s">
        <v>525</v>
      </c>
      <c r="F41" s="1171"/>
      <c r="G41" s="1171"/>
      <c r="H41" s="1172"/>
      <c r="I41" s="298">
        <v>3394</v>
      </c>
      <c r="J41" s="299">
        <v>3198</v>
      </c>
      <c r="K41" s="299">
        <v>3027</v>
      </c>
      <c r="L41" s="299">
        <v>2783</v>
      </c>
      <c r="M41" s="300">
        <v>2559</v>
      </c>
    </row>
    <row r="42" spans="2:13" ht="27.75" customHeight="1" x14ac:dyDescent="0.15">
      <c r="B42" s="1159"/>
      <c r="C42" s="1160"/>
      <c r="D42" s="301"/>
      <c r="E42" s="1163" t="s">
        <v>526</v>
      </c>
      <c r="F42" s="1163"/>
      <c r="G42" s="1163"/>
      <c r="H42" s="1164"/>
      <c r="I42" s="302">
        <v>4</v>
      </c>
      <c r="J42" s="303">
        <v>2</v>
      </c>
      <c r="K42" s="303">
        <v>1</v>
      </c>
      <c r="L42" s="303">
        <v>1</v>
      </c>
      <c r="M42" s="304" t="s">
        <v>442</v>
      </c>
    </row>
    <row r="43" spans="2:13" ht="27.75" customHeight="1" x14ac:dyDescent="0.15">
      <c r="B43" s="1159"/>
      <c r="C43" s="1160"/>
      <c r="D43" s="301"/>
      <c r="E43" s="1163" t="s">
        <v>527</v>
      </c>
      <c r="F43" s="1163"/>
      <c r="G43" s="1163"/>
      <c r="H43" s="1164"/>
      <c r="I43" s="302">
        <v>1045</v>
      </c>
      <c r="J43" s="303">
        <v>982</v>
      </c>
      <c r="K43" s="303">
        <v>902</v>
      </c>
      <c r="L43" s="303">
        <v>827</v>
      </c>
      <c r="M43" s="304">
        <v>869</v>
      </c>
    </row>
    <row r="44" spans="2:13" ht="27.75" customHeight="1" x14ac:dyDescent="0.15">
      <c r="B44" s="1159"/>
      <c r="C44" s="1160"/>
      <c r="D44" s="301"/>
      <c r="E44" s="1163" t="s">
        <v>528</v>
      </c>
      <c r="F44" s="1163"/>
      <c r="G44" s="1163"/>
      <c r="H44" s="1164"/>
      <c r="I44" s="302" t="s">
        <v>442</v>
      </c>
      <c r="J44" s="303" t="s">
        <v>442</v>
      </c>
      <c r="K44" s="303" t="s">
        <v>442</v>
      </c>
      <c r="L44" s="303" t="s">
        <v>442</v>
      </c>
      <c r="M44" s="304" t="s">
        <v>442</v>
      </c>
    </row>
    <row r="45" spans="2:13" ht="27.75" customHeight="1" x14ac:dyDescent="0.15">
      <c r="B45" s="1159"/>
      <c r="C45" s="1160"/>
      <c r="D45" s="301"/>
      <c r="E45" s="1163" t="s">
        <v>529</v>
      </c>
      <c r="F45" s="1163"/>
      <c r="G45" s="1163"/>
      <c r="H45" s="1164"/>
      <c r="I45" s="302">
        <v>480</v>
      </c>
      <c r="J45" s="303">
        <v>474</v>
      </c>
      <c r="K45" s="303">
        <v>405</v>
      </c>
      <c r="L45" s="303">
        <v>308</v>
      </c>
      <c r="M45" s="304">
        <v>406</v>
      </c>
    </row>
    <row r="46" spans="2:13" ht="27.75" customHeight="1" x14ac:dyDescent="0.15">
      <c r="B46" s="1159"/>
      <c r="C46" s="1160"/>
      <c r="D46" s="305"/>
      <c r="E46" s="1163" t="s">
        <v>530</v>
      </c>
      <c r="F46" s="1163"/>
      <c r="G46" s="1163"/>
      <c r="H46" s="1164"/>
      <c r="I46" s="302" t="s">
        <v>442</v>
      </c>
      <c r="J46" s="303" t="s">
        <v>442</v>
      </c>
      <c r="K46" s="303" t="s">
        <v>442</v>
      </c>
      <c r="L46" s="303" t="s">
        <v>442</v>
      </c>
      <c r="M46" s="304" t="s">
        <v>442</v>
      </c>
    </row>
    <row r="47" spans="2:13" ht="27.75" customHeight="1" x14ac:dyDescent="0.15">
      <c r="B47" s="1159"/>
      <c r="C47" s="1160"/>
      <c r="D47" s="306"/>
      <c r="E47" s="1173" t="s">
        <v>531</v>
      </c>
      <c r="F47" s="1174"/>
      <c r="G47" s="1174"/>
      <c r="H47" s="1175"/>
      <c r="I47" s="302" t="s">
        <v>442</v>
      </c>
      <c r="J47" s="303" t="s">
        <v>442</v>
      </c>
      <c r="K47" s="303" t="s">
        <v>442</v>
      </c>
      <c r="L47" s="303" t="s">
        <v>442</v>
      </c>
      <c r="M47" s="304" t="s">
        <v>442</v>
      </c>
    </row>
    <row r="48" spans="2:13" ht="27.75" customHeight="1" x14ac:dyDescent="0.15">
      <c r="B48" s="1159"/>
      <c r="C48" s="1160"/>
      <c r="D48" s="301"/>
      <c r="E48" s="1163" t="s">
        <v>532</v>
      </c>
      <c r="F48" s="1163"/>
      <c r="G48" s="1163"/>
      <c r="H48" s="1164"/>
      <c r="I48" s="302" t="s">
        <v>442</v>
      </c>
      <c r="J48" s="303" t="s">
        <v>442</v>
      </c>
      <c r="K48" s="303" t="s">
        <v>442</v>
      </c>
      <c r="L48" s="303" t="s">
        <v>442</v>
      </c>
      <c r="M48" s="304" t="s">
        <v>442</v>
      </c>
    </row>
    <row r="49" spans="2:13" ht="27.75" customHeight="1" x14ac:dyDescent="0.15">
      <c r="B49" s="1161"/>
      <c r="C49" s="1162"/>
      <c r="D49" s="301"/>
      <c r="E49" s="1163" t="s">
        <v>533</v>
      </c>
      <c r="F49" s="1163"/>
      <c r="G49" s="1163"/>
      <c r="H49" s="1164"/>
      <c r="I49" s="302" t="s">
        <v>442</v>
      </c>
      <c r="J49" s="303" t="s">
        <v>442</v>
      </c>
      <c r="K49" s="303" t="s">
        <v>442</v>
      </c>
      <c r="L49" s="303" t="s">
        <v>442</v>
      </c>
      <c r="M49" s="304" t="s">
        <v>442</v>
      </c>
    </row>
    <row r="50" spans="2:13" ht="27.75" customHeight="1" x14ac:dyDescent="0.15">
      <c r="B50" s="1157" t="s">
        <v>534</v>
      </c>
      <c r="C50" s="1158"/>
      <c r="D50" s="307"/>
      <c r="E50" s="1163" t="s">
        <v>535</v>
      </c>
      <c r="F50" s="1163"/>
      <c r="G50" s="1163"/>
      <c r="H50" s="1164"/>
      <c r="I50" s="302">
        <v>2286</v>
      </c>
      <c r="J50" s="303">
        <v>2432</v>
      </c>
      <c r="K50" s="303">
        <v>2765</v>
      </c>
      <c r="L50" s="303">
        <v>2866</v>
      </c>
      <c r="M50" s="304">
        <v>3002</v>
      </c>
    </row>
    <row r="51" spans="2:13" ht="27.75" customHeight="1" x14ac:dyDescent="0.15">
      <c r="B51" s="1159"/>
      <c r="C51" s="1160"/>
      <c r="D51" s="301"/>
      <c r="E51" s="1163" t="s">
        <v>536</v>
      </c>
      <c r="F51" s="1163"/>
      <c r="G51" s="1163"/>
      <c r="H51" s="1164"/>
      <c r="I51" s="302" t="s">
        <v>442</v>
      </c>
      <c r="J51" s="303" t="s">
        <v>442</v>
      </c>
      <c r="K51" s="303" t="s">
        <v>442</v>
      </c>
      <c r="L51" s="303" t="s">
        <v>442</v>
      </c>
      <c r="M51" s="304" t="s">
        <v>442</v>
      </c>
    </row>
    <row r="52" spans="2:13" ht="27.75" customHeight="1" x14ac:dyDescent="0.15">
      <c r="B52" s="1161"/>
      <c r="C52" s="1162"/>
      <c r="D52" s="301"/>
      <c r="E52" s="1163" t="s">
        <v>537</v>
      </c>
      <c r="F52" s="1163"/>
      <c r="G52" s="1163"/>
      <c r="H52" s="1164"/>
      <c r="I52" s="302">
        <v>3446</v>
      </c>
      <c r="J52" s="303">
        <v>3242</v>
      </c>
      <c r="K52" s="303">
        <v>3061</v>
      </c>
      <c r="L52" s="303">
        <v>2849</v>
      </c>
      <c r="M52" s="304">
        <v>2648</v>
      </c>
    </row>
    <row r="53" spans="2:13" ht="27.75" customHeight="1" thickBot="1" x14ac:dyDescent="0.2">
      <c r="B53" s="1165" t="s">
        <v>508</v>
      </c>
      <c r="C53" s="1166"/>
      <c r="D53" s="308"/>
      <c r="E53" s="1167" t="s">
        <v>538</v>
      </c>
      <c r="F53" s="1167"/>
      <c r="G53" s="1167"/>
      <c r="H53" s="1168"/>
      <c r="I53" s="309">
        <v>-809</v>
      </c>
      <c r="J53" s="310">
        <v>-1018</v>
      </c>
      <c r="K53" s="310">
        <v>-1490</v>
      </c>
      <c r="L53" s="310">
        <v>-1796</v>
      </c>
      <c r="M53" s="311">
        <v>-1816</v>
      </c>
    </row>
    <row r="54" spans="2:13" ht="27.75" customHeight="1" x14ac:dyDescent="0.15">
      <c r="B54" s="312"/>
      <c r="C54" s="313"/>
      <c r="D54" s="313"/>
      <c r="E54" s="314"/>
      <c r="F54" s="314"/>
      <c r="G54" s="314"/>
      <c r="H54" s="314"/>
      <c r="I54" s="315"/>
      <c r="J54" s="315"/>
      <c r="K54" s="315"/>
      <c r="L54" s="315"/>
      <c r="M54" s="315"/>
    </row>
    <row r="55" spans="2:13" x14ac:dyDescent="0.15"/>
  </sheetData>
  <sheetProtection algorithmName="SHA-512" hashValue="L0pJqJJm5a3HDZu8zOpDgeCBxVyO79x4shgsQpLv5bj5dNAu0Qw+PdIHnL3rrV6gnTSbNotFCghz/gh0poLYbw==" saltValue="fodbWRNY1vICDK45PJ6Oow==" spinCount="100000" sheet="1" objects="1" scenarios="1"/>
  <mergeCells count="16">
    <mergeCell ref="B41:C49"/>
    <mergeCell ref="E41:H41"/>
    <mergeCell ref="E42:H42"/>
    <mergeCell ref="E43:H43"/>
    <mergeCell ref="E44:H44"/>
    <mergeCell ref="E45:H45"/>
    <mergeCell ref="E46:H46"/>
    <mergeCell ref="E47:H47"/>
    <mergeCell ref="E48:H48"/>
    <mergeCell ref="E49:H49"/>
    <mergeCell ref="B50:C52"/>
    <mergeCell ref="E50:H50"/>
    <mergeCell ref="E51:H51"/>
    <mergeCell ref="E52:H52"/>
    <mergeCell ref="B53:C53"/>
    <mergeCell ref="E53:H53"/>
  </mergeCells>
  <phoneticPr fontId="2"/>
  <printOptions horizontalCentered="1"/>
  <pageMargins left="0" right="0" top="0.19685039370078741" bottom="0" header="0" footer="0"/>
  <pageSetup paperSize="9" scale="60" orientation="landscape" horizontalDpi="300" verticalDpi="300" r:id="rId1"/>
  <headerFooter alignWithMargins="0">
    <oddFooter>&amp;C&amp;P/&amp;N</oddFooter>
  </headerFooter>
  <drawing r:id="rId2"/>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66173F69-1C31-4193-841D-5403F2EA1C49}">
  <sheetPr>
    <pageSetUpPr fitToPage="1"/>
  </sheetPr>
  <dimension ref="B1:W64"/>
  <sheetViews>
    <sheetView showGridLines="0" zoomScaleNormal="100" zoomScaleSheetLayoutView="100" workbookViewId="0"/>
  </sheetViews>
  <sheetFormatPr defaultColWidth="0" defaultRowHeight="13.5" customHeight="1" zeroHeight="1" x14ac:dyDescent="0.15"/>
  <cols>
    <col min="1" max="1" width="8.25" style="195" customWidth="1"/>
    <col min="2" max="2" width="16.375" style="195" customWidth="1"/>
    <col min="3" max="5" width="26.25" style="195" customWidth="1"/>
    <col min="6" max="8" width="24.25" style="195" customWidth="1"/>
    <col min="9" max="14" width="26" style="195" customWidth="1"/>
    <col min="15" max="15" width="6.125" style="195" customWidth="1"/>
    <col min="16" max="16" width="9" style="195" hidden="1" customWidth="1"/>
    <col min="17" max="20" width="0" style="195" hidden="1" customWidth="1"/>
    <col min="21" max="21" width="9" style="195" hidden="1" customWidth="1"/>
    <col min="22" max="22" width="0" style="195" hidden="1" customWidth="1"/>
    <col min="23" max="23" width="9" style="195" hidden="1" customWidth="1"/>
    <col min="24" max="16384" width="0" style="195" hidden="1"/>
  </cols>
  <sheetData>
    <row r="1" ht="16.5" customHeight="1" x14ac:dyDescent="0.15"/>
    <row r="2" ht="16.5" customHeight="1" x14ac:dyDescent="0.15"/>
    <row r="3" ht="16.5" customHeight="1" x14ac:dyDescent="0.15"/>
    <row r="4" ht="16.5" customHeight="1" x14ac:dyDescent="0.15"/>
    <row r="5" ht="16.5" customHeight="1" x14ac:dyDescent="0.15"/>
    <row r="6" ht="16.5" customHeight="1" x14ac:dyDescent="0.15"/>
    <row r="7" ht="16.5" customHeight="1" x14ac:dyDescent="0.15"/>
    <row r="8" ht="16.5" customHeight="1" x14ac:dyDescent="0.15"/>
    <row r="9" ht="16.5" customHeight="1" x14ac:dyDescent="0.15"/>
    <row r="10" ht="16.5" customHeight="1" x14ac:dyDescent="0.15"/>
    <row r="11" ht="16.5" customHeight="1" x14ac:dyDescent="0.15"/>
    <row r="12" ht="16.5" customHeight="1" x14ac:dyDescent="0.15"/>
    <row r="13" ht="16.5" customHeight="1" x14ac:dyDescent="0.15"/>
    <row r="14" ht="16.5" customHeight="1" x14ac:dyDescent="0.15"/>
    <row r="15" ht="16.5" customHeight="1" x14ac:dyDescent="0.15"/>
    <row r="16" ht="16.5" customHeight="1" x14ac:dyDescent="0.15"/>
    <row r="17" ht="16.5" customHeight="1" x14ac:dyDescent="0.15"/>
    <row r="18" ht="16.5" customHeight="1" x14ac:dyDescent="0.15"/>
    <row r="19" ht="16.5" customHeight="1" x14ac:dyDescent="0.15"/>
    <row r="20" ht="16.5" customHeight="1" x14ac:dyDescent="0.15"/>
    <row r="21" ht="16.5" customHeight="1" x14ac:dyDescent="0.15"/>
    <row r="22" ht="16.5" customHeight="1" x14ac:dyDescent="0.15"/>
    <row r="23" ht="16.5" customHeight="1" x14ac:dyDescent="0.15"/>
    <row r="24" ht="16.5" customHeight="1" x14ac:dyDescent="0.15"/>
    <row r="25" ht="16.5" customHeight="1" x14ac:dyDescent="0.15"/>
    <row r="26" ht="16.5" customHeight="1" x14ac:dyDescent="0.15"/>
    <row r="27" ht="16.5" customHeight="1" x14ac:dyDescent="0.15"/>
    <row r="28" ht="16.5" customHeight="1" x14ac:dyDescent="0.15"/>
    <row r="29" ht="16.5" customHeight="1" x14ac:dyDescent="0.15"/>
    <row r="30" ht="16.5" customHeight="1" x14ac:dyDescent="0.15"/>
    <row r="31" ht="16.5" customHeight="1" x14ac:dyDescent="0.15"/>
    <row r="32" ht="16.5" customHeight="1" x14ac:dyDescent="0.15"/>
    <row r="33" ht="16.5" customHeight="1" x14ac:dyDescent="0.15"/>
    <row r="34" ht="16.5" customHeight="1" x14ac:dyDescent="0.15"/>
    <row r="35" ht="16.5" customHeight="1" x14ac:dyDescent="0.15"/>
    <row r="36" ht="16.5" customHeight="1" x14ac:dyDescent="0.15"/>
    <row r="37" ht="16.5" customHeight="1" x14ac:dyDescent="0.15"/>
    <row r="38" ht="16.5" customHeight="1" x14ac:dyDescent="0.15"/>
    <row r="39" ht="16.5" customHeight="1" x14ac:dyDescent="0.15"/>
    <row r="40" ht="16.5" customHeight="1" x14ac:dyDescent="0.15"/>
    <row r="41" ht="16.5" customHeight="1" x14ac:dyDescent="0.15"/>
    <row r="42" ht="16.5" customHeight="1" x14ac:dyDescent="0.15"/>
    <row r="43" ht="16.5" customHeight="1" x14ac:dyDescent="0.15"/>
    <row r="44" ht="16.5" customHeight="1" x14ac:dyDescent="0.15"/>
    <row r="45" ht="16.5" customHeight="1" x14ac:dyDescent="0.15"/>
    <row r="46" ht="16.5" customHeight="1" x14ac:dyDescent="0.15"/>
    <row r="47" ht="16.5" customHeight="1" x14ac:dyDescent="0.15"/>
    <row r="48" ht="16.5" customHeight="1" x14ac:dyDescent="0.15"/>
    <row r="49" spans="2:8" ht="20.25" customHeight="1" x14ac:dyDescent="0.15"/>
    <row r="50" spans="2:8" ht="16.5" customHeight="1" x14ac:dyDescent="0.15"/>
    <row r="51" spans="2:8" ht="29.25" customHeight="1" x14ac:dyDescent="0.15"/>
    <row r="52" spans="2:8" ht="29.25" customHeight="1" x14ac:dyDescent="0.15"/>
    <row r="53" spans="2:8" ht="52.5" customHeight="1" thickBot="1" x14ac:dyDescent="0.25">
      <c r="B53" s="196"/>
      <c r="C53" s="196"/>
      <c r="D53" s="196"/>
      <c r="E53" s="196"/>
      <c r="F53" s="196"/>
      <c r="G53" s="196"/>
      <c r="H53" s="316" t="s">
        <v>539</v>
      </c>
    </row>
    <row r="54" spans="2:8" ht="29.25" customHeight="1" thickBot="1" x14ac:dyDescent="0.25">
      <c r="B54" s="317" t="s">
        <v>22</v>
      </c>
      <c r="C54" s="318"/>
      <c r="D54" s="318"/>
      <c r="E54" s="319" t="s">
        <v>481</v>
      </c>
      <c r="F54" s="320" t="s">
        <v>5</v>
      </c>
      <c r="G54" s="320" t="s">
        <v>6</v>
      </c>
      <c r="H54" s="321" t="s">
        <v>7</v>
      </c>
    </row>
    <row r="55" spans="2:8" ht="52.5" customHeight="1" x14ac:dyDescent="0.15">
      <c r="B55" s="322"/>
      <c r="C55" s="1184" t="s">
        <v>117</v>
      </c>
      <c r="D55" s="1184"/>
      <c r="E55" s="1185"/>
      <c r="F55" s="323">
        <v>2106</v>
      </c>
      <c r="G55" s="323">
        <v>2211</v>
      </c>
      <c r="H55" s="324">
        <v>2318</v>
      </c>
    </row>
    <row r="56" spans="2:8" ht="52.5" customHeight="1" x14ac:dyDescent="0.15">
      <c r="B56" s="325"/>
      <c r="C56" s="1186" t="s">
        <v>540</v>
      </c>
      <c r="D56" s="1186"/>
      <c r="E56" s="1187"/>
      <c r="F56" s="326">
        <v>131</v>
      </c>
      <c r="G56" s="326">
        <v>131</v>
      </c>
      <c r="H56" s="327">
        <v>120</v>
      </c>
    </row>
    <row r="57" spans="2:8" ht="53.25" customHeight="1" x14ac:dyDescent="0.15">
      <c r="B57" s="325"/>
      <c r="C57" s="1188" t="s">
        <v>122</v>
      </c>
      <c r="D57" s="1188"/>
      <c r="E57" s="1189"/>
      <c r="F57" s="328">
        <v>528</v>
      </c>
      <c r="G57" s="328">
        <v>523</v>
      </c>
      <c r="H57" s="329">
        <v>564</v>
      </c>
    </row>
    <row r="58" spans="2:8" ht="45.75" customHeight="1" x14ac:dyDescent="0.15">
      <c r="B58" s="330"/>
      <c r="C58" s="1176" t="s">
        <v>541</v>
      </c>
      <c r="D58" s="1177"/>
      <c r="E58" s="1178"/>
      <c r="F58" s="331">
        <v>212</v>
      </c>
      <c r="G58" s="331">
        <v>221</v>
      </c>
      <c r="H58" s="332">
        <v>231</v>
      </c>
    </row>
    <row r="59" spans="2:8" ht="45.75" customHeight="1" x14ac:dyDescent="0.15">
      <c r="B59" s="330"/>
      <c r="C59" s="1176" t="s">
        <v>542</v>
      </c>
      <c r="D59" s="1177"/>
      <c r="E59" s="1178"/>
      <c r="F59" s="331">
        <v>164</v>
      </c>
      <c r="G59" s="331">
        <v>164</v>
      </c>
      <c r="H59" s="332">
        <v>164</v>
      </c>
    </row>
    <row r="60" spans="2:8" ht="45.75" customHeight="1" x14ac:dyDescent="0.15">
      <c r="B60" s="330"/>
      <c r="C60" s="1176" t="s">
        <v>543</v>
      </c>
      <c r="D60" s="1177"/>
      <c r="E60" s="1178"/>
      <c r="F60" s="331">
        <v>96</v>
      </c>
      <c r="G60" s="331">
        <v>92</v>
      </c>
      <c r="H60" s="332">
        <v>103</v>
      </c>
    </row>
    <row r="61" spans="2:8" ht="45.75" customHeight="1" x14ac:dyDescent="0.15">
      <c r="B61" s="330"/>
      <c r="C61" s="1176" t="s">
        <v>544</v>
      </c>
      <c r="D61" s="1177"/>
      <c r="E61" s="1178"/>
      <c r="F61" s="331">
        <v>15</v>
      </c>
      <c r="G61" s="331">
        <v>15</v>
      </c>
      <c r="H61" s="332">
        <v>25</v>
      </c>
    </row>
    <row r="62" spans="2:8" ht="45.75" customHeight="1" thickBot="1" x14ac:dyDescent="0.2">
      <c r="B62" s="333"/>
      <c r="C62" s="1179" t="s">
        <v>545</v>
      </c>
      <c r="D62" s="1180"/>
      <c r="E62" s="1181"/>
      <c r="F62" s="334">
        <v>25</v>
      </c>
      <c r="G62" s="334">
        <v>17</v>
      </c>
      <c r="H62" s="335">
        <v>16</v>
      </c>
    </row>
    <row r="63" spans="2:8" ht="52.5" customHeight="1" thickBot="1" x14ac:dyDescent="0.2">
      <c r="B63" s="336"/>
      <c r="C63" s="1182" t="s">
        <v>546</v>
      </c>
      <c r="D63" s="1182"/>
      <c r="E63" s="1183"/>
      <c r="F63" s="337">
        <v>2765</v>
      </c>
      <c r="G63" s="337">
        <v>2866</v>
      </c>
      <c r="H63" s="338">
        <v>3002</v>
      </c>
    </row>
    <row r="64" spans="2:8" x14ac:dyDescent="0.15"/>
  </sheetData>
  <sheetProtection algorithmName="SHA-512" hashValue="XpCY5sVdsYUi6abtOJgnWI57ycS87r688jaQdi/ffC1FO0Ip1tRd7CW8TlBdLfIzJQSjleSNF5A2bT55ZNx3Ow==" saltValue="X1vY0UsF/ayIFlKv5zG8og==" spinCount="100000" sheet="1" objects="1" scenarios="1"/>
  <mergeCells count="9">
    <mergeCell ref="C61:E61"/>
    <mergeCell ref="C62:E62"/>
    <mergeCell ref="C63:E63"/>
    <mergeCell ref="C55:E55"/>
    <mergeCell ref="C56:E56"/>
    <mergeCell ref="C57:E57"/>
    <mergeCell ref="C58:E58"/>
    <mergeCell ref="C59:E59"/>
    <mergeCell ref="C60:E60"/>
  </mergeCells>
  <phoneticPr fontId="2"/>
  <printOptions horizontalCentered="1"/>
  <pageMargins left="0" right="0" top="0.19685039370078741" bottom="0" header="0" footer="0"/>
  <pageSetup paperSize="9" scale="43" orientation="landscape" verticalDpi="300" r:id="rId1"/>
  <headerFooter alignWithMargins="0">
    <oddFooter>&amp;C&amp;P/&amp;N</oddFooter>
  </headerFooter>
  <drawing r:id="rId2"/>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pageSetUpPr fitToPage="1"/>
  </sheetPr>
  <dimension ref="A1:DE85"/>
  <sheetViews>
    <sheetView showGridLines="0" zoomScaleNormal="100" zoomScaleSheetLayoutView="55" workbookViewId="0"/>
  </sheetViews>
  <sheetFormatPr defaultColWidth="0" defaultRowHeight="13.5" customHeight="1" zeroHeight="1" x14ac:dyDescent="0.15"/>
  <cols>
    <col min="1" max="1" width="6.375" style="3" customWidth="1"/>
    <col min="2" max="107" width="2.5" style="3" customWidth="1"/>
    <col min="108" max="108" width="6.125" style="11" customWidth="1"/>
    <col min="109" max="109" width="5.875" style="10" customWidth="1"/>
    <col min="110" max="16384" width="8.625" style="3" hidden="1"/>
  </cols>
  <sheetData>
    <row r="1" spans="1:109" ht="42.75" customHeight="1" x14ac:dyDescent="0.15">
      <c r="A1" s="1"/>
      <c r="B1" s="2"/>
      <c r="DD1" s="3"/>
      <c r="DE1" s="3"/>
    </row>
    <row r="2" spans="1:109" ht="25.5" customHeight="1" x14ac:dyDescent="0.15">
      <c r="A2" s="4"/>
      <c r="C2" s="4"/>
      <c r="O2" s="4"/>
      <c r="P2" s="4"/>
      <c r="Q2" s="4"/>
      <c r="R2" s="4"/>
      <c r="S2" s="4"/>
      <c r="T2" s="4"/>
      <c r="U2" s="4"/>
      <c r="V2" s="4"/>
      <c r="W2" s="4"/>
      <c r="X2" s="4"/>
      <c r="Y2" s="4"/>
      <c r="Z2" s="4"/>
      <c r="AA2" s="4"/>
      <c r="AB2" s="4"/>
      <c r="AC2" s="4"/>
      <c r="AD2" s="4"/>
      <c r="AE2" s="4"/>
      <c r="AF2" s="4"/>
      <c r="AG2" s="4"/>
      <c r="AH2" s="4"/>
      <c r="AI2" s="4"/>
      <c r="AU2" s="4"/>
      <c r="BG2" s="4"/>
      <c r="BS2" s="4"/>
      <c r="CE2" s="4"/>
      <c r="CQ2" s="4"/>
      <c r="DD2" s="3"/>
      <c r="DE2" s="3"/>
    </row>
    <row r="3" spans="1:109" ht="25.5" customHeight="1" x14ac:dyDescent="0.15">
      <c r="A3" s="4"/>
      <c r="C3" s="4"/>
      <c r="O3" s="4"/>
      <c r="P3" s="4"/>
      <c r="Q3" s="4"/>
      <c r="R3" s="4"/>
      <c r="S3" s="4"/>
      <c r="T3" s="4"/>
      <c r="U3" s="4"/>
      <c r="V3" s="4"/>
      <c r="W3" s="4"/>
      <c r="X3" s="4"/>
      <c r="Y3" s="4"/>
      <c r="Z3" s="4"/>
      <c r="AA3" s="4"/>
      <c r="AB3" s="4"/>
      <c r="AC3" s="4"/>
      <c r="AD3" s="4"/>
      <c r="AE3" s="4"/>
      <c r="AF3" s="4"/>
      <c r="AG3" s="4"/>
      <c r="AH3" s="4"/>
      <c r="AI3" s="4"/>
      <c r="AU3" s="4"/>
      <c r="BG3" s="4"/>
      <c r="BS3" s="4"/>
      <c r="CE3" s="4"/>
      <c r="CQ3" s="4"/>
      <c r="DD3" s="3"/>
      <c r="DE3" s="3"/>
    </row>
    <row r="4" spans="1:109" s="5" customFormat="1" x14ac:dyDescent="0.15">
      <c r="A4" s="4"/>
      <c r="B4" s="4"/>
      <c r="C4" s="4"/>
      <c r="D4" s="4"/>
      <c r="E4" s="4"/>
      <c r="F4" s="4"/>
      <c r="G4" s="4"/>
      <c r="H4" s="4"/>
      <c r="I4" s="4"/>
      <c r="J4" s="4"/>
      <c r="K4" s="4"/>
      <c r="L4" s="4"/>
      <c r="M4" s="4"/>
      <c r="N4" s="4"/>
      <c r="O4" s="4"/>
      <c r="P4" s="4"/>
      <c r="Q4" s="4"/>
      <c r="R4" s="4"/>
      <c r="S4" s="4"/>
      <c r="T4" s="4"/>
      <c r="U4" s="4"/>
      <c r="V4" s="4"/>
      <c r="W4" s="4"/>
      <c r="X4" s="4"/>
      <c r="Y4" s="4"/>
      <c r="Z4" s="4"/>
      <c r="AA4" s="4"/>
      <c r="AB4" s="4"/>
      <c r="AC4" s="4"/>
      <c r="AD4" s="4"/>
      <c r="AE4" s="4"/>
      <c r="AF4" s="4"/>
      <c r="AG4" s="4"/>
      <c r="AH4" s="4"/>
      <c r="AI4" s="4"/>
      <c r="AJ4" s="4"/>
      <c r="AK4" s="4"/>
      <c r="AL4" s="4"/>
      <c r="AM4" s="4"/>
      <c r="AN4" s="4"/>
      <c r="AO4" s="4"/>
      <c r="AP4" s="4"/>
      <c r="AQ4" s="4"/>
      <c r="AR4" s="4"/>
      <c r="AS4" s="4"/>
      <c r="AT4" s="4"/>
      <c r="AU4" s="4"/>
      <c r="AV4" s="4"/>
      <c r="AW4" s="4"/>
      <c r="AX4" s="4"/>
      <c r="AY4" s="4"/>
      <c r="AZ4" s="4"/>
      <c r="BA4" s="4"/>
      <c r="BB4" s="4"/>
      <c r="BC4" s="4"/>
      <c r="BD4" s="4"/>
      <c r="BE4" s="4"/>
      <c r="BF4" s="4"/>
      <c r="BG4" s="4"/>
      <c r="BH4" s="4"/>
      <c r="BI4" s="4"/>
      <c r="BJ4" s="4"/>
      <c r="BK4" s="4"/>
      <c r="BL4" s="4"/>
      <c r="BM4" s="4"/>
      <c r="BN4" s="4"/>
      <c r="BO4" s="4"/>
      <c r="BP4" s="4"/>
      <c r="BQ4" s="4"/>
      <c r="BR4" s="4"/>
      <c r="BS4" s="4"/>
      <c r="BT4" s="4"/>
      <c r="BU4" s="4"/>
      <c r="BV4" s="4"/>
      <c r="BW4" s="4"/>
      <c r="BX4" s="4"/>
      <c r="BY4" s="4"/>
      <c r="BZ4" s="4"/>
      <c r="CA4" s="4"/>
      <c r="CB4" s="4"/>
      <c r="CC4" s="4"/>
      <c r="CD4" s="4"/>
      <c r="CE4" s="4"/>
      <c r="CF4" s="4"/>
      <c r="CG4" s="4"/>
      <c r="CH4" s="4"/>
      <c r="CI4" s="4"/>
      <c r="CJ4" s="4"/>
      <c r="CK4" s="4"/>
      <c r="CL4" s="4"/>
      <c r="CM4" s="4"/>
      <c r="CN4" s="4"/>
      <c r="CO4" s="4"/>
      <c r="CP4" s="4"/>
      <c r="CQ4" s="4"/>
      <c r="CR4" s="4"/>
      <c r="CS4" s="4"/>
      <c r="CT4" s="4"/>
      <c r="CU4" s="4"/>
      <c r="CV4" s="4"/>
      <c r="CW4" s="4"/>
      <c r="CX4" s="4"/>
      <c r="CY4" s="4"/>
      <c r="CZ4" s="4"/>
      <c r="DA4" s="4"/>
      <c r="DB4" s="4"/>
      <c r="DC4" s="4"/>
      <c r="DD4" s="4"/>
      <c r="DE4" s="4"/>
    </row>
    <row r="5" spans="1:109" s="5" customFormat="1" x14ac:dyDescent="0.15">
      <c r="A5" s="4"/>
      <c r="B5" s="4"/>
      <c r="C5" s="4"/>
      <c r="D5" s="4"/>
      <c r="E5" s="4"/>
      <c r="F5" s="4"/>
      <c r="G5" s="4"/>
      <c r="H5" s="4"/>
      <c r="I5" s="4"/>
      <c r="J5" s="4"/>
      <c r="K5" s="4"/>
      <c r="L5" s="4"/>
      <c r="M5" s="4"/>
      <c r="N5" s="4"/>
      <c r="O5" s="4"/>
      <c r="P5" s="4"/>
      <c r="Q5" s="4"/>
      <c r="R5" s="4"/>
      <c r="S5" s="4"/>
      <c r="T5" s="4"/>
      <c r="U5" s="4"/>
      <c r="V5" s="4"/>
      <c r="W5" s="4"/>
      <c r="X5" s="4"/>
      <c r="Y5" s="4"/>
      <c r="Z5" s="4"/>
      <c r="AA5" s="4"/>
      <c r="AB5" s="4"/>
      <c r="AC5" s="4"/>
      <c r="AD5" s="4"/>
      <c r="AE5" s="4"/>
      <c r="AF5" s="4"/>
      <c r="AG5" s="4"/>
      <c r="AH5" s="4"/>
      <c r="AI5" s="4"/>
      <c r="AJ5" s="4"/>
      <c r="AK5" s="4"/>
      <c r="AL5" s="4"/>
      <c r="AM5" s="4"/>
      <c r="AN5" s="4"/>
      <c r="AO5" s="4"/>
      <c r="AP5" s="4"/>
      <c r="AQ5" s="4"/>
      <c r="AR5" s="4"/>
      <c r="AS5" s="4"/>
      <c r="AT5" s="4"/>
      <c r="AU5" s="4"/>
      <c r="AV5" s="4"/>
      <c r="AW5" s="4"/>
      <c r="AX5" s="4"/>
      <c r="AY5" s="4"/>
      <c r="AZ5" s="4"/>
      <c r="BA5" s="4"/>
      <c r="BB5" s="4"/>
      <c r="BC5" s="4"/>
      <c r="BD5" s="4"/>
      <c r="BE5" s="4"/>
      <c r="BF5" s="4"/>
      <c r="BG5" s="4"/>
      <c r="BH5" s="4"/>
      <c r="BI5" s="4"/>
      <c r="BJ5" s="4"/>
      <c r="BK5" s="4"/>
      <c r="BL5" s="4"/>
      <c r="BM5" s="4"/>
      <c r="BN5" s="4"/>
      <c r="BO5" s="4"/>
      <c r="BP5" s="4"/>
      <c r="BQ5" s="4"/>
      <c r="BR5" s="4"/>
      <c r="BS5" s="4"/>
      <c r="BT5" s="4"/>
      <c r="BU5" s="4"/>
      <c r="BV5" s="4"/>
      <c r="BW5" s="4"/>
      <c r="BX5" s="4"/>
      <c r="BY5" s="4"/>
      <c r="BZ5" s="4"/>
      <c r="CA5" s="4"/>
      <c r="CB5" s="4"/>
      <c r="CC5" s="4"/>
      <c r="CD5" s="4"/>
      <c r="CE5" s="4"/>
      <c r="CF5" s="4"/>
      <c r="CG5" s="4"/>
      <c r="CH5" s="4"/>
      <c r="CI5" s="4"/>
      <c r="CJ5" s="4"/>
      <c r="CK5" s="4"/>
      <c r="CL5" s="4"/>
      <c r="CM5" s="4"/>
      <c r="CN5" s="4"/>
      <c r="CO5" s="4"/>
      <c r="CP5" s="4"/>
      <c r="CQ5" s="4"/>
      <c r="CR5" s="4"/>
      <c r="CS5" s="4"/>
      <c r="CT5" s="4"/>
      <c r="CU5" s="4"/>
      <c r="CV5" s="4"/>
      <c r="CW5" s="4"/>
      <c r="CX5" s="4"/>
      <c r="CY5" s="4"/>
      <c r="CZ5" s="4"/>
      <c r="DA5" s="4"/>
      <c r="DB5" s="4"/>
      <c r="DC5" s="4"/>
      <c r="DD5" s="4"/>
      <c r="DE5" s="4"/>
    </row>
    <row r="6" spans="1:109" s="5" customFormat="1" x14ac:dyDescent="0.15">
      <c r="A6" s="4"/>
      <c r="B6" s="4"/>
      <c r="C6" s="4"/>
      <c r="D6" s="4"/>
      <c r="E6" s="4"/>
      <c r="F6" s="4"/>
      <c r="G6" s="4"/>
      <c r="H6" s="4"/>
      <c r="I6" s="4"/>
      <c r="J6" s="4"/>
      <c r="K6" s="4"/>
      <c r="L6" s="4"/>
      <c r="M6" s="4"/>
      <c r="N6" s="4"/>
      <c r="O6" s="4"/>
      <c r="P6" s="4"/>
      <c r="Q6" s="4"/>
      <c r="R6" s="4"/>
      <c r="S6" s="4"/>
      <c r="T6" s="4"/>
      <c r="U6" s="4"/>
      <c r="V6" s="4"/>
      <c r="W6" s="4"/>
      <c r="X6" s="4"/>
      <c r="Y6" s="4"/>
      <c r="Z6" s="4"/>
      <c r="AA6" s="4"/>
      <c r="AB6" s="4"/>
      <c r="AC6" s="4"/>
      <c r="AD6" s="4"/>
      <c r="AE6" s="4"/>
      <c r="AF6" s="4"/>
      <c r="AG6" s="4"/>
      <c r="AH6" s="4"/>
      <c r="AI6" s="4"/>
      <c r="AJ6" s="4"/>
      <c r="AK6" s="4"/>
      <c r="AL6" s="4"/>
      <c r="AM6" s="4"/>
      <c r="AN6" s="4"/>
      <c r="AO6" s="4"/>
      <c r="AP6" s="4"/>
      <c r="AQ6" s="4"/>
      <c r="AR6" s="4"/>
      <c r="AS6" s="4"/>
      <c r="AT6" s="4"/>
      <c r="AU6" s="4"/>
      <c r="AV6" s="4"/>
      <c r="AW6" s="4"/>
      <c r="AX6" s="4"/>
      <c r="AY6" s="4"/>
      <c r="AZ6" s="4"/>
      <c r="BA6" s="4"/>
      <c r="BB6" s="4"/>
      <c r="BC6" s="4"/>
      <c r="BD6" s="4"/>
      <c r="BE6" s="4"/>
      <c r="BF6" s="4"/>
      <c r="BG6" s="4"/>
      <c r="BH6" s="4"/>
      <c r="BI6" s="4"/>
      <c r="BJ6" s="4"/>
      <c r="BK6" s="4"/>
      <c r="BL6" s="4"/>
      <c r="BM6" s="4"/>
      <c r="BN6" s="4"/>
      <c r="BO6" s="4"/>
      <c r="BP6" s="4"/>
      <c r="BQ6" s="4"/>
      <c r="BR6" s="4"/>
      <c r="BS6" s="4"/>
      <c r="BT6" s="4"/>
      <c r="BU6" s="4"/>
      <c r="BV6" s="4"/>
      <c r="BW6" s="4"/>
      <c r="BX6" s="4"/>
      <c r="BY6" s="4"/>
      <c r="BZ6" s="4"/>
      <c r="CA6" s="4"/>
      <c r="CB6" s="4"/>
      <c r="CC6" s="4"/>
      <c r="CD6" s="4"/>
      <c r="CE6" s="4"/>
      <c r="CF6" s="4"/>
      <c r="CG6" s="4"/>
      <c r="CH6" s="4"/>
      <c r="CI6" s="4"/>
      <c r="CJ6" s="4"/>
      <c r="CK6" s="4"/>
      <c r="CL6" s="4"/>
      <c r="CM6" s="4"/>
      <c r="CN6" s="4"/>
      <c r="CO6" s="4"/>
      <c r="CP6" s="4"/>
      <c r="CQ6" s="4"/>
      <c r="CR6" s="4"/>
      <c r="CS6" s="4"/>
      <c r="CT6" s="4"/>
      <c r="CU6" s="4"/>
      <c r="CV6" s="4"/>
      <c r="CW6" s="4"/>
      <c r="CX6" s="4"/>
      <c r="CY6" s="4"/>
      <c r="CZ6" s="4"/>
      <c r="DA6" s="4"/>
      <c r="DB6" s="4"/>
      <c r="DC6" s="4"/>
      <c r="DD6" s="4"/>
      <c r="DE6" s="4"/>
    </row>
    <row r="7" spans="1:109" s="5" customFormat="1" x14ac:dyDescent="0.15">
      <c r="A7" s="4"/>
      <c r="B7" s="4"/>
      <c r="C7" s="4"/>
      <c r="D7" s="4"/>
      <c r="E7" s="4"/>
      <c r="F7" s="4"/>
      <c r="G7" s="4"/>
      <c r="H7" s="4"/>
      <c r="I7" s="4"/>
      <c r="J7" s="4"/>
      <c r="K7" s="4"/>
      <c r="L7" s="4"/>
      <c r="M7" s="4"/>
      <c r="N7" s="4"/>
      <c r="O7" s="4"/>
      <c r="P7" s="4"/>
      <c r="Q7" s="4"/>
      <c r="R7" s="4"/>
      <c r="S7" s="4"/>
      <c r="T7" s="4"/>
      <c r="U7" s="4"/>
      <c r="V7" s="4"/>
      <c r="W7" s="4"/>
      <c r="X7" s="4"/>
      <c r="Y7" s="4"/>
      <c r="Z7" s="4"/>
      <c r="AA7" s="4"/>
      <c r="AB7" s="4"/>
      <c r="AC7" s="4"/>
      <c r="AD7" s="4"/>
      <c r="AE7" s="4"/>
      <c r="AF7" s="4"/>
      <c r="AG7" s="4"/>
      <c r="AH7" s="4"/>
      <c r="AI7" s="4"/>
      <c r="AJ7" s="4"/>
      <c r="AK7" s="4"/>
      <c r="AL7" s="4"/>
      <c r="AM7" s="4"/>
      <c r="AN7" s="4"/>
      <c r="AO7" s="4"/>
      <c r="AP7" s="4"/>
      <c r="AQ7" s="4"/>
      <c r="AR7" s="4"/>
      <c r="AS7" s="4"/>
      <c r="AT7" s="4"/>
      <c r="AU7" s="4"/>
      <c r="AV7" s="4"/>
      <c r="AW7" s="4"/>
      <c r="AX7" s="4"/>
      <c r="AY7" s="4"/>
      <c r="AZ7" s="4"/>
      <c r="BA7" s="4"/>
      <c r="BB7" s="4"/>
      <c r="BC7" s="4"/>
      <c r="BD7" s="4"/>
      <c r="BE7" s="4"/>
      <c r="BF7" s="4"/>
      <c r="BG7" s="4"/>
      <c r="BH7" s="4"/>
      <c r="BI7" s="4"/>
      <c r="BJ7" s="4"/>
      <c r="BK7" s="4"/>
      <c r="BL7" s="4"/>
      <c r="BM7" s="4"/>
      <c r="BN7" s="4"/>
      <c r="BO7" s="4"/>
      <c r="BP7" s="4"/>
      <c r="BQ7" s="4"/>
      <c r="BR7" s="4"/>
      <c r="BS7" s="4"/>
      <c r="BT7" s="4"/>
      <c r="BU7" s="4"/>
      <c r="BV7" s="4"/>
      <c r="BW7" s="4"/>
      <c r="BX7" s="4"/>
      <c r="BY7" s="4"/>
      <c r="BZ7" s="4"/>
      <c r="CA7" s="4"/>
      <c r="CB7" s="4"/>
      <c r="CC7" s="4"/>
      <c r="CD7" s="4"/>
      <c r="CE7" s="4"/>
      <c r="CF7" s="4"/>
      <c r="CG7" s="4"/>
      <c r="CH7" s="4"/>
      <c r="CI7" s="4"/>
      <c r="CJ7" s="4"/>
      <c r="CK7" s="4"/>
      <c r="CL7" s="4"/>
      <c r="CM7" s="4"/>
      <c r="CN7" s="4"/>
      <c r="CO7" s="4"/>
      <c r="CP7" s="4"/>
      <c r="CQ7" s="4"/>
      <c r="CR7" s="4"/>
      <c r="CS7" s="4"/>
      <c r="CT7" s="4"/>
      <c r="CU7" s="4"/>
      <c r="CV7" s="4"/>
      <c r="CW7" s="4"/>
      <c r="CX7" s="4"/>
      <c r="CY7" s="4"/>
      <c r="CZ7" s="4"/>
      <c r="DA7" s="4"/>
      <c r="DB7" s="4"/>
      <c r="DC7" s="4"/>
      <c r="DD7" s="4"/>
      <c r="DE7" s="4"/>
    </row>
    <row r="8" spans="1:109" s="5" customFormat="1" x14ac:dyDescent="0.15">
      <c r="A8" s="4"/>
      <c r="B8" s="4"/>
      <c r="C8" s="4"/>
      <c r="D8" s="4"/>
      <c r="E8" s="4"/>
      <c r="F8" s="4"/>
      <c r="G8" s="4"/>
      <c r="H8" s="4"/>
      <c r="I8" s="4"/>
      <c r="J8" s="4"/>
      <c r="K8" s="4"/>
      <c r="L8" s="4"/>
      <c r="M8" s="4"/>
      <c r="N8" s="4"/>
      <c r="O8" s="4"/>
      <c r="P8" s="4"/>
      <c r="Q8" s="4"/>
      <c r="R8" s="4"/>
      <c r="S8" s="4"/>
      <c r="T8" s="4"/>
      <c r="U8" s="4"/>
      <c r="V8" s="4"/>
      <c r="W8" s="4"/>
      <c r="X8" s="4"/>
      <c r="Y8" s="4"/>
      <c r="Z8" s="4"/>
      <c r="AA8" s="4"/>
      <c r="AB8" s="4"/>
      <c r="AC8" s="4"/>
      <c r="AD8" s="4"/>
      <c r="AE8" s="4"/>
      <c r="AF8" s="4"/>
      <c r="AG8" s="4"/>
      <c r="AH8" s="4"/>
      <c r="AI8" s="4"/>
      <c r="AJ8" s="4"/>
      <c r="AK8" s="4"/>
      <c r="AL8" s="4"/>
      <c r="AM8" s="4"/>
      <c r="AN8" s="4"/>
      <c r="AO8" s="4"/>
      <c r="AP8" s="4"/>
      <c r="AQ8" s="4"/>
      <c r="AR8" s="4"/>
      <c r="AS8" s="4"/>
      <c r="AT8" s="4"/>
      <c r="AU8" s="4"/>
      <c r="AV8" s="4"/>
      <c r="AW8" s="4"/>
      <c r="AX8" s="4"/>
      <c r="AY8" s="4"/>
      <c r="AZ8" s="4"/>
      <c r="BA8" s="4"/>
      <c r="BB8" s="4"/>
      <c r="BC8" s="4"/>
      <c r="BD8" s="4"/>
      <c r="BE8" s="4"/>
      <c r="BF8" s="4"/>
      <c r="BG8" s="4"/>
      <c r="BH8" s="4"/>
      <c r="BI8" s="4"/>
      <c r="BJ8" s="4"/>
      <c r="BK8" s="4"/>
      <c r="BL8" s="4"/>
      <c r="BM8" s="4"/>
      <c r="BN8" s="4"/>
      <c r="BO8" s="4"/>
      <c r="BP8" s="4"/>
      <c r="BQ8" s="4"/>
      <c r="BR8" s="4"/>
      <c r="BS8" s="4"/>
      <c r="BT8" s="4"/>
      <c r="BU8" s="4"/>
      <c r="BV8" s="4"/>
      <c r="BW8" s="4"/>
      <c r="BX8" s="4"/>
      <c r="BY8" s="4"/>
      <c r="BZ8" s="4"/>
      <c r="CA8" s="4"/>
      <c r="CB8" s="4"/>
      <c r="CC8" s="4"/>
      <c r="CD8" s="4"/>
      <c r="CE8" s="4"/>
      <c r="CF8" s="4"/>
      <c r="CG8" s="4"/>
      <c r="CH8" s="4"/>
      <c r="CI8" s="4"/>
      <c r="CJ8" s="4"/>
      <c r="CK8" s="4"/>
      <c r="CL8" s="4"/>
      <c r="CM8" s="4"/>
      <c r="CN8" s="4"/>
      <c r="CO8" s="4"/>
      <c r="CP8" s="4"/>
      <c r="CQ8" s="4"/>
      <c r="CR8" s="4"/>
      <c r="CS8" s="4"/>
      <c r="CT8" s="4"/>
      <c r="CU8" s="4"/>
      <c r="CV8" s="4"/>
      <c r="CW8" s="4"/>
      <c r="CX8" s="4"/>
      <c r="CY8" s="4"/>
      <c r="CZ8" s="4"/>
      <c r="DA8" s="4"/>
      <c r="DB8" s="4"/>
      <c r="DC8" s="4"/>
      <c r="DD8" s="4"/>
      <c r="DE8" s="4"/>
    </row>
    <row r="9" spans="1:109" s="5" customFormat="1" x14ac:dyDescent="0.15">
      <c r="A9" s="4"/>
      <c r="B9" s="4"/>
      <c r="C9" s="4"/>
      <c r="D9" s="4"/>
      <c r="E9" s="4"/>
      <c r="F9" s="4"/>
      <c r="G9" s="4"/>
      <c r="H9" s="4"/>
      <c r="I9" s="4"/>
      <c r="J9" s="4"/>
      <c r="K9" s="4"/>
      <c r="L9" s="4"/>
      <c r="M9" s="4"/>
      <c r="N9" s="4"/>
      <c r="O9" s="4"/>
      <c r="P9" s="4"/>
      <c r="Q9" s="4"/>
      <c r="R9" s="4"/>
      <c r="S9" s="4"/>
      <c r="T9" s="4"/>
      <c r="U9" s="4"/>
      <c r="V9" s="4"/>
      <c r="W9" s="4"/>
      <c r="X9" s="4"/>
      <c r="Y9" s="4"/>
      <c r="Z9" s="4"/>
      <c r="AA9" s="4"/>
      <c r="AB9" s="4"/>
      <c r="AC9" s="4"/>
      <c r="AD9" s="4"/>
      <c r="AE9" s="4"/>
      <c r="AF9" s="4"/>
      <c r="AG9" s="4"/>
      <c r="AH9" s="4"/>
      <c r="AI9" s="4"/>
      <c r="AJ9" s="4"/>
      <c r="AK9" s="4"/>
      <c r="AL9" s="4"/>
      <c r="AM9" s="4"/>
      <c r="AN9" s="4"/>
      <c r="AO9" s="4"/>
      <c r="AP9" s="4"/>
      <c r="AQ9" s="4"/>
      <c r="AR9" s="4"/>
      <c r="AS9" s="4"/>
      <c r="AT9" s="4"/>
      <c r="AU9" s="4"/>
      <c r="AV9" s="4"/>
      <c r="AW9" s="4"/>
      <c r="AX9" s="4"/>
      <c r="AY9" s="4"/>
      <c r="AZ9" s="4"/>
      <c r="BA9" s="4"/>
      <c r="BB9" s="4"/>
      <c r="BC9" s="4"/>
      <c r="BD9" s="4"/>
      <c r="BE9" s="4"/>
      <c r="BF9" s="4"/>
      <c r="BG9" s="4"/>
      <c r="BH9" s="4"/>
      <c r="BI9" s="4"/>
      <c r="BJ9" s="4"/>
      <c r="BK9" s="4"/>
      <c r="BL9" s="4"/>
      <c r="BM9" s="4"/>
      <c r="BN9" s="4"/>
      <c r="BO9" s="4"/>
      <c r="BP9" s="4"/>
      <c r="BQ9" s="4"/>
      <c r="BR9" s="4"/>
      <c r="BS9" s="4"/>
      <c r="BT9" s="4"/>
      <c r="BU9" s="4"/>
      <c r="BV9" s="4"/>
      <c r="BW9" s="4"/>
      <c r="BX9" s="4"/>
      <c r="BY9" s="4"/>
      <c r="BZ9" s="4"/>
      <c r="CA9" s="4"/>
      <c r="CB9" s="4"/>
      <c r="CC9" s="4"/>
      <c r="CD9" s="4"/>
      <c r="CE9" s="4"/>
      <c r="CF9" s="4"/>
      <c r="CG9" s="4"/>
      <c r="CH9" s="4"/>
      <c r="CI9" s="4"/>
      <c r="CJ9" s="4"/>
      <c r="CK9" s="4"/>
      <c r="CL9" s="4"/>
      <c r="CM9" s="4"/>
      <c r="CN9" s="4"/>
      <c r="CO9" s="4"/>
      <c r="CP9" s="4"/>
      <c r="CQ9" s="4"/>
      <c r="CR9" s="4"/>
      <c r="CS9" s="4"/>
      <c r="CT9" s="4"/>
      <c r="CU9" s="4"/>
      <c r="CV9" s="4"/>
      <c r="CW9" s="4"/>
      <c r="CX9" s="4"/>
      <c r="CY9" s="4"/>
      <c r="CZ9" s="4"/>
      <c r="DA9" s="4"/>
      <c r="DB9" s="4"/>
      <c r="DC9" s="4"/>
      <c r="DD9" s="4"/>
      <c r="DE9" s="4"/>
    </row>
    <row r="10" spans="1:109" s="5" customFormat="1" x14ac:dyDescent="0.15">
      <c r="A10" s="4"/>
      <c r="B10" s="4"/>
      <c r="C10" s="4"/>
      <c r="D10" s="4"/>
      <c r="E10" s="4"/>
      <c r="F10" s="4"/>
      <c r="G10" s="4"/>
      <c r="H10" s="4"/>
      <c r="I10" s="4"/>
      <c r="J10" s="4"/>
      <c r="K10" s="4"/>
      <c r="L10" s="4"/>
      <c r="M10" s="4"/>
      <c r="N10" s="4"/>
      <c r="O10" s="4"/>
      <c r="P10" s="4"/>
      <c r="Q10" s="4"/>
      <c r="R10" s="4"/>
      <c r="S10" s="4"/>
      <c r="T10" s="4"/>
      <c r="U10" s="4"/>
      <c r="V10" s="4"/>
      <c r="W10" s="4"/>
      <c r="X10" s="4"/>
      <c r="Y10" s="4"/>
      <c r="Z10" s="4"/>
      <c r="AA10" s="4"/>
      <c r="AB10" s="4"/>
      <c r="AC10" s="4"/>
      <c r="AD10" s="4"/>
      <c r="AE10" s="4"/>
      <c r="AF10" s="4"/>
      <c r="AG10" s="4"/>
      <c r="AH10" s="4"/>
      <c r="AI10" s="4"/>
      <c r="AJ10" s="4"/>
      <c r="AK10" s="4"/>
      <c r="AL10" s="4"/>
      <c r="AM10" s="4"/>
      <c r="AN10" s="4"/>
      <c r="AO10" s="4"/>
      <c r="AP10" s="4"/>
      <c r="AQ10" s="4"/>
      <c r="AR10" s="4"/>
      <c r="AS10" s="4"/>
      <c r="AT10" s="4"/>
      <c r="AU10" s="4"/>
      <c r="AV10" s="4"/>
      <c r="AW10" s="4"/>
      <c r="AX10" s="4"/>
      <c r="AY10" s="4"/>
      <c r="AZ10" s="4"/>
      <c r="BA10" s="4"/>
      <c r="BB10" s="4"/>
      <c r="BC10" s="4"/>
      <c r="BD10" s="4"/>
      <c r="BE10" s="4"/>
      <c r="BF10" s="4"/>
      <c r="BG10" s="4"/>
      <c r="BH10" s="4"/>
      <c r="BI10" s="4"/>
      <c r="BJ10" s="4"/>
      <c r="BK10" s="4"/>
      <c r="BL10" s="4"/>
      <c r="BM10" s="4"/>
      <c r="BN10" s="4"/>
      <c r="BO10" s="4"/>
      <c r="BP10" s="4"/>
      <c r="BQ10" s="4"/>
      <c r="BR10" s="4"/>
      <c r="BS10" s="4"/>
      <c r="BT10" s="4"/>
      <c r="BU10" s="4"/>
      <c r="BV10" s="4"/>
      <c r="BW10" s="4"/>
      <c r="BX10" s="4"/>
      <c r="BY10" s="4"/>
      <c r="BZ10" s="4"/>
      <c r="CA10" s="4"/>
      <c r="CB10" s="4"/>
      <c r="CC10" s="4"/>
      <c r="CD10" s="4"/>
      <c r="CE10" s="4"/>
      <c r="CF10" s="4"/>
      <c r="CG10" s="4"/>
      <c r="CH10" s="4"/>
      <c r="CI10" s="4"/>
      <c r="CJ10" s="4"/>
      <c r="CK10" s="4"/>
      <c r="CL10" s="4"/>
      <c r="CM10" s="4"/>
      <c r="CN10" s="4"/>
      <c r="CO10" s="4"/>
      <c r="CP10" s="4"/>
      <c r="CQ10" s="4"/>
      <c r="CR10" s="4"/>
      <c r="CS10" s="4"/>
      <c r="CT10" s="4"/>
      <c r="CU10" s="4"/>
      <c r="CV10" s="4"/>
      <c r="CW10" s="4"/>
      <c r="CX10" s="4"/>
      <c r="CY10" s="4"/>
      <c r="CZ10" s="4"/>
      <c r="DA10" s="4"/>
      <c r="DB10" s="4"/>
      <c r="DC10" s="4"/>
      <c r="DD10" s="4"/>
      <c r="DE10" s="4"/>
    </row>
    <row r="11" spans="1:109" s="5" customFormat="1" x14ac:dyDescent="0.15">
      <c r="A11" s="4"/>
      <c r="B11" s="4"/>
      <c r="C11" s="4"/>
      <c r="D11" s="4"/>
      <c r="E11" s="4"/>
      <c r="F11" s="4"/>
      <c r="G11" s="4"/>
      <c r="H11" s="4"/>
      <c r="I11" s="4"/>
      <c r="J11" s="4"/>
      <c r="K11" s="4"/>
      <c r="L11" s="4"/>
      <c r="M11" s="4"/>
      <c r="N11" s="4"/>
      <c r="O11" s="4"/>
      <c r="P11" s="4"/>
      <c r="Q11" s="4"/>
      <c r="R11" s="4"/>
      <c r="S11" s="4"/>
      <c r="T11" s="4"/>
      <c r="U11" s="4"/>
      <c r="V11" s="4"/>
      <c r="W11" s="4"/>
      <c r="X11" s="4"/>
      <c r="Y11" s="4"/>
      <c r="Z11" s="4"/>
      <c r="AA11" s="4"/>
      <c r="AB11" s="4"/>
      <c r="AC11" s="4"/>
      <c r="AD11" s="4"/>
      <c r="AE11" s="4"/>
      <c r="AF11" s="4"/>
      <c r="AG11" s="4"/>
      <c r="AH11" s="4"/>
      <c r="AI11" s="4"/>
      <c r="AJ11" s="4"/>
      <c r="AK11" s="4"/>
      <c r="AL11" s="4"/>
      <c r="AM11" s="4"/>
      <c r="AN11" s="4"/>
      <c r="AO11" s="4"/>
      <c r="AP11" s="4"/>
      <c r="AQ11" s="4"/>
      <c r="AR11" s="4"/>
      <c r="AS11" s="4"/>
      <c r="AT11" s="4"/>
      <c r="AU11" s="4"/>
      <c r="AV11" s="4"/>
      <c r="AW11" s="4"/>
      <c r="AX11" s="4"/>
      <c r="AY11" s="4"/>
      <c r="AZ11" s="4"/>
      <c r="BA11" s="4"/>
      <c r="BB11" s="4"/>
      <c r="BC11" s="4"/>
      <c r="BD11" s="4"/>
      <c r="BE11" s="4"/>
      <c r="BF11" s="4"/>
      <c r="BG11" s="4"/>
      <c r="BH11" s="4"/>
      <c r="BI11" s="4"/>
      <c r="BJ11" s="4"/>
      <c r="BK11" s="4"/>
      <c r="BL11" s="4"/>
      <c r="BM11" s="4"/>
      <c r="BN11" s="4"/>
      <c r="BO11" s="4"/>
      <c r="BP11" s="4"/>
      <c r="BQ11" s="4"/>
      <c r="BR11" s="4"/>
      <c r="BS11" s="4"/>
      <c r="BT11" s="4"/>
      <c r="BU11" s="4"/>
      <c r="BV11" s="4"/>
      <c r="BW11" s="4"/>
      <c r="BX11" s="4"/>
      <c r="BY11" s="4"/>
      <c r="BZ11" s="4"/>
      <c r="CA11" s="4"/>
      <c r="CB11" s="4"/>
      <c r="CC11" s="4"/>
      <c r="CD11" s="4"/>
      <c r="CE11" s="4"/>
      <c r="CF11" s="4"/>
      <c r="CG11" s="4"/>
      <c r="CH11" s="4"/>
      <c r="CI11" s="4"/>
      <c r="CJ11" s="4"/>
      <c r="CK11" s="4"/>
      <c r="CL11" s="4"/>
      <c r="CM11" s="4"/>
      <c r="CN11" s="4"/>
      <c r="CO11" s="4"/>
      <c r="CP11" s="4"/>
      <c r="CQ11" s="4"/>
      <c r="CR11" s="4"/>
      <c r="CS11" s="4"/>
      <c r="CT11" s="4"/>
      <c r="CU11" s="4"/>
      <c r="CV11" s="4"/>
      <c r="CW11" s="4"/>
      <c r="CX11" s="4"/>
      <c r="CY11" s="4"/>
      <c r="CZ11" s="4"/>
      <c r="DA11" s="4"/>
      <c r="DB11" s="4"/>
      <c r="DC11" s="4"/>
      <c r="DD11" s="4"/>
      <c r="DE11" s="4"/>
    </row>
    <row r="12" spans="1:109" s="5" customFormat="1" x14ac:dyDescent="0.15">
      <c r="A12" s="4"/>
      <c r="B12" s="4"/>
      <c r="C12" s="4"/>
      <c r="D12" s="4"/>
      <c r="E12" s="4"/>
      <c r="F12" s="4"/>
      <c r="G12" s="4"/>
      <c r="H12" s="4"/>
      <c r="I12" s="4"/>
      <c r="J12" s="4"/>
      <c r="K12" s="4"/>
      <c r="L12" s="4"/>
      <c r="M12" s="4"/>
      <c r="N12" s="4"/>
      <c r="O12" s="4"/>
      <c r="P12" s="4"/>
      <c r="Q12" s="4"/>
      <c r="R12" s="4"/>
      <c r="S12" s="4"/>
      <c r="T12" s="4"/>
      <c r="U12" s="4"/>
      <c r="V12" s="4"/>
      <c r="W12" s="4"/>
      <c r="X12" s="4"/>
      <c r="Y12" s="4"/>
      <c r="Z12" s="4"/>
      <c r="AA12" s="4"/>
      <c r="AB12" s="4"/>
      <c r="AC12" s="4"/>
      <c r="AD12" s="4"/>
      <c r="AE12" s="4"/>
      <c r="AF12" s="4"/>
      <c r="AG12" s="4"/>
      <c r="AH12" s="4"/>
      <c r="AI12" s="4"/>
      <c r="AJ12" s="4"/>
      <c r="AK12" s="4"/>
      <c r="AL12" s="4"/>
      <c r="AM12" s="4"/>
      <c r="AN12" s="4"/>
      <c r="AO12" s="4"/>
      <c r="AP12" s="4"/>
      <c r="AQ12" s="4"/>
      <c r="AR12" s="4"/>
      <c r="AS12" s="4"/>
      <c r="AT12" s="4"/>
      <c r="AU12" s="4"/>
      <c r="AV12" s="4"/>
      <c r="AW12" s="4"/>
      <c r="AX12" s="4"/>
      <c r="AY12" s="4"/>
      <c r="AZ12" s="4"/>
      <c r="BA12" s="4"/>
      <c r="BB12" s="4"/>
      <c r="BC12" s="4"/>
      <c r="BD12" s="4"/>
      <c r="BE12" s="4"/>
      <c r="BF12" s="4"/>
      <c r="BG12" s="4"/>
      <c r="BH12" s="4"/>
      <c r="BI12" s="4"/>
      <c r="BJ12" s="4"/>
      <c r="BK12" s="4"/>
      <c r="BL12" s="4"/>
      <c r="BM12" s="4"/>
      <c r="BN12" s="4"/>
      <c r="BO12" s="4"/>
      <c r="BP12" s="4"/>
      <c r="BQ12" s="4"/>
      <c r="BR12" s="4"/>
      <c r="BS12" s="4"/>
      <c r="BT12" s="4"/>
      <c r="BU12" s="4"/>
      <c r="BV12" s="4"/>
      <c r="BW12" s="4"/>
      <c r="BX12" s="4"/>
      <c r="BY12" s="4"/>
      <c r="BZ12" s="4"/>
      <c r="CA12" s="4"/>
      <c r="CB12" s="4"/>
      <c r="CC12" s="4"/>
      <c r="CD12" s="4"/>
      <c r="CE12" s="4"/>
      <c r="CF12" s="4"/>
      <c r="CG12" s="4"/>
      <c r="CH12" s="4"/>
      <c r="CI12" s="4"/>
      <c r="CJ12" s="4"/>
      <c r="CK12" s="4"/>
      <c r="CL12" s="4"/>
      <c r="CM12" s="4"/>
      <c r="CN12" s="4"/>
      <c r="CO12" s="4"/>
      <c r="CP12" s="4"/>
      <c r="CQ12" s="4"/>
      <c r="CR12" s="4"/>
      <c r="CS12" s="4"/>
      <c r="CT12" s="4"/>
      <c r="CU12" s="4"/>
      <c r="CV12" s="4"/>
      <c r="CW12" s="4"/>
      <c r="CX12" s="4"/>
      <c r="CY12" s="4"/>
      <c r="CZ12" s="4"/>
      <c r="DA12" s="4"/>
      <c r="DB12" s="4"/>
      <c r="DC12" s="4"/>
      <c r="DD12" s="4"/>
      <c r="DE12" s="4"/>
    </row>
    <row r="13" spans="1:109" s="5" customFormat="1" x14ac:dyDescent="0.15">
      <c r="A13" s="4"/>
      <c r="B13" s="4"/>
      <c r="C13" s="4"/>
      <c r="D13" s="4"/>
      <c r="E13" s="4"/>
      <c r="F13" s="4"/>
      <c r="G13" s="4"/>
      <c r="H13" s="4"/>
      <c r="I13" s="4"/>
      <c r="J13" s="4"/>
      <c r="K13" s="4"/>
      <c r="L13" s="4"/>
      <c r="M13" s="4"/>
      <c r="N13" s="4"/>
      <c r="O13" s="4"/>
      <c r="P13" s="4"/>
      <c r="Q13" s="4"/>
      <c r="R13" s="4"/>
      <c r="S13" s="4"/>
      <c r="T13" s="4"/>
      <c r="U13" s="4"/>
      <c r="V13" s="4"/>
      <c r="W13" s="4"/>
      <c r="X13" s="4"/>
      <c r="Y13" s="4"/>
      <c r="Z13" s="4"/>
      <c r="AA13" s="4"/>
      <c r="AB13" s="4"/>
      <c r="AC13" s="4"/>
      <c r="AD13" s="4"/>
      <c r="AE13" s="4"/>
      <c r="AF13" s="4"/>
      <c r="AG13" s="4"/>
      <c r="AH13" s="4"/>
      <c r="AI13" s="4"/>
      <c r="AJ13" s="4"/>
      <c r="AK13" s="4"/>
      <c r="AL13" s="4"/>
      <c r="AM13" s="4"/>
      <c r="AN13" s="4"/>
      <c r="AO13" s="4"/>
      <c r="AP13" s="4"/>
      <c r="AQ13" s="4"/>
      <c r="AR13" s="4"/>
      <c r="AS13" s="4"/>
      <c r="AT13" s="4"/>
      <c r="AU13" s="4"/>
      <c r="AV13" s="4"/>
      <c r="AW13" s="4"/>
      <c r="AX13" s="4"/>
      <c r="AY13" s="4"/>
      <c r="AZ13" s="4"/>
      <c r="BA13" s="4"/>
      <c r="BB13" s="4"/>
      <c r="BC13" s="4"/>
      <c r="BD13" s="4"/>
      <c r="BE13" s="4"/>
      <c r="BF13" s="4"/>
      <c r="BG13" s="4"/>
      <c r="BH13" s="4"/>
      <c r="BI13" s="4"/>
      <c r="BJ13" s="4"/>
      <c r="BK13" s="4"/>
      <c r="BL13" s="4"/>
      <c r="BM13" s="4"/>
      <c r="BN13" s="4"/>
      <c r="BO13" s="4"/>
      <c r="BP13" s="4"/>
      <c r="BQ13" s="4"/>
      <c r="BR13" s="4"/>
      <c r="BS13" s="4"/>
      <c r="BT13" s="4"/>
      <c r="BU13" s="4"/>
      <c r="BV13" s="4"/>
      <c r="BW13" s="4"/>
      <c r="BX13" s="4"/>
      <c r="BY13" s="4"/>
      <c r="BZ13" s="4"/>
      <c r="CA13" s="4"/>
      <c r="CB13" s="4"/>
      <c r="CC13" s="4"/>
      <c r="CD13" s="4"/>
      <c r="CE13" s="4"/>
      <c r="CF13" s="4"/>
      <c r="CG13" s="4"/>
      <c r="CH13" s="4"/>
      <c r="CI13" s="4"/>
      <c r="CJ13" s="4"/>
      <c r="CK13" s="4"/>
      <c r="CL13" s="4"/>
      <c r="CM13" s="4"/>
      <c r="CN13" s="4"/>
      <c r="CO13" s="4"/>
      <c r="CP13" s="4"/>
      <c r="CQ13" s="4"/>
      <c r="CR13" s="4"/>
      <c r="CS13" s="4"/>
      <c r="CT13" s="4"/>
      <c r="CU13" s="4"/>
      <c r="CV13" s="4"/>
      <c r="CW13" s="4"/>
      <c r="CX13" s="4"/>
      <c r="CY13" s="4"/>
      <c r="CZ13" s="4"/>
      <c r="DA13" s="4"/>
      <c r="DB13" s="4"/>
      <c r="DC13" s="4"/>
      <c r="DD13" s="4"/>
      <c r="DE13" s="4"/>
    </row>
    <row r="14" spans="1:109" s="5" customFormat="1" x14ac:dyDescent="0.15">
      <c r="A14" s="4"/>
      <c r="B14" s="4"/>
      <c r="C14" s="4"/>
      <c r="D14" s="4"/>
      <c r="E14" s="4"/>
      <c r="F14" s="4"/>
      <c r="G14" s="4"/>
      <c r="H14" s="4"/>
      <c r="I14" s="4"/>
      <c r="J14" s="4"/>
      <c r="K14" s="4"/>
      <c r="L14" s="4"/>
      <c r="M14" s="4"/>
      <c r="N14" s="4"/>
      <c r="O14" s="4"/>
      <c r="P14" s="4"/>
      <c r="Q14" s="4"/>
      <c r="R14" s="4"/>
      <c r="S14" s="4"/>
      <c r="T14" s="4"/>
      <c r="U14" s="4"/>
      <c r="V14" s="4"/>
      <c r="W14" s="4"/>
      <c r="X14" s="4"/>
      <c r="Y14" s="4"/>
      <c r="Z14" s="4"/>
      <c r="AA14" s="4"/>
      <c r="AB14" s="4"/>
      <c r="AC14" s="4"/>
      <c r="AD14" s="4"/>
      <c r="AE14" s="4"/>
      <c r="AF14" s="4"/>
      <c r="AG14" s="4"/>
      <c r="AH14" s="4"/>
      <c r="AI14" s="4"/>
      <c r="AJ14" s="4"/>
      <c r="AK14" s="4"/>
      <c r="AL14" s="4"/>
      <c r="AM14" s="4"/>
      <c r="AN14" s="4"/>
      <c r="AO14" s="4"/>
      <c r="AP14" s="4"/>
      <c r="AQ14" s="4"/>
      <c r="AR14" s="4"/>
      <c r="AS14" s="4"/>
      <c r="AT14" s="4"/>
      <c r="AU14" s="4"/>
      <c r="AV14" s="4"/>
      <c r="AW14" s="4"/>
      <c r="AX14" s="4"/>
      <c r="AY14" s="4"/>
      <c r="AZ14" s="4"/>
      <c r="BA14" s="4"/>
      <c r="BB14" s="4"/>
      <c r="BC14" s="4"/>
      <c r="BD14" s="4"/>
      <c r="BE14" s="4"/>
      <c r="BF14" s="4"/>
      <c r="BG14" s="4"/>
      <c r="BH14" s="4"/>
      <c r="BI14" s="4"/>
      <c r="BJ14" s="4"/>
      <c r="BK14" s="4"/>
      <c r="BL14" s="4"/>
      <c r="BM14" s="4"/>
      <c r="BN14" s="4"/>
      <c r="BO14" s="4"/>
      <c r="BP14" s="4"/>
      <c r="BQ14" s="4"/>
      <c r="BR14" s="4"/>
      <c r="BS14" s="4"/>
      <c r="BT14" s="4"/>
      <c r="BU14" s="4"/>
      <c r="BV14" s="4"/>
      <c r="BW14" s="4"/>
      <c r="BX14" s="4"/>
      <c r="BY14" s="4"/>
      <c r="BZ14" s="4"/>
      <c r="CA14" s="4"/>
      <c r="CB14" s="4"/>
      <c r="CC14" s="4"/>
      <c r="CD14" s="4"/>
      <c r="CE14" s="4"/>
      <c r="CF14" s="4"/>
      <c r="CG14" s="4"/>
      <c r="CH14" s="4"/>
      <c r="CI14" s="4"/>
      <c r="CJ14" s="4"/>
      <c r="CK14" s="4"/>
      <c r="CL14" s="4"/>
      <c r="CM14" s="4"/>
      <c r="CN14" s="4"/>
      <c r="CO14" s="4"/>
      <c r="CP14" s="4"/>
      <c r="CQ14" s="4"/>
      <c r="CR14" s="4"/>
      <c r="CS14" s="4"/>
      <c r="CT14" s="4"/>
      <c r="CU14" s="4"/>
      <c r="CV14" s="4"/>
      <c r="CW14" s="4"/>
      <c r="CX14" s="4"/>
      <c r="CY14" s="4"/>
      <c r="CZ14" s="4"/>
      <c r="DA14" s="4"/>
      <c r="DB14" s="4"/>
      <c r="DC14" s="4"/>
      <c r="DD14" s="4"/>
      <c r="DE14" s="4"/>
    </row>
    <row r="15" spans="1:109" s="5" customFormat="1" x14ac:dyDescent="0.15">
      <c r="A15" s="3"/>
      <c r="B15" s="4"/>
      <c r="C15" s="4"/>
      <c r="D15" s="4"/>
      <c r="E15" s="4"/>
      <c r="F15" s="4"/>
      <c r="G15" s="4"/>
      <c r="H15" s="4"/>
      <c r="I15" s="4"/>
      <c r="J15" s="4"/>
      <c r="K15" s="4"/>
      <c r="L15" s="4"/>
      <c r="M15" s="4"/>
      <c r="N15" s="4"/>
      <c r="O15" s="4"/>
      <c r="P15" s="4"/>
      <c r="Q15" s="4"/>
      <c r="R15" s="4"/>
      <c r="S15" s="4"/>
      <c r="T15" s="4"/>
      <c r="U15" s="4"/>
      <c r="V15" s="4"/>
      <c r="W15" s="4"/>
      <c r="X15" s="4"/>
      <c r="Y15" s="4"/>
      <c r="Z15" s="4"/>
      <c r="AA15" s="4"/>
      <c r="AB15" s="4"/>
      <c r="AC15" s="4"/>
      <c r="AD15" s="4"/>
      <c r="AE15" s="4"/>
      <c r="AF15" s="4"/>
      <c r="AG15" s="4"/>
      <c r="AH15" s="4"/>
      <c r="AI15" s="4"/>
      <c r="AJ15" s="4"/>
      <c r="AK15" s="4"/>
      <c r="AL15" s="4"/>
      <c r="AM15" s="4"/>
      <c r="AN15" s="4"/>
      <c r="AO15" s="4"/>
      <c r="AP15" s="4"/>
      <c r="AQ15" s="4"/>
      <c r="AR15" s="4"/>
      <c r="AS15" s="4"/>
      <c r="AT15" s="4"/>
      <c r="AU15" s="4"/>
      <c r="AV15" s="4"/>
      <c r="AW15" s="4"/>
      <c r="AX15" s="4"/>
      <c r="AY15" s="4"/>
      <c r="AZ15" s="4"/>
      <c r="BA15" s="4"/>
      <c r="BB15" s="4"/>
      <c r="BC15" s="4"/>
      <c r="BD15" s="4"/>
      <c r="BE15" s="4"/>
      <c r="BF15" s="4"/>
      <c r="BG15" s="4"/>
      <c r="BH15" s="4"/>
      <c r="BI15" s="4"/>
      <c r="BJ15" s="4"/>
      <c r="BK15" s="4"/>
      <c r="BL15" s="4"/>
      <c r="BM15" s="4"/>
      <c r="BN15" s="4"/>
      <c r="BO15" s="4"/>
      <c r="BP15" s="4"/>
      <c r="BQ15" s="4"/>
      <c r="BR15" s="4"/>
      <c r="BS15" s="4"/>
      <c r="BT15" s="4"/>
      <c r="BU15" s="4"/>
      <c r="BV15" s="4"/>
      <c r="BW15" s="4"/>
      <c r="BX15" s="4"/>
      <c r="BY15" s="4"/>
      <c r="BZ15" s="4"/>
      <c r="CA15" s="4"/>
      <c r="CB15" s="4"/>
      <c r="CC15" s="4"/>
      <c r="CD15" s="4"/>
      <c r="CE15" s="4"/>
      <c r="CF15" s="4"/>
      <c r="CG15" s="4"/>
      <c r="CH15" s="4"/>
      <c r="CI15" s="4"/>
      <c r="CJ15" s="4"/>
      <c r="CK15" s="4"/>
      <c r="CL15" s="4"/>
      <c r="CM15" s="4"/>
      <c r="CN15" s="4"/>
      <c r="CO15" s="4"/>
      <c r="CP15" s="4"/>
      <c r="CQ15" s="4"/>
      <c r="CR15" s="4"/>
      <c r="CS15" s="4"/>
      <c r="CT15" s="4"/>
      <c r="CU15" s="4"/>
      <c r="CV15" s="4"/>
      <c r="CW15" s="4"/>
      <c r="CX15" s="4"/>
      <c r="CY15" s="4"/>
      <c r="CZ15" s="4"/>
      <c r="DA15" s="4"/>
      <c r="DB15" s="4"/>
      <c r="DC15" s="4"/>
      <c r="DD15" s="4"/>
      <c r="DE15" s="4"/>
    </row>
    <row r="16" spans="1:109" s="5" customFormat="1" x14ac:dyDescent="0.15">
      <c r="A16" s="3"/>
      <c r="B16" s="4"/>
      <c r="C16" s="4"/>
      <c r="D16" s="4"/>
      <c r="E16" s="4"/>
      <c r="F16" s="4"/>
      <c r="G16" s="4"/>
      <c r="H16" s="4"/>
      <c r="I16" s="4"/>
      <c r="J16" s="4"/>
      <c r="K16" s="4"/>
      <c r="L16" s="4"/>
      <c r="M16" s="4"/>
      <c r="N16" s="4"/>
      <c r="O16" s="4"/>
      <c r="P16" s="4"/>
      <c r="Q16" s="4"/>
      <c r="R16" s="4"/>
      <c r="S16" s="4"/>
      <c r="T16" s="4"/>
      <c r="U16" s="4"/>
      <c r="V16" s="4"/>
      <c r="W16" s="4"/>
      <c r="X16" s="4"/>
      <c r="Y16" s="4"/>
      <c r="Z16" s="4"/>
      <c r="AA16" s="4"/>
      <c r="AB16" s="4"/>
      <c r="AC16" s="4"/>
      <c r="AD16" s="4"/>
      <c r="AE16" s="4"/>
      <c r="AF16" s="4"/>
      <c r="AG16" s="4"/>
      <c r="AH16" s="4"/>
      <c r="AI16" s="4"/>
      <c r="AJ16" s="4"/>
      <c r="AK16" s="4"/>
      <c r="AL16" s="4"/>
      <c r="AM16" s="4"/>
      <c r="AN16" s="4"/>
      <c r="AO16" s="4"/>
      <c r="AP16" s="4"/>
      <c r="AQ16" s="4"/>
      <c r="AR16" s="4"/>
      <c r="AS16" s="4"/>
      <c r="AT16" s="4"/>
      <c r="AU16" s="4"/>
      <c r="AV16" s="4"/>
      <c r="AW16" s="4"/>
      <c r="AX16" s="4"/>
      <c r="AY16" s="4"/>
      <c r="AZ16" s="4"/>
      <c r="BA16" s="4"/>
      <c r="BB16" s="4"/>
      <c r="BC16" s="4"/>
      <c r="BD16" s="4"/>
      <c r="BE16" s="4"/>
      <c r="BF16" s="4"/>
      <c r="BG16" s="4"/>
      <c r="BH16" s="4"/>
      <c r="BI16" s="4"/>
      <c r="BJ16" s="4"/>
      <c r="BK16" s="4"/>
      <c r="BL16" s="4"/>
      <c r="BM16" s="4"/>
      <c r="BN16" s="4"/>
      <c r="BO16" s="4"/>
      <c r="BP16" s="4"/>
      <c r="BQ16" s="4"/>
      <c r="BR16" s="4"/>
      <c r="BS16" s="4"/>
      <c r="BT16" s="4"/>
      <c r="BU16" s="4"/>
      <c r="BV16" s="4"/>
      <c r="BW16" s="4"/>
      <c r="BX16" s="4"/>
      <c r="BY16" s="4"/>
      <c r="BZ16" s="4"/>
      <c r="CA16" s="4"/>
      <c r="CB16" s="4"/>
      <c r="CC16" s="4"/>
      <c r="CD16" s="4"/>
      <c r="CE16" s="4"/>
      <c r="CF16" s="4"/>
      <c r="CG16" s="4"/>
      <c r="CH16" s="4"/>
      <c r="CI16" s="4"/>
      <c r="CJ16" s="4"/>
      <c r="CK16" s="4"/>
      <c r="CL16" s="4"/>
      <c r="CM16" s="4"/>
      <c r="CN16" s="4"/>
      <c r="CO16" s="4"/>
      <c r="CP16" s="4"/>
      <c r="CQ16" s="4"/>
      <c r="CR16" s="4"/>
      <c r="CS16" s="4"/>
      <c r="CT16" s="4"/>
      <c r="CU16" s="4"/>
      <c r="CV16" s="4"/>
      <c r="CW16" s="4"/>
      <c r="CX16" s="4"/>
      <c r="CY16" s="4"/>
      <c r="CZ16" s="4"/>
      <c r="DA16" s="4"/>
      <c r="DB16" s="4"/>
      <c r="DC16" s="4"/>
      <c r="DD16" s="4"/>
      <c r="DE16" s="4"/>
    </row>
    <row r="17" spans="1:109" s="5" customFormat="1" x14ac:dyDescent="0.15">
      <c r="A17" s="3"/>
      <c r="B17" s="4"/>
      <c r="C17" s="4"/>
      <c r="D17" s="4"/>
      <c r="E17" s="4"/>
      <c r="F17" s="4"/>
      <c r="G17" s="4"/>
      <c r="H17" s="4"/>
      <c r="I17" s="4"/>
      <c r="J17" s="4"/>
      <c r="K17" s="4"/>
      <c r="L17" s="4"/>
      <c r="M17" s="4"/>
      <c r="N17" s="4"/>
      <c r="O17" s="4"/>
      <c r="P17" s="4"/>
      <c r="Q17" s="4"/>
      <c r="R17" s="4"/>
      <c r="S17" s="4"/>
      <c r="T17" s="4"/>
      <c r="U17" s="4"/>
      <c r="V17" s="4"/>
      <c r="W17" s="4"/>
      <c r="X17" s="4"/>
      <c r="Y17" s="4"/>
      <c r="Z17" s="4"/>
      <c r="AA17" s="4"/>
      <c r="AB17" s="4"/>
      <c r="AC17" s="4"/>
      <c r="AD17" s="4"/>
      <c r="AE17" s="4"/>
      <c r="AF17" s="4"/>
      <c r="AG17" s="4"/>
      <c r="AH17" s="4"/>
      <c r="AI17" s="4"/>
      <c r="AJ17" s="4"/>
      <c r="AK17" s="4"/>
      <c r="AL17" s="4"/>
      <c r="AM17" s="4"/>
      <c r="AN17" s="4"/>
      <c r="AO17" s="4"/>
      <c r="AP17" s="4"/>
      <c r="AQ17" s="4"/>
      <c r="AR17" s="4"/>
      <c r="AS17" s="4"/>
      <c r="AT17" s="4"/>
      <c r="AU17" s="4"/>
      <c r="AV17" s="4"/>
      <c r="AW17" s="4"/>
      <c r="AX17" s="4"/>
      <c r="AY17" s="4"/>
      <c r="AZ17" s="4"/>
      <c r="BA17" s="4"/>
      <c r="BB17" s="4"/>
      <c r="BC17" s="4"/>
      <c r="BD17" s="4"/>
      <c r="BE17" s="4"/>
      <c r="BF17" s="4"/>
      <c r="BG17" s="4"/>
      <c r="BH17" s="4"/>
      <c r="BI17" s="4"/>
      <c r="BJ17" s="4"/>
      <c r="BK17" s="4"/>
      <c r="BL17" s="4"/>
      <c r="BM17" s="4"/>
      <c r="BN17" s="4"/>
      <c r="BO17" s="4"/>
      <c r="BP17" s="4"/>
      <c r="BQ17" s="4"/>
      <c r="BR17" s="4"/>
      <c r="BS17" s="4"/>
      <c r="BT17" s="4"/>
      <c r="BU17" s="4"/>
      <c r="BV17" s="4"/>
      <c r="BW17" s="4"/>
      <c r="BX17" s="4"/>
      <c r="BY17" s="4"/>
      <c r="BZ17" s="4"/>
      <c r="CA17" s="4"/>
      <c r="CB17" s="4"/>
      <c r="CC17" s="4"/>
      <c r="CD17" s="4"/>
      <c r="CE17" s="4"/>
      <c r="CF17" s="4"/>
      <c r="CG17" s="4"/>
      <c r="CH17" s="4"/>
      <c r="CI17" s="4"/>
      <c r="CJ17" s="4"/>
      <c r="CK17" s="4"/>
      <c r="CL17" s="4"/>
      <c r="CM17" s="4"/>
      <c r="CN17" s="4"/>
      <c r="CO17" s="4"/>
      <c r="CP17" s="4"/>
      <c r="CQ17" s="4"/>
      <c r="CR17" s="4"/>
      <c r="CS17" s="4"/>
      <c r="CT17" s="4"/>
      <c r="CU17" s="4"/>
      <c r="CV17" s="4"/>
      <c r="CW17" s="4"/>
      <c r="CX17" s="4"/>
      <c r="CY17" s="4"/>
      <c r="CZ17" s="4"/>
      <c r="DA17" s="4"/>
      <c r="DB17" s="4"/>
      <c r="DC17" s="4"/>
      <c r="DD17" s="4"/>
      <c r="DE17" s="4"/>
    </row>
    <row r="18" spans="1:109" s="5" customFormat="1" x14ac:dyDescent="0.15">
      <c r="A18" s="3"/>
      <c r="B18" s="4"/>
      <c r="C18" s="4"/>
      <c r="D18" s="4"/>
      <c r="E18" s="4"/>
      <c r="F18" s="4"/>
      <c r="G18" s="4"/>
      <c r="H18" s="4"/>
      <c r="I18" s="4"/>
      <c r="J18" s="4"/>
      <c r="K18" s="4"/>
      <c r="L18" s="4"/>
      <c r="M18" s="4"/>
      <c r="N18" s="4"/>
      <c r="O18" s="4"/>
      <c r="P18" s="4"/>
      <c r="Q18" s="4"/>
      <c r="R18" s="4"/>
      <c r="S18" s="4"/>
      <c r="T18" s="4"/>
      <c r="U18" s="4"/>
      <c r="V18" s="4"/>
      <c r="W18" s="4"/>
      <c r="X18" s="4"/>
      <c r="Y18" s="4"/>
      <c r="Z18" s="4"/>
      <c r="AA18" s="4"/>
      <c r="AB18" s="4"/>
      <c r="AC18" s="4"/>
      <c r="AD18" s="4"/>
      <c r="AE18" s="4"/>
      <c r="AF18" s="4"/>
      <c r="AG18" s="4"/>
      <c r="AH18" s="4"/>
      <c r="AI18" s="4"/>
      <c r="AJ18" s="4"/>
      <c r="AK18" s="4"/>
      <c r="AL18" s="4"/>
      <c r="AM18" s="4"/>
      <c r="AN18" s="4"/>
      <c r="AO18" s="4"/>
      <c r="AP18" s="4"/>
      <c r="AQ18" s="4"/>
      <c r="AR18" s="4"/>
      <c r="AS18" s="4"/>
      <c r="AT18" s="4"/>
      <c r="AU18" s="4"/>
      <c r="AV18" s="4"/>
      <c r="AW18" s="4"/>
      <c r="AX18" s="4"/>
      <c r="AY18" s="4"/>
      <c r="AZ18" s="4"/>
      <c r="BA18" s="4"/>
      <c r="BB18" s="4"/>
      <c r="BC18" s="4"/>
      <c r="BD18" s="4"/>
      <c r="BE18" s="4"/>
      <c r="BF18" s="4"/>
      <c r="BG18" s="4"/>
      <c r="BH18" s="4"/>
      <c r="BI18" s="4"/>
      <c r="BJ18" s="4"/>
      <c r="BK18" s="4"/>
      <c r="BL18" s="4"/>
      <c r="BM18" s="4"/>
      <c r="BN18" s="4"/>
      <c r="BO18" s="4"/>
      <c r="BP18" s="4"/>
      <c r="BQ18" s="4"/>
      <c r="BR18" s="4"/>
      <c r="BS18" s="4"/>
      <c r="BT18" s="4"/>
      <c r="BU18" s="4"/>
      <c r="BV18" s="4"/>
      <c r="BW18" s="4"/>
      <c r="BX18" s="4"/>
      <c r="BY18" s="4"/>
      <c r="BZ18" s="4"/>
      <c r="CA18" s="4"/>
      <c r="CB18" s="4"/>
      <c r="CC18" s="4"/>
      <c r="CD18" s="4"/>
      <c r="CE18" s="4"/>
      <c r="CF18" s="4"/>
      <c r="CG18" s="4"/>
      <c r="CH18" s="4"/>
      <c r="CI18" s="4"/>
      <c r="CJ18" s="4"/>
      <c r="CK18" s="4"/>
      <c r="CL18" s="4"/>
      <c r="CM18" s="4"/>
      <c r="CN18" s="4"/>
      <c r="CO18" s="4"/>
      <c r="CP18" s="4"/>
      <c r="CQ18" s="4"/>
      <c r="CR18" s="4"/>
      <c r="CS18" s="4"/>
      <c r="CT18" s="4"/>
      <c r="CU18" s="4"/>
      <c r="CV18" s="4"/>
      <c r="CW18" s="4"/>
      <c r="CX18" s="4"/>
      <c r="CY18" s="4"/>
      <c r="CZ18" s="4"/>
      <c r="DA18" s="4"/>
      <c r="DB18" s="4"/>
      <c r="DC18" s="4"/>
      <c r="DD18" s="4"/>
      <c r="DE18" s="4"/>
    </row>
    <row r="19" spans="1:109" x14ac:dyDescent="0.15">
      <c r="DD19" s="3"/>
      <c r="DE19" s="3"/>
    </row>
    <row r="20" spans="1:109" x14ac:dyDescent="0.15">
      <c r="DD20" s="3"/>
      <c r="DE20" s="3"/>
    </row>
    <row r="21" spans="1:109" ht="17.25" customHeight="1" x14ac:dyDescent="0.15">
      <c r="B21" s="6"/>
      <c r="C21" s="7"/>
      <c r="D21" s="7"/>
      <c r="E21" s="7"/>
      <c r="F21" s="7"/>
      <c r="G21" s="7"/>
      <c r="H21" s="7"/>
      <c r="I21" s="7"/>
      <c r="J21" s="7"/>
      <c r="K21" s="7"/>
      <c r="L21" s="7"/>
      <c r="M21" s="7"/>
      <c r="N21" s="8"/>
      <c r="O21" s="7"/>
      <c r="P21" s="7"/>
      <c r="Q21" s="7"/>
      <c r="R21" s="7"/>
      <c r="S21" s="7"/>
      <c r="T21" s="7"/>
      <c r="U21" s="7"/>
      <c r="V21" s="7"/>
      <c r="W21" s="7"/>
      <c r="X21" s="7"/>
      <c r="Y21" s="7"/>
      <c r="Z21" s="7"/>
      <c r="AA21" s="7"/>
      <c r="AB21" s="7"/>
      <c r="AC21" s="7"/>
      <c r="AD21" s="7"/>
      <c r="AE21" s="7"/>
      <c r="AF21" s="7"/>
      <c r="AG21" s="7"/>
      <c r="AH21" s="7"/>
      <c r="AI21" s="7"/>
      <c r="AJ21" s="7"/>
      <c r="AK21" s="7"/>
      <c r="AL21" s="7"/>
      <c r="AM21" s="7"/>
      <c r="AN21" s="7"/>
      <c r="AO21" s="7"/>
      <c r="AP21" s="7"/>
      <c r="AQ21" s="7"/>
      <c r="AR21" s="7"/>
      <c r="AS21" s="7"/>
      <c r="AT21" s="8"/>
      <c r="AU21" s="7"/>
      <c r="AV21" s="7"/>
      <c r="AW21" s="7"/>
      <c r="AX21" s="7"/>
      <c r="AY21" s="7"/>
      <c r="AZ21" s="7"/>
      <c r="BA21" s="7"/>
      <c r="BB21" s="7"/>
      <c r="BC21" s="7"/>
      <c r="BD21" s="7"/>
      <c r="BE21" s="7"/>
      <c r="BF21" s="8"/>
      <c r="BG21" s="7"/>
      <c r="BH21" s="7"/>
      <c r="BI21" s="7"/>
      <c r="BJ21" s="7"/>
      <c r="BK21" s="7"/>
      <c r="BL21" s="7"/>
      <c r="BM21" s="7"/>
      <c r="BN21" s="7"/>
      <c r="BO21" s="7"/>
      <c r="BP21" s="7"/>
      <c r="BQ21" s="7"/>
      <c r="BR21" s="8"/>
      <c r="BS21" s="7"/>
      <c r="BT21" s="7"/>
      <c r="BU21" s="7"/>
      <c r="BV21" s="7"/>
      <c r="BW21" s="7"/>
      <c r="BX21" s="7"/>
      <c r="BY21" s="7"/>
      <c r="BZ21" s="7"/>
      <c r="CA21" s="7"/>
      <c r="CB21" s="7"/>
      <c r="CC21" s="7"/>
      <c r="CD21" s="8"/>
      <c r="CE21" s="7"/>
      <c r="CF21" s="7"/>
      <c r="CG21" s="7"/>
      <c r="CH21" s="7"/>
      <c r="CI21" s="7"/>
      <c r="CJ21" s="7"/>
      <c r="CK21" s="7"/>
      <c r="CL21" s="7"/>
      <c r="CM21" s="7"/>
      <c r="CN21" s="7"/>
      <c r="CO21" s="7"/>
      <c r="CP21" s="8"/>
      <c r="CQ21" s="7"/>
      <c r="CR21" s="7"/>
      <c r="CS21" s="7"/>
      <c r="CT21" s="7"/>
      <c r="CU21" s="7"/>
      <c r="CV21" s="7"/>
      <c r="CW21" s="7"/>
      <c r="CX21" s="7"/>
      <c r="CY21" s="7"/>
      <c r="CZ21" s="7"/>
      <c r="DA21" s="7"/>
      <c r="DB21" s="8"/>
      <c r="DC21" s="7"/>
      <c r="DD21" s="9"/>
      <c r="DE21" s="3"/>
    </row>
    <row r="22" spans="1:109" ht="17.25" customHeight="1" x14ac:dyDescent="0.15">
      <c r="B22" s="10"/>
    </row>
    <row r="23" spans="1:109" x14ac:dyDescent="0.15">
      <c r="B23" s="10"/>
    </row>
    <row r="24" spans="1:109" x14ac:dyDescent="0.15">
      <c r="B24" s="10"/>
    </row>
    <row r="25" spans="1:109" x14ac:dyDescent="0.15">
      <c r="B25" s="10"/>
    </row>
    <row r="26" spans="1:109" x14ac:dyDescent="0.15">
      <c r="B26" s="10"/>
    </row>
    <row r="27" spans="1:109" x14ac:dyDescent="0.15">
      <c r="B27" s="10"/>
    </row>
    <row r="28" spans="1:109" x14ac:dyDescent="0.15">
      <c r="B28" s="10"/>
    </row>
    <row r="29" spans="1:109" x14ac:dyDescent="0.15">
      <c r="B29" s="10"/>
    </row>
    <row r="30" spans="1:109" x14ac:dyDescent="0.15">
      <c r="B30" s="10"/>
    </row>
    <row r="31" spans="1:109" x14ac:dyDescent="0.15">
      <c r="B31" s="10"/>
    </row>
    <row r="32" spans="1:109" x14ac:dyDescent="0.15">
      <c r="B32" s="10"/>
    </row>
    <row r="33" spans="2:109" x14ac:dyDescent="0.15">
      <c r="B33" s="10"/>
    </row>
    <row r="34" spans="2:109" x14ac:dyDescent="0.15">
      <c r="B34" s="10"/>
    </row>
    <row r="35" spans="2:109" x14ac:dyDescent="0.15">
      <c r="B35" s="10"/>
    </row>
    <row r="36" spans="2:109" x14ac:dyDescent="0.15">
      <c r="B36" s="10"/>
    </row>
    <row r="37" spans="2:109" x14ac:dyDescent="0.15">
      <c r="B37" s="10"/>
    </row>
    <row r="38" spans="2:109" x14ac:dyDescent="0.15">
      <c r="B38" s="10"/>
    </row>
    <row r="39" spans="2:109" x14ac:dyDescent="0.15">
      <c r="B39" s="12"/>
      <c r="C39" s="13"/>
      <c r="D39" s="13"/>
      <c r="E39" s="13"/>
      <c r="F39" s="13"/>
      <c r="G39" s="13"/>
      <c r="H39" s="13"/>
      <c r="I39" s="13"/>
      <c r="J39" s="13"/>
      <c r="K39" s="13"/>
      <c r="L39" s="13"/>
      <c r="M39" s="13"/>
      <c r="N39" s="13"/>
      <c r="O39" s="13"/>
      <c r="P39" s="13"/>
      <c r="Q39" s="13"/>
      <c r="R39" s="13"/>
      <c r="S39" s="13"/>
      <c r="T39" s="13"/>
      <c r="U39" s="13"/>
      <c r="V39" s="13"/>
      <c r="W39" s="13"/>
      <c r="X39" s="13"/>
      <c r="Y39" s="13"/>
      <c r="Z39" s="13"/>
      <c r="AA39" s="13"/>
      <c r="AB39" s="13"/>
      <c r="AC39" s="13"/>
      <c r="AD39" s="13"/>
      <c r="AE39" s="13"/>
      <c r="AF39" s="13"/>
      <c r="AG39" s="13"/>
      <c r="AH39" s="13"/>
      <c r="AI39" s="13"/>
      <c r="AJ39" s="13"/>
      <c r="AK39" s="13"/>
      <c r="AL39" s="13"/>
      <c r="AM39" s="13"/>
      <c r="AN39" s="13"/>
      <c r="AO39" s="13"/>
      <c r="AP39" s="13"/>
      <c r="AQ39" s="13"/>
      <c r="AR39" s="13"/>
      <c r="AS39" s="13"/>
      <c r="AT39" s="13"/>
      <c r="AU39" s="13"/>
      <c r="AV39" s="13"/>
      <c r="AW39" s="13"/>
      <c r="AX39" s="13"/>
      <c r="AY39" s="13"/>
      <c r="AZ39" s="13"/>
      <c r="BA39" s="13"/>
      <c r="BB39" s="13"/>
      <c r="BC39" s="13"/>
      <c r="BD39" s="13"/>
      <c r="BE39" s="13"/>
      <c r="BF39" s="13"/>
      <c r="BG39" s="13"/>
      <c r="BH39" s="13"/>
      <c r="BI39" s="13"/>
      <c r="BJ39" s="13"/>
      <c r="BK39" s="13"/>
      <c r="BL39" s="13"/>
      <c r="BM39" s="13"/>
      <c r="BN39" s="13"/>
      <c r="BO39" s="13"/>
      <c r="BP39" s="13"/>
      <c r="BQ39" s="13"/>
      <c r="BR39" s="13"/>
      <c r="BS39" s="13"/>
      <c r="BT39" s="13"/>
      <c r="BU39" s="13"/>
      <c r="BV39" s="13"/>
      <c r="BW39" s="13"/>
      <c r="BX39" s="13"/>
      <c r="BY39" s="13"/>
      <c r="BZ39" s="13"/>
      <c r="CA39" s="13"/>
      <c r="CB39" s="13"/>
      <c r="CC39" s="13"/>
      <c r="CD39" s="13"/>
      <c r="CE39" s="13"/>
      <c r="CF39" s="13"/>
      <c r="CG39" s="13"/>
      <c r="CH39" s="13"/>
      <c r="CI39" s="13"/>
      <c r="CJ39" s="13"/>
      <c r="CK39" s="13"/>
      <c r="CL39" s="13"/>
      <c r="CM39" s="13"/>
      <c r="CN39" s="13"/>
      <c r="CO39" s="13"/>
      <c r="CP39" s="13"/>
      <c r="CQ39" s="13"/>
      <c r="CR39" s="13"/>
      <c r="CS39" s="13"/>
      <c r="CT39" s="13"/>
      <c r="CU39" s="13"/>
      <c r="CV39" s="13"/>
      <c r="CW39" s="13"/>
      <c r="CX39" s="13"/>
      <c r="CY39" s="13"/>
      <c r="CZ39" s="13"/>
      <c r="DA39" s="13"/>
      <c r="DB39" s="13"/>
      <c r="DC39" s="13"/>
      <c r="DD39" s="14"/>
    </row>
    <row r="40" spans="2:109" x14ac:dyDescent="0.15">
      <c r="B40" s="15"/>
      <c r="DD40" s="15"/>
      <c r="DE40" s="3"/>
    </row>
    <row r="41" spans="2:109" ht="17.25" x14ac:dyDescent="0.15">
      <c r="B41" s="16" t="s">
        <v>0</v>
      </c>
      <c r="C41" s="7"/>
      <c r="D41" s="7"/>
      <c r="E41" s="7"/>
      <c r="F41" s="7"/>
      <c r="G41" s="7"/>
      <c r="H41" s="7"/>
      <c r="I41" s="7"/>
      <c r="J41" s="7"/>
      <c r="K41" s="7"/>
      <c r="L41" s="7"/>
      <c r="M41" s="7"/>
      <c r="N41" s="7"/>
      <c r="O41" s="7"/>
      <c r="P41" s="7"/>
      <c r="Q41" s="7"/>
      <c r="R41" s="7"/>
      <c r="S41" s="7"/>
      <c r="T41" s="7"/>
      <c r="U41" s="7"/>
      <c r="V41" s="7"/>
      <c r="W41" s="7"/>
      <c r="X41" s="7"/>
      <c r="Y41" s="7"/>
      <c r="Z41" s="7"/>
      <c r="AA41" s="7"/>
      <c r="AB41" s="7"/>
      <c r="AC41" s="7"/>
      <c r="AD41" s="7"/>
      <c r="AE41" s="7"/>
      <c r="AF41" s="7"/>
      <c r="AG41" s="7"/>
      <c r="AH41" s="7"/>
      <c r="AI41" s="7"/>
      <c r="AJ41" s="7"/>
      <c r="AK41" s="7"/>
      <c r="AL41" s="7"/>
      <c r="AM41" s="7"/>
      <c r="AN41" s="7"/>
      <c r="AO41" s="7"/>
      <c r="AP41" s="7"/>
      <c r="AQ41" s="7"/>
      <c r="AR41" s="7"/>
      <c r="AS41" s="7"/>
      <c r="AT41" s="7"/>
      <c r="AU41" s="7"/>
      <c r="AV41" s="7"/>
      <c r="AW41" s="7"/>
      <c r="AX41" s="7"/>
      <c r="AY41" s="7"/>
      <c r="AZ41" s="7"/>
      <c r="BA41" s="7"/>
      <c r="BB41" s="7"/>
      <c r="BC41" s="7"/>
      <c r="BD41" s="7"/>
      <c r="BE41" s="7"/>
      <c r="BF41" s="7"/>
      <c r="BG41" s="7"/>
      <c r="BH41" s="7"/>
      <c r="BI41" s="7"/>
      <c r="BJ41" s="7"/>
      <c r="BK41" s="7"/>
      <c r="BL41" s="7"/>
      <c r="BM41" s="7"/>
      <c r="BN41" s="7"/>
      <c r="BO41" s="7"/>
      <c r="BP41" s="7"/>
      <c r="BQ41" s="7"/>
      <c r="BR41" s="7"/>
      <c r="BS41" s="7"/>
      <c r="BT41" s="7"/>
      <c r="BU41" s="7"/>
      <c r="BV41" s="7"/>
      <c r="BW41" s="7"/>
      <c r="BX41" s="7"/>
      <c r="BY41" s="7"/>
      <c r="BZ41" s="7"/>
      <c r="CA41" s="7"/>
      <c r="CB41" s="7"/>
      <c r="CC41" s="7"/>
      <c r="CD41" s="7"/>
      <c r="CE41" s="7"/>
      <c r="CF41" s="7"/>
      <c r="CG41" s="7"/>
      <c r="CH41" s="7"/>
      <c r="CI41" s="7"/>
      <c r="CJ41" s="7"/>
      <c r="CK41" s="7"/>
      <c r="CL41" s="7"/>
      <c r="CM41" s="7"/>
      <c r="CN41" s="7"/>
      <c r="CO41" s="7"/>
      <c r="CP41" s="7"/>
      <c r="CQ41" s="7"/>
      <c r="CR41" s="7"/>
      <c r="CS41" s="7"/>
      <c r="CT41" s="7"/>
      <c r="CU41" s="7"/>
      <c r="CV41" s="7"/>
      <c r="CW41" s="7"/>
      <c r="CX41" s="7"/>
      <c r="CY41" s="7"/>
      <c r="CZ41" s="7"/>
      <c r="DA41" s="7"/>
      <c r="DB41" s="7"/>
      <c r="DC41" s="7"/>
      <c r="DD41" s="9"/>
    </row>
    <row r="42" spans="2:109" x14ac:dyDescent="0.15">
      <c r="B42" s="10"/>
      <c r="G42" s="17"/>
      <c r="I42" s="18"/>
      <c r="J42" s="18"/>
      <c r="K42" s="18"/>
      <c r="AM42" s="17"/>
      <c r="AN42" s="17" t="s">
        <v>1</v>
      </c>
      <c r="AP42" s="18"/>
      <c r="AQ42" s="18"/>
      <c r="AR42" s="18"/>
      <c r="AY42" s="17"/>
      <c r="BA42" s="18"/>
      <c r="BB42" s="18"/>
      <c r="BC42" s="18"/>
      <c r="BK42" s="17"/>
      <c r="BM42" s="18"/>
      <c r="BN42" s="18"/>
      <c r="BO42" s="18"/>
      <c r="BW42" s="17"/>
      <c r="BY42" s="18"/>
      <c r="BZ42" s="18"/>
      <c r="CA42" s="18"/>
      <c r="CI42" s="17"/>
      <c r="CK42" s="18"/>
      <c r="CL42" s="18"/>
      <c r="CM42" s="18"/>
      <c r="CU42" s="17"/>
      <c r="CW42" s="18"/>
      <c r="CX42" s="18"/>
      <c r="CY42" s="18"/>
    </row>
    <row r="43" spans="2:109" ht="13.5" customHeight="1" x14ac:dyDescent="0.15">
      <c r="B43" s="10"/>
      <c r="AN43" s="1197" t="s">
        <v>547</v>
      </c>
      <c r="AO43" s="1198"/>
      <c r="AP43" s="1198"/>
      <c r="AQ43" s="1198"/>
      <c r="AR43" s="1198"/>
      <c r="AS43" s="1198"/>
      <c r="AT43" s="1198"/>
      <c r="AU43" s="1198"/>
      <c r="AV43" s="1198"/>
      <c r="AW43" s="1198"/>
      <c r="AX43" s="1198"/>
      <c r="AY43" s="1198"/>
      <c r="AZ43" s="1198"/>
      <c r="BA43" s="1198"/>
      <c r="BB43" s="1198"/>
      <c r="BC43" s="1198"/>
      <c r="BD43" s="1198"/>
      <c r="BE43" s="1198"/>
      <c r="BF43" s="1198"/>
      <c r="BG43" s="1198"/>
      <c r="BH43" s="1198"/>
      <c r="BI43" s="1198"/>
      <c r="BJ43" s="1198"/>
      <c r="BK43" s="1198"/>
      <c r="BL43" s="1198"/>
      <c r="BM43" s="1198"/>
      <c r="BN43" s="1198"/>
      <c r="BO43" s="1198"/>
      <c r="BP43" s="1198"/>
      <c r="BQ43" s="1198"/>
      <c r="BR43" s="1198"/>
      <c r="BS43" s="1198"/>
      <c r="BT43" s="1198"/>
      <c r="BU43" s="1198"/>
      <c r="BV43" s="1198"/>
      <c r="BW43" s="1198"/>
      <c r="BX43" s="1198"/>
      <c r="BY43" s="1198"/>
      <c r="BZ43" s="1198"/>
      <c r="CA43" s="1198"/>
      <c r="CB43" s="1198"/>
      <c r="CC43" s="1198"/>
      <c r="CD43" s="1198"/>
      <c r="CE43" s="1198"/>
      <c r="CF43" s="1198"/>
      <c r="CG43" s="1198"/>
      <c r="CH43" s="1198"/>
      <c r="CI43" s="1198"/>
      <c r="CJ43" s="1198"/>
      <c r="CK43" s="1198"/>
      <c r="CL43" s="1198"/>
      <c r="CM43" s="1198"/>
      <c r="CN43" s="1198"/>
      <c r="CO43" s="1198"/>
      <c r="CP43" s="1198"/>
      <c r="CQ43" s="1198"/>
      <c r="CR43" s="1198"/>
      <c r="CS43" s="1198"/>
      <c r="CT43" s="1198"/>
      <c r="CU43" s="1198"/>
      <c r="CV43" s="1198"/>
      <c r="CW43" s="1198"/>
      <c r="CX43" s="1198"/>
      <c r="CY43" s="1198"/>
      <c r="CZ43" s="1198"/>
      <c r="DA43" s="1198"/>
      <c r="DB43" s="1198"/>
      <c r="DC43" s="1199"/>
    </row>
    <row r="44" spans="2:109" x14ac:dyDescent="0.15">
      <c r="B44" s="10"/>
      <c r="AN44" s="1200"/>
      <c r="AO44" s="1201"/>
      <c r="AP44" s="1201"/>
      <c r="AQ44" s="1201"/>
      <c r="AR44" s="1201"/>
      <c r="AS44" s="1201"/>
      <c r="AT44" s="1201"/>
      <c r="AU44" s="1201"/>
      <c r="AV44" s="1201"/>
      <c r="AW44" s="1201"/>
      <c r="AX44" s="1201"/>
      <c r="AY44" s="1201"/>
      <c r="AZ44" s="1201"/>
      <c r="BA44" s="1201"/>
      <c r="BB44" s="1201"/>
      <c r="BC44" s="1201"/>
      <c r="BD44" s="1201"/>
      <c r="BE44" s="1201"/>
      <c r="BF44" s="1201"/>
      <c r="BG44" s="1201"/>
      <c r="BH44" s="1201"/>
      <c r="BI44" s="1201"/>
      <c r="BJ44" s="1201"/>
      <c r="BK44" s="1201"/>
      <c r="BL44" s="1201"/>
      <c r="BM44" s="1201"/>
      <c r="BN44" s="1201"/>
      <c r="BO44" s="1201"/>
      <c r="BP44" s="1201"/>
      <c r="BQ44" s="1201"/>
      <c r="BR44" s="1201"/>
      <c r="BS44" s="1201"/>
      <c r="BT44" s="1201"/>
      <c r="BU44" s="1201"/>
      <c r="BV44" s="1201"/>
      <c r="BW44" s="1201"/>
      <c r="BX44" s="1201"/>
      <c r="BY44" s="1201"/>
      <c r="BZ44" s="1201"/>
      <c r="CA44" s="1201"/>
      <c r="CB44" s="1201"/>
      <c r="CC44" s="1201"/>
      <c r="CD44" s="1201"/>
      <c r="CE44" s="1201"/>
      <c r="CF44" s="1201"/>
      <c r="CG44" s="1201"/>
      <c r="CH44" s="1201"/>
      <c r="CI44" s="1201"/>
      <c r="CJ44" s="1201"/>
      <c r="CK44" s="1201"/>
      <c r="CL44" s="1201"/>
      <c r="CM44" s="1201"/>
      <c r="CN44" s="1201"/>
      <c r="CO44" s="1201"/>
      <c r="CP44" s="1201"/>
      <c r="CQ44" s="1201"/>
      <c r="CR44" s="1201"/>
      <c r="CS44" s="1201"/>
      <c r="CT44" s="1201"/>
      <c r="CU44" s="1201"/>
      <c r="CV44" s="1201"/>
      <c r="CW44" s="1201"/>
      <c r="CX44" s="1201"/>
      <c r="CY44" s="1201"/>
      <c r="CZ44" s="1201"/>
      <c r="DA44" s="1201"/>
      <c r="DB44" s="1201"/>
      <c r="DC44" s="1202"/>
    </row>
    <row r="45" spans="2:109" x14ac:dyDescent="0.15">
      <c r="B45" s="10"/>
      <c r="AN45" s="1200"/>
      <c r="AO45" s="1201"/>
      <c r="AP45" s="1201"/>
      <c r="AQ45" s="1201"/>
      <c r="AR45" s="1201"/>
      <c r="AS45" s="1201"/>
      <c r="AT45" s="1201"/>
      <c r="AU45" s="1201"/>
      <c r="AV45" s="1201"/>
      <c r="AW45" s="1201"/>
      <c r="AX45" s="1201"/>
      <c r="AY45" s="1201"/>
      <c r="AZ45" s="1201"/>
      <c r="BA45" s="1201"/>
      <c r="BB45" s="1201"/>
      <c r="BC45" s="1201"/>
      <c r="BD45" s="1201"/>
      <c r="BE45" s="1201"/>
      <c r="BF45" s="1201"/>
      <c r="BG45" s="1201"/>
      <c r="BH45" s="1201"/>
      <c r="BI45" s="1201"/>
      <c r="BJ45" s="1201"/>
      <c r="BK45" s="1201"/>
      <c r="BL45" s="1201"/>
      <c r="BM45" s="1201"/>
      <c r="BN45" s="1201"/>
      <c r="BO45" s="1201"/>
      <c r="BP45" s="1201"/>
      <c r="BQ45" s="1201"/>
      <c r="BR45" s="1201"/>
      <c r="BS45" s="1201"/>
      <c r="BT45" s="1201"/>
      <c r="BU45" s="1201"/>
      <c r="BV45" s="1201"/>
      <c r="BW45" s="1201"/>
      <c r="BX45" s="1201"/>
      <c r="BY45" s="1201"/>
      <c r="BZ45" s="1201"/>
      <c r="CA45" s="1201"/>
      <c r="CB45" s="1201"/>
      <c r="CC45" s="1201"/>
      <c r="CD45" s="1201"/>
      <c r="CE45" s="1201"/>
      <c r="CF45" s="1201"/>
      <c r="CG45" s="1201"/>
      <c r="CH45" s="1201"/>
      <c r="CI45" s="1201"/>
      <c r="CJ45" s="1201"/>
      <c r="CK45" s="1201"/>
      <c r="CL45" s="1201"/>
      <c r="CM45" s="1201"/>
      <c r="CN45" s="1201"/>
      <c r="CO45" s="1201"/>
      <c r="CP45" s="1201"/>
      <c r="CQ45" s="1201"/>
      <c r="CR45" s="1201"/>
      <c r="CS45" s="1201"/>
      <c r="CT45" s="1201"/>
      <c r="CU45" s="1201"/>
      <c r="CV45" s="1201"/>
      <c r="CW45" s="1201"/>
      <c r="CX45" s="1201"/>
      <c r="CY45" s="1201"/>
      <c r="CZ45" s="1201"/>
      <c r="DA45" s="1201"/>
      <c r="DB45" s="1201"/>
      <c r="DC45" s="1202"/>
    </row>
    <row r="46" spans="2:109" x14ac:dyDescent="0.15">
      <c r="B46" s="10"/>
      <c r="AN46" s="1200"/>
      <c r="AO46" s="1201"/>
      <c r="AP46" s="1201"/>
      <c r="AQ46" s="1201"/>
      <c r="AR46" s="1201"/>
      <c r="AS46" s="1201"/>
      <c r="AT46" s="1201"/>
      <c r="AU46" s="1201"/>
      <c r="AV46" s="1201"/>
      <c r="AW46" s="1201"/>
      <c r="AX46" s="1201"/>
      <c r="AY46" s="1201"/>
      <c r="AZ46" s="1201"/>
      <c r="BA46" s="1201"/>
      <c r="BB46" s="1201"/>
      <c r="BC46" s="1201"/>
      <c r="BD46" s="1201"/>
      <c r="BE46" s="1201"/>
      <c r="BF46" s="1201"/>
      <c r="BG46" s="1201"/>
      <c r="BH46" s="1201"/>
      <c r="BI46" s="1201"/>
      <c r="BJ46" s="1201"/>
      <c r="BK46" s="1201"/>
      <c r="BL46" s="1201"/>
      <c r="BM46" s="1201"/>
      <c r="BN46" s="1201"/>
      <c r="BO46" s="1201"/>
      <c r="BP46" s="1201"/>
      <c r="BQ46" s="1201"/>
      <c r="BR46" s="1201"/>
      <c r="BS46" s="1201"/>
      <c r="BT46" s="1201"/>
      <c r="BU46" s="1201"/>
      <c r="BV46" s="1201"/>
      <c r="BW46" s="1201"/>
      <c r="BX46" s="1201"/>
      <c r="BY46" s="1201"/>
      <c r="BZ46" s="1201"/>
      <c r="CA46" s="1201"/>
      <c r="CB46" s="1201"/>
      <c r="CC46" s="1201"/>
      <c r="CD46" s="1201"/>
      <c r="CE46" s="1201"/>
      <c r="CF46" s="1201"/>
      <c r="CG46" s="1201"/>
      <c r="CH46" s="1201"/>
      <c r="CI46" s="1201"/>
      <c r="CJ46" s="1201"/>
      <c r="CK46" s="1201"/>
      <c r="CL46" s="1201"/>
      <c r="CM46" s="1201"/>
      <c r="CN46" s="1201"/>
      <c r="CO46" s="1201"/>
      <c r="CP46" s="1201"/>
      <c r="CQ46" s="1201"/>
      <c r="CR46" s="1201"/>
      <c r="CS46" s="1201"/>
      <c r="CT46" s="1201"/>
      <c r="CU46" s="1201"/>
      <c r="CV46" s="1201"/>
      <c r="CW46" s="1201"/>
      <c r="CX46" s="1201"/>
      <c r="CY46" s="1201"/>
      <c r="CZ46" s="1201"/>
      <c r="DA46" s="1201"/>
      <c r="DB46" s="1201"/>
      <c r="DC46" s="1202"/>
    </row>
    <row r="47" spans="2:109" x14ac:dyDescent="0.15">
      <c r="B47" s="10"/>
      <c r="AN47" s="1203"/>
      <c r="AO47" s="1204"/>
      <c r="AP47" s="1204"/>
      <c r="AQ47" s="1204"/>
      <c r="AR47" s="1204"/>
      <c r="AS47" s="1204"/>
      <c r="AT47" s="1204"/>
      <c r="AU47" s="1204"/>
      <c r="AV47" s="1204"/>
      <c r="AW47" s="1204"/>
      <c r="AX47" s="1204"/>
      <c r="AY47" s="1204"/>
      <c r="AZ47" s="1204"/>
      <c r="BA47" s="1204"/>
      <c r="BB47" s="1204"/>
      <c r="BC47" s="1204"/>
      <c r="BD47" s="1204"/>
      <c r="BE47" s="1204"/>
      <c r="BF47" s="1204"/>
      <c r="BG47" s="1204"/>
      <c r="BH47" s="1204"/>
      <c r="BI47" s="1204"/>
      <c r="BJ47" s="1204"/>
      <c r="BK47" s="1204"/>
      <c r="BL47" s="1204"/>
      <c r="BM47" s="1204"/>
      <c r="BN47" s="1204"/>
      <c r="BO47" s="1204"/>
      <c r="BP47" s="1204"/>
      <c r="BQ47" s="1204"/>
      <c r="BR47" s="1204"/>
      <c r="BS47" s="1204"/>
      <c r="BT47" s="1204"/>
      <c r="BU47" s="1204"/>
      <c r="BV47" s="1204"/>
      <c r="BW47" s="1204"/>
      <c r="BX47" s="1204"/>
      <c r="BY47" s="1204"/>
      <c r="BZ47" s="1204"/>
      <c r="CA47" s="1204"/>
      <c r="CB47" s="1204"/>
      <c r="CC47" s="1204"/>
      <c r="CD47" s="1204"/>
      <c r="CE47" s="1204"/>
      <c r="CF47" s="1204"/>
      <c r="CG47" s="1204"/>
      <c r="CH47" s="1204"/>
      <c r="CI47" s="1204"/>
      <c r="CJ47" s="1204"/>
      <c r="CK47" s="1204"/>
      <c r="CL47" s="1204"/>
      <c r="CM47" s="1204"/>
      <c r="CN47" s="1204"/>
      <c r="CO47" s="1204"/>
      <c r="CP47" s="1204"/>
      <c r="CQ47" s="1204"/>
      <c r="CR47" s="1204"/>
      <c r="CS47" s="1204"/>
      <c r="CT47" s="1204"/>
      <c r="CU47" s="1204"/>
      <c r="CV47" s="1204"/>
      <c r="CW47" s="1204"/>
      <c r="CX47" s="1204"/>
      <c r="CY47" s="1204"/>
      <c r="CZ47" s="1204"/>
      <c r="DA47" s="1204"/>
      <c r="DB47" s="1204"/>
      <c r="DC47" s="1205"/>
    </row>
    <row r="48" spans="2:109" x14ac:dyDescent="0.15">
      <c r="B48" s="10"/>
      <c r="H48" s="19"/>
      <c r="I48" s="19"/>
      <c r="J48" s="19"/>
      <c r="AN48" s="19"/>
      <c r="AO48" s="19"/>
      <c r="AP48" s="19"/>
      <c r="AZ48" s="19"/>
      <c r="BA48" s="19"/>
      <c r="BB48" s="19"/>
      <c r="BL48" s="19"/>
      <c r="BM48" s="19"/>
      <c r="BN48" s="19"/>
      <c r="BX48" s="19"/>
      <c r="BY48" s="19"/>
      <c r="BZ48" s="19"/>
      <c r="CJ48" s="19"/>
      <c r="CK48" s="19"/>
      <c r="CL48" s="19"/>
      <c r="CV48" s="19"/>
      <c r="CW48" s="19"/>
      <c r="CX48" s="19"/>
    </row>
    <row r="49" spans="1:109" x14ac:dyDescent="0.15">
      <c r="B49" s="10"/>
      <c r="AN49" s="3" t="s">
        <v>2</v>
      </c>
    </row>
    <row r="50" spans="1:109" x14ac:dyDescent="0.15">
      <c r="B50" s="10"/>
      <c r="G50" s="1190"/>
      <c r="H50" s="1190"/>
      <c r="I50" s="1190"/>
      <c r="J50" s="1190"/>
      <c r="K50" s="20"/>
      <c r="L50" s="20"/>
      <c r="M50" s="21"/>
      <c r="N50" s="21"/>
      <c r="AN50" s="1191"/>
      <c r="AO50" s="1192"/>
      <c r="AP50" s="1192"/>
      <c r="AQ50" s="1192"/>
      <c r="AR50" s="1192"/>
      <c r="AS50" s="1192"/>
      <c r="AT50" s="1192"/>
      <c r="AU50" s="1192"/>
      <c r="AV50" s="1192"/>
      <c r="AW50" s="1192"/>
      <c r="AX50" s="1192"/>
      <c r="AY50" s="1192"/>
      <c r="AZ50" s="1192"/>
      <c r="BA50" s="1192"/>
      <c r="BB50" s="1192"/>
      <c r="BC50" s="1192"/>
      <c r="BD50" s="1192"/>
      <c r="BE50" s="1192"/>
      <c r="BF50" s="1192"/>
      <c r="BG50" s="1192"/>
      <c r="BH50" s="1192"/>
      <c r="BI50" s="1192"/>
      <c r="BJ50" s="1192"/>
      <c r="BK50" s="1192"/>
      <c r="BL50" s="1192"/>
      <c r="BM50" s="1192"/>
      <c r="BN50" s="1192"/>
      <c r="BO50" s="1193"/>
      <c r="BP50" s="1194" t="s">
        <v>3</v>
      </c>
      <c r="BQ50" s="1194"/>
      <c r="BR50" s="1194"/>
      <c r="BS50" s="1194"/>
      <c r="BT50" s="1194"/>
      <c r="BU50" s="1194"/>
      <c r="BV50" s="1194"/>
      <c r="BW50" s="1194"/>
      <c r="BX50" s="1194" t="s">
        <v>4</v>
      </c>
      <c r="BY50" s="1194"/>
      <c r="BZ50" s="1194"/>
      <c r="CA50" s="1194"/>
      <c r="CB50" s="1194"/>
      <c r="CC50" s="1194"/>
      <c r="CD50" s="1194"/>
      <c r="CE50" s="1194"/>
      <c r="CF50" s="1194" t="s">
        <v>5</v>
      </c>
      <c r="CG50" s="1194"/>
      <c r="CH50" s="1194"/>
      <c r="CI50" s="1194"/>
      <c r="CJ50" s="1194"/>
      <c r="CK50" s="1194"/>
      <c r="CL50" s="1194"/>
      <c r="CM50" s="1194"/>
      <c r="CN50" s="1194" t="s">
        <v>6</v>
      </c>
      <c r="CO50" s="1194"/>
      <c r="CP50" s="1194"/>
      <c r="CQ50" s="1194"/>
      <c r="CR50" s="1194"/>
      <c r="CS50" s="1194"/>
      <c r="CT50" s="1194"/>
      <c r="CU50" s="1194"/>
      <c r="CV50" s="1194" t="s">
        <v>7</v>
      </c>
      <c r="CW50" s="1194"/>
      <c r="CX50" s="1194"/>
      <c r="CY50" s="1194"/>
      <c r="CZ50" s="1194"/>
      <c r="DA50" s="1194"/>
      <c r="DB50" s="1194"/>
      <c r="DC50" s="1194"/>
    </row>
    <row r="51" spans="1:109" ht="13.5" customHeight="1" x14ac:dyDescent="0.15">
      <c r="B51" s="10"/>
      <c r="G51" s="1207"/>
      <c r="H51" s="1207"/>
      <c r="I51" s="1208"/>
      <c r="J51" s="1208"/>
      <c r="K51" s="1206"/>
      <c r="L51" s="1206"/>
      <c r="M51" s="1206"/>
      <c r="N51" s="1206"/>
      <c r="AM51" s="19"/>
      <c r="AN51" s="1196" t="s">
        <v>8</v>
      </c>
      <c r="AO51" s="1196"/>
      <c r="AP51" s="1196"/>
      <c r="AQ51" s="1196"/>
      <c r="AR51" s="1196"/>
      <c r="AS51" s="1196"/>
      <c r="AT51" s="1196"/>
      <c r="AU51" s="1196"/>
      <c r="AV51" s="1196"/>
      <c r="AW51" s="1196"/>
      <c r="AX51" s="1196"/>
      <c r="AY51" s="1196"/>
      <c r="AZ51" s="1196"/>
      <c r="BA51" s="1196"/>
      <c r="BB51" s="1196" t="s">
        <v>9</v>
      </c>
      <c r="BC51" s="1196"/>
      <c r="BD51" s="1196"/>
      <c r="BE51" s="1196"/>
      <c r="BF51" s="1196"/>
      <c r="BG51" s="1196"/>
      <c r="BH51" s="1196"/>
      <c r="BI51" s="1196"/>
      <c r="BJ51" s="1196"/>
      <c r="BK51" s="1196"/>
      <c r="BL51" s="1196"/>
      <c r="BM51" s="1196"/>
      <c r="BN51" s="1196"/>
      <c r="BO51" s="1196"/>
      <c r="BP51" s="1195"/>
      <c r="BQ51" s="1195"/>
      <c r="BR51" s="1195"/>
      <c r="BS51" s="1195"/>
      <c r="BT51" s="1195"/>
      <c r="BU51" s="1195"/>
      <c r="BV51" s="1195"/>
      <c r="BW51" s="1195"/>
      <c r="BX51" s="1195"/>
      <c r="BY51" s="1195"/>
      <c r="BZ51" s="1195"/>
      <c r="CA51" s="1195"/>
      <c r="CB51" s="1195"/>
      <c r="CC51" s="1195"/>
      <c r="CD51" s="1195"/>
      <c r="CE51" s="1195"/>
      <c r="CF51" s="1195"/>
      <c r="CG51" s="1195"/>
      <c r="CH51" s="1195"/>
      <c r="CI51" s="1195"/>
      <c r="CJ51" s="1195"/>
      <c r="CK51" s="1195"/>
      <c r="CL51" s="1195"/>
      <c r="CM51" s="1195"/>
      <c r="CN51" s="1195"/>
      <c r="CO51" s="1195"/>
      <c r="CP51" s="1195"/>
      <c r="CQ51" s="1195"/>
      <c r="CR51" s="1195"/>
      <c r="CS51" s="1195"/>
      <c r="CT51" s="1195"/>
      <c r="CU51" s="1195"/>
      <c r="CV51" s="1195"/>
      <c r="CW51" s="1195"/>
      <c r="CX51" s="1195"/>
      <c r="CY51" s="1195"/>
      <c r="CZ51" s="1195"/>
      <c r="DA51" s="1195"/>
      <c r="DB51" s="1195"/>
      <c r="DC51" s="1195"/>
    </row>
    <row r="52" spans="1:109" x14ac:dyDescent="0.15">
      <c r="B52" s="10"/>
      <c r="G52" s="1207"/>
      <c r="H52" s="1207"/>
      <c r="I52" s="1208"/>
      <c r="J52" s="1208"/>
      <c r="K52" s="1206"/>
      <c r="L52" s="1206"/>
      <c r="M52" s="1206"/>
      <c r="N52" s="1206"/>
      <c r="AM52" s="19"/>
      <c r="AN52" s="1196"/>
      <c r="AO52" s="1196"/>
      <c r="AP52" s="1196"/>
      <c r="AQ52" s="1196"/>
      <c r="AR52" s="1196"/>
      <c r="AS52" s="1196"/>
      <c r="AT52" s="1196"/>
      <c r="AU52" s="1196"/>
      <c r="AV52" s="1196"/>
      <c r="AW52" s="1196"/>
      <c r="AX52" s="1196"/>
      <c r="AY52" s="1196"/>
      <c r="AZ52" s="1196"/>
      <c r="BA52" s="1196"/>
      <c r="BB52" s="1196"/>
      <c r="BC52" s="1196"/>
      <c r="BD52" s="1196"/>
      <c r="BE52" s="1196"/>
      <c r="BF52" s="1196"/>
      <c r="BG52" s="1196"/>
      <c r="BH52" s="1196"/>
      <c r="BI52" s="1196"/>
      <c r="BJ52" s="1196"/>
      <c r="BK52" s="1196"/>
      <c r="BL52" s="1196"/>
      <c r="BM52" s="1196"/>
      <c r="BN52" s="1196"/>
      <c r="BO52" s="1196"/>
      <c r="BP52" s="1195"/>
      <c r="BQ52" s="1195"/>
      <c r="BR52" s="1195"/>
      <c r="BS52" s="1195"/>
      <c r="BT52" s="1195"/>
      <c r="BU52" s="1195"/>
      <c r="BV52" s="1195"/>
      <c r="BW52" s="1195"/>
      <c r="BX52" s="1195"/>
      <c r="BY52" s="1195"/>
      <c r="BZ52" s="1195"/>
      <c r="CA52" s="1195"/>
      <c r="CB52" s="1195"/>
      <c r="CC52" s="1195"/>
      <c r="CD52" s="1195"/>
      <c r="CE52" s="1195"/>
      <c r="CF52" s="1195"/>
      <c r="CG52" s="1195"/>
      <c r="CH52" s="1195"/>
      <c r="CI52" s="1195"/>
      <c r="CJ52" s="1195"/>
      <c r="CK52" s="1195"/>
      <c r="CL52" s="1195"/>
      <c r="CM52" s="1195"/>
      <c r="CN52" s="1195"/>
      <c r="CO52" s="1195"/>
      <c r="CP52" s="1195"/>
      <c r="CQ52" s="1195"/>
      <c r="CR52" s="1195"/>
      <c r="CS52" s="1195"/>
      <c r="CT52" s="1195"/>
      <c r="CU52" s="1195"/>
      <c r="CV52" s="1195"/>
      <c r="CW52" s="1195"/>
      <c r="CX52" s="1195"/>
      <c r="CY52" s="1195"/>
      <c r="CZ52" s="1195"/>
      <c r="DA52" s="1195"/>
      <c r="DB52" s="1195"/>
      <c r="DC52" s="1195"/>
    </row>
    <row r="53" spans="1:109" x14ac:dyDescent="0.15">
      <c r="A53" s="18"/>
      <c r="B53" s="10"/>
      <c r="G53" s="1207"/>
      <c r="H53" s="1207"/>
      <c r="I53" s="1190"/>
      <c r="J53" s="1190"/>
      <c r="K53" s="1206"/>
      <c r="L53" s="1206"/>
      <c r="M53" s="1206"/>
      <c r="N53" s="1206"/>
      <c r="AM53" s="19"/>
      <c r="AN53" s="1196"/>
      <c r="AO53" s="1196"/>
      <c r="AP53" s="1196"/>
      <c r="AQ53" s="1196"/>
      <c r="AR53" s="1196"/>
      <c r="AS53" s="1196"/>
      <c r="AT53" s="1196"/>
      <c r="AU53" s="1196"/>
      <c r="AV53" s="1196"/>
      <c r="AW53" s="1196"/>
      <c r="AX53" s="1196"/>
      <c r="AY53" s="1196"/>
      <c r="AZ53" s="1196"/>
      <c r="BA53" s="1196"/>
      <c r="BB53" s="1196" t="s">
        <v>10</v>
      </c>
      <c r="BC53" s="1196"/>
      <c r="BD53" s="1196"/>
      <c r="BE53" s="1196"/>
      <c r="BF53" s="1196"/>
      <c r="BG53" s="1196"/>
      <c r="BH53" s="1196"/>
      <c r="BI53" s="1196"/>
      <c r="BJ53" s="1196"/>
      <c r="BK53" s="1196"/>
      <c r="BL53" s="1196"/>
      <c r="BM53" s="1196"/>
      <c r="BN53" s="1196"/>
      <c r="BO53" s="1196"/>
      <c r="BP53" s="1195">
        <v>66.900000000000006</v>
      </c>
      <c r="BQ53" s="1195"/>
      <c r="BR53" s="1195"/>
      <c r="BS53" s="1195"/>
      <c r="BT53" s="1195"/>
      <c r="BU53" s="1195"/>
      <c r="BV53" s="1195"/>
      <c r="BW53" s="1195"/>
      <c r="BX53" s="1195">
        <v>68.2</v>
      </c>
      <c r="BY53" s="1195"/>
      <c r="BZ53" s="1195"/>
      <c r="CA53" s="1195"/>
      <c r="CB53" s="1195"/>
      <c r="CC53" s="1195"/>
      <c r="CD53" s="1195"/>
      <c r="CE53" s="1195"/>
      <c r="CF53" s="1195">
        <v>69.8</v>
      </c>
      <c r="CG53" s="1195"/>
      <c r="CH53" s="1195"/>
      <c r="CI53" s="1195"/>
      <c r="CJ53" s="1195"/>
      <c r="CK53" s="1195"/>
      <c r="CL53" s="1195"/>
      <c r="CM53" s="1195"/>
      <c r="CN53" s="1195">
        <v>71.400000000000006</v>
      </c>
      <c r="CO53" s="1195"/>
      <c r="CP53" s="1195"/>
      <c r="CQ53" s="1195"/>
      <c r="CR53" s="1195"/>
      <c r="CS53" s="1195"/>
      <c r="CT53" s="1195"/>
      <c r="CU53" s="1195"/>
      <c r="CV53" s="1195">
        <v>73</v>
      </c>
      <c r="CW53" s="1195"/>
      <c r="CX53" s="1195"/>
      <c r="CY53" s="1195"/>
      <c r="CZ53" s="1195"/>
      <c r="DA53" s="1195"/>
      <c r="DB53" s="1195"/>
      <c r="DC53" s="1195"/>
    </row>
    <row r="54" spans="1:109" x14ac:dyDescent="0.15">
      <c r="A54" s="18"/>
      <c r="B54" s="10"/>
      <c r="G54" s="1207"/>
      <c r="H54" s="1207"/>
      <c r="I54" s="1190"/>
      <c r="J54" s="1190"/>
      <c r="K54" s="1206"/>
      <c r="L54" s="1206"/>
      <c r="M54" s="1206"/>
      <c r="N54" s="1206"/>
      <c r="AM54" s="19"/>
      <c r="AN54" s="1196"/>
      <c r="AO54" s="1196"/>
      <c r="AP54" s="1196"/>
      <c r="AQ54" s="1196"/>
      <c r="AR54" s="1196"/>
      <c r="AS54" s="1196"/>
      <c r="AT54" s="1196"/>
      <c r="AU54" s="1196"/>
      <c r="AV54" s="1196"/>
      <c r="AW54" s="1196"/>
      <c r="AX54" s="1196"/>
      <c r="AY54" s="1196"/>
      <c r="AZ54" s="1196"/>
      <c r="BA54" s="1196"/>
      <c r="BB54" s="1196"/>
      <c r="BC54" s="1196"/>
      <c r="BD54" s="1196"/>
      <c r="BE54" s="1196"/>
      <c r="BF54" s="1196"/>
      <c r="BG54" s="1196"/>
      <c r="BH54" s="1196"/>
      <c r="BI54" s="1196"/>
      <c r="BJ54" s="1196"/>
      <c r="BK54" s="1196"/>
      <c r="BL54" s="1196"/>
      <c r="BM54" s="1196"/>
      <c r="BN54" s="1196"/>
      <c r="BO54" s="1196"/>
      <c r="BP54" s="1195"/>
      <c r="BQ54" s="1195"/>
      <c r="BR54" s="1195"/>
      <c r="BS54" s="1195"/>
      <c r="BT54" s="1195"/>
      <c r="BU54" s="1195"/>
      <c r="BV54" s="1195"/>
      <c r="BW54" s="1195"/>
      <c r="BX54" s="1195"/>
      <c r="BY54" s="1195"/>
      <c r="BZ54" s="1195"/>
      <c r="CA54" s="1195"/>
      <c r="CB54" s="1195"/>
      <c r="CC54" s="1195"/>
      <c r="CD54" s="1195"/>
      <c r="CE54" s="1195"/>
      <c r="CF54" s="1195"/>
      <c r="CG54" s="1195"/>
      <c r="CH54" s="1195"/>
      <c r="CI54" s="1195"/>
      <c r="CJ54" s="1195"/>
      <c r="CK54" s="1195"/>
      <c r="CL54" s="1195"/>
      <c r="CM54" s="1195"/>
      <c r="CN54" s="1195"/>
      <c r="CO54" s="1195"/>
      <c r="CP54" s="1195"/>
      <c r="CQ54" s="1195"/>
      <c r="CR54" s="1195"/>
      <c r="CS54" s="1195"/>
      <c r="CT54" s="1195"/>
      <c r="CU54" s="1195"/>
      <c r="CV54" s="1195"/>
      <c r="CW54" s="1195"/>
      <c r="CX54" s="1195"/>
      <c r="CY54" s="1195"/>
      <c r="CZ54" s="1195"/>
      <c r="DA54" s="1195"/>
      <c r="DB54" s="1195"/>
      <c r="DC54" s="1195"/>
    </row>
    <row r="55" spans="1:109" x14ac:dyDescent="0.15">
      <c r="A55" s="18"/>
      <c r="B55" s="10"/>
      <c r="G55" s="1190"/>
      <c r="H55" s="1190"/>
      <c r="I55" s="1190"/>
      <c r="J55" s="1190"/>
      <c r="K55" s="1206"/>
      <c r="L55" s="1206"/>
      <c r="M55" s="1206"/>
      <c r="N55" s="1206"/>
      <c r="AN55" s="1194" t="s">
        <v>11</v>
      </c>
      <c r="AO55" s="1194"/>
      <c r="AP55" s="1194"/>
      <c r="AQ55" s="1194"/>
      <c r="AR55" s="1194"/>
      <c r="AS55" s="1194"/>
      <c r="AT55" s="1194"/>
      <c r="AU55" s="1194"/>
      <c r="AV55" s="1194"/>
      <c r="AW55" s="1194"/>
      <c r="AX55" s="1194"/>
      <c r="AY55" s="1194"/>
      <c r="AZ55" s="1194"/>
      <c r="BA55" s="1194"/>
      <c r="BB55" s="1196" t="s">
        <v>9</v>
      </c>
      <c r="BC55" s="1196"/>
      <c r="BD55" s="1196"/>
      <c r="BE55" s="1196"/>
      <c r="BF55" s="1196"/>
      <c r="BG55" s="1196"/>
      <c r="BH55" s="1196"/>
      <c r="BI55" s="1196"/>
      <c r="BJ55" s="1196"/>
      <c r="BK55" s="1196"/>
      <c r="BL55" s="1196"/>
      <c r="BM55" s="1196"/>
      <c r="BN55" s="1196"/>
      <c r="BO55" s="1196"/>
      <c r="BP55" s="1195">
        <v>0</v>
      </c>
      <c r="BQ55" s="1195"/>
      <c r="BR55" s="1195"/>
      <c r="BS55" s="1195"/>
      <c r="BT55" s="1195"/>
      <c r="BU55" s="1195"/>
      <c r="BV55" s="1195"/>
      <c r="BW55" s="1195"/>
      <c r="BX55" s="1195">
        <v>0</v>
      </c>
      <c r="BY55" s="1195"/>
      <c r="BZ55" s="1195"/>
      <c r="CA55" s="1195"/>
      <c r="CB55" s="1195"/>
      <c r="CC55" s="1195"/>
      <c r="CD55" s="1195"/>
      <c r="CE55" s="1195"/>
      <c r="CF55" s="1195">
        <v>0</v>
      </c>
      <c r="CG55" s="1195"/>
      <c r="CH55" s="1195"/>
      <c r="CI55" s="1195"/>
      <c r="CJ55" s="1195"/>
      <c r="CK55" s="1195"/>
      <c r="CL55" s="1195"/>
      <c r="CM55" s="1195"/>
      <c r="CN55" s="1195">
        <v>0</v>
      </c>
      <c r="CO55" s="1195"/>
      <c r="CP55" s="1195"/>
      <c r="CQ55" s="1195"/>
      <c r="CR55" s="1195"/>
      <c r="CS55" s="1195"/>
      <c r="CT55" s="1195"/>
      <c r="CU55" s="1195"/>
      <c r="CV55" s="1195">
        <v>0</v>
      </c>
      <c r="CW55" s="1195"/>
      <c r="CX55" s="1195"/>
      <c r="CY55" s="1195"/>
      <c r="CZ55" s="1195"/>
      <c r="DA55" s="1195"/>
      <c r="DB55" s="1195"/>
      <c r="DC55" s="1195"/>
    </row>
    <row r="56" spans="1:109" x14ac:dyDescent="0.15">
      <c r="A56" s="18"/>
      <c r="B56" s="10"/>
      <c r="G56" s="1190"/>
      <c r="H56" s="1190"/>
      <c r="I56" s="1190"/>
      <c r="J56" s="1190"/>
      <c r="K56" s="1206"/>
      <c r="L56" s="1206"/>
      <c r="M56" s="1206"/>
      <c r="N56" s="1206"/>
      <c r="AN56" s="1194"/>
      <c r="AO56" s="1194"/>
      <c r="AP56" s="1194"/>
      <c r="AQ56" s="1194"/>
      <c r="AR56" s="1194"/>
      <c r="AS56" s="1194"/>
      <c r="AT56" s="1194"/>
      <c r="AU56" s="1194"/>
      <c r="AV56" s="1194"/>
      <c r="AW56" s="1194"/>
      <c r="AX56" s="1194"/>
      <c r="AY56" s="1194"/>
      <c r="AZ56" s="1194"/>
      <c r="BA56" s="1194"/>
      <c r="BB56" s="1196"/>
      <c r="BC56" s="1196"/>
      <c r="BD56" s="1196"/>
      <c r="BE56" s="1196"/>
      <c r="BF56" s="1196"/>
      <c r="BG56" s="1196"/>
      <c r="BH56" s="1196"/>
      <c r="BI56" s="1196"/>
      <c r="BJ56" s="1196"/>
      <c r="BK56" s="1196"/>
      <c r="BL56" s="1196"/>
      <c r="BM56" s="1196"/>
      <c r="BN56" s="1196"/>
      <c r="BO56" s="1196"/>
      <c r="BP56" s="1195"/>
      <c r="BQ56" s="1195"/>
      <c r="BR56" s="1195"/>
      <c r="BS56" s="1195"/>
      <c r="BT56" s="1195"/>
      <c r="BU56" s="1195"/>
      <c r="BV56" s="1195"/>
      <c r="BW56" s="1195"/>
      <c r="BX56" s="1195"/>
      <c r="BY56" s="1195"/>
      <c r="BZ56" s="1195"/>
      <c r="CA56" s="1195"/>
      <c r="CB56" s="1195"/>
      <c r="CC56" s="1195"/>
      <c r="CD56" s="1195"/>
      <c r="CE56" s="1195"/>
      <c r="CF56" s="1195"/>
      <c r="CG56" s="1195"/>
      <c r="CH56" s="1195"/>
      <c r="CI56" s="1195"/>
      <c r="CJ56" s="1195"/>
      <c r="CK56" s="1195"/>
      <c r="CL56" s="1195"/>
      <c r="CM56" s="1195"/>
      <c r="CN56" s="1195"/>
      <c r="CO56" s="1195"/>
      <c r="CP56" s="1195"/>
      <c r="CQ56" s="1195"/>
      <c r="CR56" s="1195"/>
      <c r="CS56" s="1195"/>
      <c r="CT56" s="1195"/>
      <c r="CU56" s="1195"/>
      <c r="CV56" s="1195"/>
      <c r="CW56" s="1195"/>
      <c r="CX56" s="1195"/>
      <c r="CY56" s="1195"/>
      <c r="CZ56" s="1195"/>
      <c r="DA56" s="1195"/>
      <c r="DB56" s="1195"/>
      <c r="DC56" s="1195"/>
    </row>
    <row r="57" spans="1:109" s="18" customFormat="1" x14ac:dyDescent="0.15">
      <c r="B57" s="22"/>
      <c r="G57" s="1190"/>
      <c r="H57" s="1190"/>
      <c r="I57" s="1209"/>
      <c r="J57" s="1209"/>
      <c r="K57" s="1206"/>
      <c r="L57" s="1206"/>
      <c r="M57" s="1206"/>
      <c r="N57" s="1206"/>
      <c r="AM57" s="3"/>
      <c r="AN57" s="1194"/>
      <c r="AO57" s="1194"/>
      <c r="AP57" s="1194"/>
      <c r="AQ57" s="1194"/>
      <c r="AR57" s="1194"/>
      <c r="AS57" s="1194"/>
      <c r="AT57" s="1194"/>
      <c r="AU57" s="1194"/>
      <c r="AV57" s="1194"/>
      <c r="AW57" s="1194"/>
      <c r="AX57" s="1194"/>
      <c r="AY57" s="1194"/>
      <c r="AZ57" s="1194"/>
      <c r="BA57" s="1194"/>
      <c r="BB57" s="1196" t="s">
        <v>10</v>
      </c>
      <c r="BC57" s="1196"/>
      <c r="BD57" s="1196"/>
      <c r="BE57" s="1196"/>
      <c r="BF57" s="1196"/>
      <c r="BG57" s="1196"/>
      <c r="BH57" s="1196"/>
      <c r="BI57" s="1196"/>
      <c r="BJ57" s="1196"/>
      <c r="BK57" s="1196"/>
      <c r="BL57" s="1196"/>
      <c r="BM57" s="1196"/>
      <c r="BN57" s="1196"/>
      <c r="BO57" s="1196"/>
      <c r="BP57" s="1195">
        <v>63.1</v>
      </c>
      <c r="BQ57" s="1195"/>
      <c r="BR57" s="1195"/>
      <c r="BS57" s="1195"/>
      <c r="BT57" s="1195"/>
      <c r="BU57" s="1195"/>
      <c r="BV57" s="1195"/>
      <c r="BW57" s="1195"/>
      <c r="BX57" s="1195">
        <v>62.2</v>
      </c>
      <c r="BY57" s="1195"/>
      <c r="BZ57" s="1195"/>
      <c r="CA57" s="1195"/>
      <c r="CB57" s="1195"/>
      <c r="CC57" s="1195"/>
      <c r="CD57" s="1195"/>
      <c r="CE57" s="1195"/>
      <c r="CF57" s="1195">
        <v>62.9</v>
      </c>
      <c r="CG57" s="1195"/>
      <c r="CH57" s="1195"/>
      <c r="CI57" s="1195"/>
      <c r="CJ57" s="1195"/>
      <c r="CK57" s="1195"/>
      <c r="CL57" s="1195"/>
      <c r="CM57" s="1195"/>
      <c r="CN57" s="1195">
        <v>62.9</v>
      </c>
      <c r="CO57" s="1195"/>
      <c r="CP57" s="1195"/>
      <c r="CQ57" s="1195"/>
      <c r="CR57" s="1195"/>
      <c r="CS57" s="1195"/>
      <c r="CT57" s="1195"/>
      <c r="CU57" s="1195"/>
      <c r="CV57" s="1195">
        <v>64.3</v>
      </c>
      <c r="CW57" s="1195"/>
      <c r="CX57" s="1195"/>
      <c r="CY57" s="1195"/>
      <c r="CZ57" s="1195"/>
      <c r="DA57" s="1195"/>
      <c r="DB57" s="1195"/>
      <c r="DC57" s="1195"/>
      <c r="DD57" s="23"/>
      <c r="DE57" s="22"/>
    </row>
    <row r="58" spans="1:109" s="18" customFormat="1" x14ac:dyDescent="0.15">
      <c r="A58" s="3"/>
      <c r="B58" s="22"/>
      <c r="G58" s="1190"/>
      <c r="H58" s="1190"/>
      <c r="I58" s="1209"/>
      <c r="J58" s="1209"/>
      <c r="K58" s="1206"/>
      <c r="L58" s="1206"/>
      <c r="M58" s="1206"/>
      <c r="N58" s="1206"/>
      <c r="AM58" s="3"/>
      <c r="AN58" s="1194"/>
      <c r="AO58" s="1194"/>
      <c r="AP58" s="1194"/>
      <c r="AQ58" s="1194"/>
      <c r="AR58" s="1194"/>
      <c r="AS58" s="1194"/>
      <c r="AT58" s="1194"/>
      <c r="AU58" s="1194"/>
      <c r="AV58" s="1194"/>
      <c r="AW58" s="1194"/>
      <c r="AX58" s="1194"/>
      <c r="AY58" s="1194"/>
      <c r="AZ58" s="1194"/>
      <c r="BA58" s="1194"/>
      <c r="BB58" s="1196"/>
      <c r="BC58" s="1196"/>
      <c r="BD58" s="1196"/>
      <c r="BE58" s="1196"/>
      <c r="BF58" s="1196"/>
      <c r="BG58" s="1196"/>
      <c r="BH58" s="1196"/>
      <c r="BI58" s="1196"/>
      <c r="BJ58" s="1196"/>
      <c r="BK58" s="1196"/>
      <c r="BL58" s="1196"/>
      <c r="BM58" s="1196"/>
      <c r="BN58" s="1196"/>
      <c r="BO58" s="1196"/>
      <c r="BP58" s="1195"/>
      <c r="BQ58" s="1195"/>
      <c r="BR58" s="1195"/>
      <c r="BS58" s="1195"/>
      <c r="BT58" s="1195"/>
      <c r="BU58" s="1195"/>
      <c r="BV58" s="1195"/>
      <c r="BW58" s="1195"/>
      <c r="BX58" s="1195"/>
      <c r="BY58" s="1195"/>
      <c r="BZ58" s="1195"/>
      <c r="CA58" s="1195"/>
      <c r="CB58" s="1195"/>
      <c r="CC58" s="1195"/>
      <c r="CD58" s="1195"/>
      <c r="CE58" s="1195"/>
      <c r="CF58" s="1195"/>
      <c r="CG58" s="1195"/>
      <c r="CH58" s="1195"/>
      <c r="CI58" s="1195"/>
      <c r="CJ58" s="1195"/>
      <c r="CK58" s="1195"/>
      <c r="CL58" s="1195"/>
      <c r="CM58" s="1195"/>
      <c r="CN58" s="1195"/>
      <c r="CO58" s="1195"/>
      <c r="CP58" s="1195"/>
      <c r="CQ58" s="1195"/>
      <c r="CR58" s="1195"/>
      <c r="CS58" s="1195"/>
      <c r="CT58" s="1195"/>
      <c r="CU58" s="1195"/>
      <c r="CV58" s="1195"/>
      <c r="CW58" s="1195"/>
      <c r="CX58" s="1195"/>
      <c r="CY58" s="1195"/>
      <c r="CZ58" s="1195"/>
      <c r="DA58" s="1195"/>
      <c r="DB58" s="1195"/>
      <c r="DC58" s="1195"/>
      <c r="DD58" s="23"/>
      <c r="DE58" s="22"/>
    </row>
    <row r="59" spans="1:109" s="18" customFormat="1" x14ac:dyDescent="0.15">
      <c r="A59" s="3"/>
      <c r="B59" s="22"/>
      <c r="K59" s="24"/>
      <c r="L59" s="24"/>
      <c r="M59" s="24"/>
      <c r="N59" s="24"/>
      <c r="AQ59" s="24"/>
      <c r="AR59" s="24"/>
      <c r="AS59" s="24"/>
      <c r="AT59" s="24"/>
      <c r="BC59" s="24"/>
      <c r="BD59" s="24"/>
      <c r="BE59" s="24"/>
      <c r="BF59" s="24"/>
      <c r="BO59" s="24"/>
      <c r="BP59" s="24"/>
      <c r="BQ59" s="24"/>
      <c r="BR59" s="24"/>
      <c r="CA59" s="24"/>
      <c r="CB59" s="24"/>
      <c r="CC59" s="24"/>
      <c r="CD59" s="24"/>
      <c r="CM59" s="24"/>
      <c r="CN59" s="24"/>
      <c r="CO59" s="24"/>
      <c r="CP59" s="24"/>
      <c r="CY59" s="24"/>
      <c r="CZ59" s="24"/>
      <c r="DA59" s="24"/>
      <c r="DB59" s="24"/>
      <c r="DC59" s="24"/>
      <c r="DD59" s="23"/>
      <c r="DE59" s="22"/>
    </row>
    <row r="60" spans="1:109" s="18" customFormat="1" x14ac:dyDescent="0.15">
      <c r="A60" s="3"/>
      <c r="B60" s="22"/>
      <c r="K60" s="24"/>
      <c r="L60" s="24"/>
      <c r="M60" s="24"/>
      <c r="N60" s="24"/>
      <c r="AQ60" s="24"/>
      <c r="AR60" s="24"/>
      <c r="AS60" s="24"/>
      <c r="AT60" s="24"/>
      <c r="BC60" s="24"/>
      <c r="BD60" s="24"/>
      <c r="BE60" s="24"/>
      <c r="BF60" s="24"/>
      <c r="BO60" s="24"/>
      <c r="BP60" s="24"/>
      <c r="BQ60" s="24"/>
      <c r="BR60" s="24"/>
      <c r="CA60" s="24"/>
      <c r="CB60" s="24"/>
      <c r="CC60" s="24"/>
      <c r="CD60" s="24"/>
      <c r="CM60" s="24"/>
      <c r="CN60" s="24"/>
      <c r="CO60" s="24"/>
      <c r="CP60" s="24"/>
      <c r="CY60" s="24"/>
      <c r="CZ60" s="24"/>
      <c r="DA60" s="24"/>
      <c r="DB60" s="24"/>
      <c r="DC60" s="24"/>
      <c r="DD60" s="23"/>
      <c r="DE60" s="22"/>
    </row>
    <row r="61" spans="1:109" s="18" customFormat="1" x14ac:dyDescent="0.15">
      <c r="A61" s="3"/>
      <c r="B61" s="25"/>
      <c r="C61" s="26"/>
      <c r="D61" s="26"/>
      <c r="E61" s="26"/>
      <c r="F61" s="26"/>
      <c r="G61" s="26"/>
      <c r="H61" s="26"/>
      <c r="I61" s="26"/>
      <c r="J61" s="26"/>
      <c r="K61" s="26"/>
      <c r="L61" s="26"/>
      <c r="M61" s="27"/>
      <c r="N61" s="27"/>
      <c r="O61" s="26"/>
      <c r="P61" s="26"/>
      <c r="Q61" s="26"/>
      <c r="R61" s="26"/>
      <c r="S61" s="26"/>
      <c r="T61" s="26"/>
      <c r="U61" s="26"/>
      <c r="V61" s="26"/>
      <c r="W61" s="26"/>
      <c r="X61" s="26"/>
      <c r="Y61" s="26"/>
      <c r="Z61" s="26"/>
      <c r="AA61" s="26"/>
      <c r="AB61" s="26"/>
      <c r="AC61" s="26"/>
      <c r="AD61" s="26"/>
      <c r="AE61" s="26"/>
      <c r="AF61" s="26"/>
      <c r="AG61" s="26"/>
      <c r="AH61" s="26"/>
      <c r="AI61" s="26"/>
      <c r="AJ61" s="26"/>
      <c r="AK61" s="26"/>
      <c r="AL61" s="26"/>
      <c r="AM61" s="26"/>
      <c r="AN61" s="26"/>
      <c r="AO61" s="26"/>
      <c r="AP61" s="26"/>
      <c r="AQ61" s="26"/>
      <c r="AR61" s="26"/>
      <c r="AS61" s="27"/>
      <c r="AT61" s="27"/>
      <c r="AU61" s="26"/>
      <c r="AV61" s="26"/>
      <c r="AW61" s="26"/>
      <c r="AX61" s="26"/>
      <c r="AY61" s="26"/>
      <c r="AZ61" s="26"/>
      <c r="BA61" s="26"/>
      <c r="BB61" s="26"/>
      <c r="BC61" s="26"/>
      <c r="BD61" s="26"/>
      <c r="BE61" s="27"/>
      <c r="BF61" s="27"/>
      <c r="BG61" s="26"/>
      <c r="BH61" s="26"/>
      <c r="BI61" s="26"/>
      <c r="BJ61" s="26"/>
      <c r="BK61" s="26"/>
      <c r="BL61" s="26"/>
      <c r="BM61" s="26"/>
      <c r="BN61" s="26"/>
      <c r="BO61" s="26"/>
      <c r="BP61" s="26"/>
      <c r="BQ61" s="27"/>
      <c r="BR61" s="27"/>
      <c r="BS61" s="26"/>
      <c r="BT61" s="26"/>
      <c r="BU61" s="26"/>
      <c r="BV61" s="26"/>
      <c r="BW61" s="26"/>
      <c r="BX61" s="26"/>
      <c r="BY61" s="26"/>
      <c r="BZ61" s="26"/>
      <c r="CA61" s="26"/>
      <c r="CB61" s="26"/>
      <c r="CC61" s="27"/>
      <c r="CD61" s="27"/>
      <c r="CE61" s="26"/>
      <c r="CF61" s="26"/>
      <c r="CG61" s="26"/>
      <c r="CH61" s="26"/>
      <c r="CI61" s="26"/>
      <c r="CJ61" s="26"/>
      <c r="CK61" s="26"/>
      <c r="CL61" s="26"/>
      <c r="CM61" s="26"/>
      <c r="CN61" s="26"/>
      <c r="CO61" s="27"/>
      <c r="CP61" s="27"/>
      <c r="CQ61" s="26"/>
      <c r="CR61" s="26"/>
      <c r="CS61" s="26"/>
      <c r="CT61" s="26"/>
      <c r="CU61" s="26"/>
      <c r="CV61" s="26"/>
      <c r="CW61" s="26"/>
      <c r="CX61" s="26"/>
      <c r="CY61" s="26"/>
      <c r="CZ61" s="26"/>
      <c r="DA61" s="27"/>
      <c r="DB61" s="27"/>
      <c r="DC61" s="27"/>
      <c r="DD61" s="28"/>
      <c r="DE61" s="22"/>
    </row>
    <row r="62" spans="1:109" x14ac:dyDescent="0.15">
      <c r="B62" s="15"/>
      <c r="C62" s="15"/>
      <c r="D62" s="15"/>
      <c r="E62" s="15"/>
      <c r="F62" s="15"/>
      <c r="G62" s="15"/>
      <c r="H62" s="15"/>
      <c r="I62" s="15"/>
      <c r="J62" s="15"/>
      <c r="K62" s="15"/>
      <c r="L62" s="15"/>
      <c r="M62" s="15"/>
      <c r="N62" s="15"/>
      <c r="O62" s="15"/>
      <c r="P62" s="15"/>
      <c r="Q62" s="15"/>
      <c r="R62" s="15"/>
      <c r="S62" s="15"/>
      <c r="T62" s="15"/>
      <c r="U62" s="15"/>
      <c r="V62" s="15"/>
      <c r="W62" s="15"/>
      <c r="X62" s="15"/>
      <c r="Y62" s="15"/>
      <c r="Z62" s="15"/>
      <c r="AA62" s="15"/>
      <c r="AB62" s="15"/>
      <c r="AC62" s="15"/>
      <c r="AD62" s="15"/>
      <c r="AE62" s="15"/>
      <c r="AF62" s="15"/>
      <c r="AG62" s="15"/>
      <c r="AH62" s="15"/>
      <c r="AI62" s="15"/>
      <c r="AJ62" s="15"/>
      <c r="AK62" s="15"/>
      <c r="AL62" s="15"/>
      <c r="AM62" s="15"/>
      <c r="AN62" s="15"/>
      <c r="AO62" s="15"/>
      <c r="AP62" s="15"/>
      <c r="AQ62" s="15"/>
      <c r="AR62" s="15"/>
      <c r="AS62" s="15"/>
      <c r="AT62" s="15"/>
      <c r="AU62" s="15"/>
      <c r="AV62" s="15"/>
      <c r="AW62" s="15"/>
      <c r="AX62" s="15"/>
      <c r="AY62" s="15"/>
      <c r="AZ62" s="15"/>
      <c r="BA62" s="15"/>
      <c r="BB62" s="15"/>
      <c r="BC62" s="15"/>
      <c r="BD62" s="15"/>
      <c r="BE62" s="15"/>
      <c r="BF62" s="15"/>
      <c r="BG62" s="15"/>
      <c r="BH62" s="15"/>
      <c r="BI62" s="15"/>
      <c r="BJ62" s="15"/>
      <c r="BK62" s="15"/>
      <c r="BL62" s="15"/>
      <c r="BM62" s="15"/>
      <c r="BN62" s="15"/>
      <c r="BO62" s="15"/>
      <c r="BP62" s="15"/>
      <c r="BQ62" s="15"/>
      <c r="BR62" s="15"/>
      <c r="BS62" s="15"/>
      <c r="BT62" s="15"/>
      <c r="BU62" s="15"/>
      <c r="BV62" s="15"/>
      <c r="BW62" s="15"/>
      <c r="BX62" s="15"/>
      <c r="BY62" s="15"/>
      <c r="BZ62" s="15"/>
      <c r="CA62" s="15"/>
      <c r="CB62" s="15"/>
      <c r="CC62" s="15"/>
      <c r="CD62" s="15"/>
      <c r="CE62" s="15"/>
      <c r="CF62" s="15"/>
      <c r="CG62" s="15"/>
      <c r="CH62" s="15"/>
      <c r="CI62" s="15"/>
      <c r="CJ62" s="15"/>
      <c r="CK62" s="15"/>
      <c r="CL62" s="15"/>
      <c r="CM62" s="15"/>
      <c r="CN62" s="15"/>
      <c r="CO62" s="15"/>
      <c r="CP62" s="15"/>
      <c r="CQ62" s="15"/>
      <c r="CR62" s="15"/>
      <c r="CS62" s="15"/>
      <c r="CT62" s="15"/>
      <c r="CU62" s="15"/>
      <c r="CV62" s="15"/>
      <c r="CW62" s="15"/>
      <c r="CX62" s="15"/>
      <c r="CY62" s="15"/>
      <c r="CZ62" s="15"/>
      <c r="DA62" s="15"/>
      <c r="DB62" s="15"/>
      <c r="DC62" s="15"/>
      <c r="DD62" s="15"/>
      <c r="DE62" s="3"/>
    </row>
    <row r="63" spans="1:109" ht="17.25" x14ac:dyDescent="0.15">
      <c r="B63" s="29" t="s">
        <v>12</v>
      </c>
    </row>
    <row r="64" spans="1:109" x14ac:dyDescent="0.15">
      <c r="B64" s="10"/>
      <c r="G64" s="17"/>
      <c r="I64" s="30"/>
      <c r="J64" s="30"/>
      <c r="K64" s="30"/>
      <c r="L64" s="30"/>
      <c r="M64" s="30"/>
      <c r="N64" s="31"/>
      <c r="AM64" s="17"/>
      <c r="AN64" s="17" t="s">
        <v>1</v>
      </c>
      <c r="AP64" s="18"/>
      <c r="AQ64" s="18"/>
      <c r="AR64" s="18"/>
      <c r="AY64" s="17"/>
      <c r="BA64" s="18"/>
      <c r="BB64" s="18"/>
      <c r="BC64" s="18"/>
      <c r="BK64" s="17"/>
      <c r="BM64" s="18"/>
      <c r="BN64" s="18"/>
      <c r="BO64" s="18"/>
      <c r="BW64" s="17"/>
      <c r="BY64" s="18"/>
      <c r="BZ64" s="18"/>
      <c r="CA64" s="18"/>
      <c r="CI64" s="17"/>
      <c r="CK64" s="18"/>
      <c r="CL64" s="18"/>
      <c r="CM64" s="18"/>
      <c r="CU64" s="17"/>
      <c r="CW64" s="18"/>
      <c r="CX64" s="18"/>
      <c r="CY64" s="18"/>
    </row>
    <row r="65" spans="2:107" x14ac:dyDescent="0.15">
      <c r="B65" s="10"/>
      <c r="AN65" s="1197" t="s">
        <v>548</v>
      </c>
      <c r="AO65" s="1198"/>
      <c r="AP65" s="1198"/>
      <c r="AQ65" s="1198"/>
      <c r="AR65" s="1198"/>
      <c r="AS65" s="1198"/>
      <c r="AT65" s="1198"/>
      <c r="AU65" s="1198"/>
      <c r="AV65" s="1198"/>
      <c r="AW65" s="1198"/>
      <c r="AX65" s="1198"/>
      <c r="AY65" s="1198"/>
      <c r="AZ65" s="1198"/>
      <c r="BA65" s="1198"/>
      <c r="BB65" s="1198"/>
      <c r="BC65" s="1198"/>
      <c r="BD65" s="1198"/>
      <c r="BE65" s="1198"/>
      <c r="BF65" s="1198"/>
      <c r="BG65" s="1198"/>
      <c r="BH65" s="1198"/>
      <c r="BI65" s="1198"/>
      <c r="BJ65" s="1198"/>
      <c r="BK65" s="1198"/>
      <c r="BL65" s="1198"/>
      <c r="BM65" s="1198"/>
      <c r="BN65" s="1198"/>
      <c r="BO65" s="1198"/>
      <c r="BP65" s="1198"/>
      <c r="BQ65" s="1198"/>
      <c r="BR65" s="1198"/>
      <c r="BS65" s="1198"/>
      <c r="BT65" s="1198"/>
      <c r="BU65" s="1198"/>
      <c r="BV65" s="1198"/>
      <c r="BW65" s="1198"/>
      <c r="BX65" s="1198"/>
      <c r="BY65" s="1198"/>
      <c r="BZ65" s="1198"/>
      <c r="CA65" s="1198"/>
      <c r="CB65" s="1198"/>
      <c r="CC65" s="1198"/>
      <c r="CD65" s="1198"/>
      <c r="CE65" s="1198"/>
      <c r="CF65" s="1198"/>
      <c r="CG65" s="1198"/>
      <c r="CH65" s="1198"/>
      <c r="CI65" s="1198"/>
      <c r="CJ65" s="1198"/>
      <c r="CK65" s="1198"/>
      <c r="CL65" s="1198"/>
      <c r="CM65" s="1198"/>
      <c r="CN65" s="1198"/>
      <c r="CO65" s="1198"/>
      <c r="CP65" s="1198"/>
      <c r="CQ65" s="1198"/>
      <c r="CR65" s="1198"/>
      <c r="CS65" s="1198"/>
      <c r="CT65" s="1198"/>
      <c r="CU65" s="1198"/>
      <c r="CV65" s="1198"/>
      <c r="CW65" s="1198"/>
      <c r="CX65" s="1198"/>
      <c r="CY65" s="1198"/>
      <c r="CZ65" s="1198"/>
      <c r="DA65" s="1198"/>
      <c r="DB65" s="1198"/>
      <c r="DC65" s="1199"/>
    </row>
    <row r="66" spans="2:107" x14ac:dyDescent="0.15">
      <c r="B66" s="10"/>
      <c r="AN66" s="1200"/>
      <c r="AO66" s="1201"/>
      <c r="AP66" s="1201"/>
      <c r="AQ66" s="1201"/>
      <c r="AR66" s="1201"/>
      <c r="AS66" s="1201"/>
      <c r="AT66" s="1201"/>
      <c r="AU66" s="1201"/>
      <c r="AV66" s="1201"/>
      <c r="AW66" s="1201"/>
      <c r="AX66" s="1201"/>
      <c r="AY66" s="1201"/>
      <c r="AZ66" s="1201"/>
      <c r="BA66" s="1201"/>
      <c r="BB66" s="1201"/>
      <c r="BC66" s="1201"/>
      <c r="BD66" s="1201"/>
      <c r="BE66" s="1201"/>
      <c r="BF66" s="1201"/>
      <c r="BG66" s="1201"/>
      <c r="BH66" s="1201"/>
      <c r="BI66" s="1201"/>
      <c r="BJ66" s="1201"/>
      <c r="BK66" s="1201"/>
      <c r="BL66" s="1201"/>
      <c r="BM66" s="1201"/>
      <c r="BN66" s="1201"/>
      <c r="BO66" s="1201"/>
      <c r="BP66" s="1201"/>
      <c r="BQ66" s="1201"/>
      <c r="BR66" s="1201"/>
      <c r="BS66" s="1201"/>
      <c r="BT66" s="1201"/>
      <c r="BU66" s="1201"/>
      <c r="BV66" s="1201"/>
      <c r="BW66" s="1201"/>
      <c r="BX66" s="1201"/>
      <c r="BY66" s="1201"/>
      <c r="BZ66" s="1201"/>
      <c r="CA66" s="1201"/>
      <c r="CB66" s="1201"/>
      <c r="CC66" s="1201"/>
      <c r="CD66" s="1201"/>
      <c r="CE66" s="1201"/>
      <c r="CF66" s="1201"/>
      <c r="CG66" s="1201"/>
      <c r="CH66" s="1201"/>
      <c r="CI66" s="1201"/>
      <c r="CJ66" s="1201"/>
      <c r="CK66" s="1201"/>
      <c r="CL66" s="1201"/>
      <c r="CM66" s="1201"/>
      <c r="CN66" s="1201"/>
      <c r="CO66" s="1201"/>
      <c r="CP66" s="1201"/>
      <c r="CQ66" s="1201"/>
      <c r="CR66" s="1201"/>
      <c r="CS66" s="1201"/>
      <c r="CT66" s="1201"/>
      <c r="CU66" s="1201"/>
      <c r="CV66" s="1201"/>
      <c r="CW66" s="1201"/>
      <c r="CX66" s="1201"/>
      <c r="CY66" s="1201"/>
      <c r="CZ66" s="1201"/>
      <c r="DA66" s="1201"/>
      <c r="DB66" s="1201"/>
      <c r="DC66" s="1202"/>
    </row>
    <row r="67" spans="2:107" x14ac:dyDescent="0.15">
      <c r="B67" s="10"/>
      <c r="AN67" s="1200"/>
      <c r="AO67" s="1201"/>
      <c r="AP67" s="1201"/>
      <c r="AQ67" s="1201"/>
      <c r="AR67" s="1201"/>
      <c r="AS67" s="1201"/>
      <c r="AT67" s="1201"/>
      <c r="AU67" s="1201"/>
      <c r="AV67" s="1201"/>
      <c r="AW67" s="1201"/>
      <c r="AX67" s="1201"/>
      <c r="AY67" s="1201"/>
      <c r="AZ67" s="1201"/>
      <c r="BA67" s="1201"/>
      <c r="BB67" s="1201"/>
      <c r="BC67" s="1201"/>
      <c r="BD67" s="1201"/>
      <c r="BE67" s="1201"/>
      <c r="BF67" s="1201"/>
      <c r="BG67" s="1201"/>
      <c r="BH67" s="1201"/>
      <c r="BI67" s="1201"/>
      <c r="BJ67" s="1201"/>
      <c r="BK67" s="1201"/>
      <c r="BL67" s="1201"/>
      <c r="BM67" s="1201"/>
      <c r="BN67" s="1201"/>
      <c r="BO67" s="1201"/>
      <c r="BP67" s="1201"/>
      <c r="BQ67" s="1201"/>
      <c r="BR67" s="1201"/>
      <c r="BS67" s="1201"/>
      <c r="BT67" s="1201"/>
      <c r="BU67" s="1201"/>
      <c r="BV67" s="1201"/>
      <c r="BW67" s="1201"/>
      <c r="BX67" s="1201"/>
      <c r="BY67" s="1201"/>
      <c r="BZ67" s="1201"/>
      <c r="CA67" s="1201"/>
      <c r="CB67" s="1201"/>
      <c r="CC67" s="1201"/>
      <c r="CD67" s="1201"/>
      <c r="CE67" s="1201"/>
      <c r="CF67" s="1201"/>
      <c r="CG67" s="1201"/>
      <c r="CH67" s="1201"/>
      <c r="CI67" s="1201"/>
      <c r="CJ67" s="1201"/>
      <c r="CK67" s="1201"/>
      <c r="CL67" s="1201"/>
      <c r="CM67" s="1201"/>
      <c r="CN67" s="1201"/>
      <c r="CO67" s="1201"/>
      <c r="CP67" s="1201"/>
      <c r="CQ67" s="1201"/>
      <c r="CR67" s="1201"/>
      <c r="CS67" s="1201"/>
      <c r="CT67" s="1201"/>
      <c r="CU67" s="1201"/>
      <c r="CV67" s="1201"/>
      <c r="CW67" s="1201"/>
      <c r="CX67" s="1201"/>
      <c r="CY67" s="1201"/>
      <c r="CZ67" s="1201"/>
      <c r="DA67" s="1201"/>
      <c r="DB67" s="1201"/>
      <c r="DC67" s="1202"/>
    </row>
    <row r="68" spans="2:107" x14ac:dyDescent="0.15">
      <c r="B68" s="10"/>
      <c r="AN68" s="1200"/>
      <c r="AO68" s="1201"/>
      <c r="AP68" s="1201"/>
      <c r="AQ68" s="1201"/>
      <c r="AR68" s="1201"/>
      <c r="AS68" s="1201"/>
      <c r="AT68" s="1201"/>
      <c r="AU68" s="1201"/>
      <c r="AV68" s="1201"/>
      <c r="AW68" s="1201"/>
      <c r="AX68" s="1201"/>
      <c r="AY68" s="1201"/>
      <c r="AZ68" s="1201"/>
      <c r="BA68" s="1201"/>
      <c r="BB68" s="1201"/>
      <c r="BC68" s="1201"/>
      <c r="BD68" s="1201"/>
      <c r="BE68" s="1201"/>
      <c r="BF68" s="1201"/>
      <c r="BG68" s="1201"/>
      <c r="BH68" s="1201"/>
      <c r="BI68" s="1201"/>
      <c r="BJ68" s="1201"/>
      <c r="BK68" s="1201"/>
      <c r="BL68" s="1201"/>
      <c r="BM68" s="1201"/>
      <c r="BN68" s="1201"/>
      <c r="BO68" s="1201"/>
      <c r="BP68" s="1201"/>
      <c r="BQ68" s="1201"/>
      <c r="BR68" s="1201"/>
      <c r="BS68" s="1201"/>
      <c r="BT68" s="1201"/>
      <c r="BU68" s="1201"/>
      <c r="BV68" s="1201"/>
      <c r="BW68" s="1201"/>
      <c r="BX68" s="1201"/>
      <c r="BY68" s="1201"/>
      <c r="BZ68" s="1201"/>
      <c r="CA68" s="1201"/>
      <c r="CB68" s="1201"/>
      <c r="CC68" s="1201"/>
      <c r="CD68" s="1201"/>
      <c r="CE68" s="1201"/>
      <c r="CF68" s="1201"/>
      <c r="CG68" s="1201"/>
      <c r="CH68" s="1201"/>
      <c r="CI68" s="1201"/>
      <c r="CJ68" s="1201"/>
      <c r="CK68" s="1201"/>
      <c r="CL68" s="1201"/>
      <c r="CM68" s="1201"/>
      <c r="CN68" s="1201"/>
      <c r="CO68" s="1201"/>
      <c r="CP68" s="1201"/>
      <c r="CQ68" s="1201"/>
      <c r="CR68" s="1201"/>
      <c r="CS68" s="1201"/>
      <c r="CT68" s="1201"/>
      <c r="CU68" s="1201"/>
      <c r="CV68" s="1201"/>
      <c r="CW68" s="1201"/>
      <c r="CX68" s="1201"/>
      <c r="CY68" s="1201"/>
      <c r="CZ68" s="1201"/>
      <c r="DA68" s="1201"/>
      <c r="DB68" s="1201"/>
      <c r="DC68" s="1202"/>
    </row>
    <row r="69" spans="2:107" x14ac:dyDescent="0.15">
      <c r="B69" s="10"/>
      <c r="AN69" s="1203"/>
      <c r="AO69" s="1204"/>
      <c r="AP69" s="1204"/>
      <c r="AQ69" s="1204"/>
      <c r="AR69" s="1204"/>
      <c r="AS69" s="1204"/>
      <c r="AT69" s="1204"/>
      <c r="AU69" s="1204"/>
      <c r="AV69" s="1204"/>
      <c r="AW69" s="1204"/>
      <c r="AX69" s="1204"/>
      <c r="AY69" s="1204"/>
      <c r="AZ69" s="1204"/>
      <c r="BA69" s="1204"/>
      <c r="BB69" s="1204"/>
      <c r="BC69" s="1204"/>
      <c r="BD69" s="1204"/>
      <c r="BE69" s="1204"/>
      <c r="BF69" s="1204"/>
      <c r="BG69" s="1204"/>
      <c r="BH69" s="1204"/>
      <c r="BI69" s="1204"/>
      <c r="BJ69" s="1204"/>
      <c r="BK69" s="1204"/>
      <c r="BL69" s="1204"/>
      <c r="BM69" s="1204"/>
      <c r="BN69" s="1204"/>
      <c r="BO69" s="1204"/>
      <c r="BP69" s="1204"/>
      <c r="BQ69" s="1204"/>
      <c r="BR69" s="1204"/>
      <c r="BS69" s="1204"/>
      <c r="BT69" s="1204"/>
      <c r="BU69" s="1204"/>
      <c r="BV69" s="1204"/>
      <c r="BW69" s="1204"/>
      <c r="BX69" s="1204"/>
      <c r="BY69" s="1204"/>
      <c r="BZ69" s="1204"/>
      <c r="CA69" s="1204"/>
      <c r="CB69" s="1204"/>
      <c r="CC69" s="1204"/>
      <c r="CD69" s="1204"/>
      <c r="CE69" s="1204"/>
      <c r="CF69" s="1204"/>
      <c r="CG69" s="1204"/>
      <c r="CH69" s="1204"/>
      <c r="CI69" s="1204"/>
      <c r="CJ69" s="1204"/>
      <c r="CK69" s="1204"/>
      <c r="CL69" s="1204"/>
      <c r="CM69" s="1204"/>
      <c r="CN69" s="1204"/>
      <c r="CO69" s="1204"/>
      <c r="CP69" s="1204"/>
      <c r="CQ69" s="1204"/>
      <c r="CR69" s="1204"/>
      <c r="CS69" s="1204"/>
      <c r="CT69" s="1204"/>
      <c r="CU69" s="1204"/>
      <c r="CV69" s="1204"/>
      <c r="CW69" s="1204"/>
      <c r="CX69" s="1204"/>
      <c r="CY69" s="1204"/>
      <c r="CZ69" s="1204"/>
      <c r="DA69" s="1204"/>
      <c r="DB69" s="1204"/>
      <c r="DC69" s="1205"/>
    </row>
    <row r="70" spans="2:107" x14ac:dyDescent="0.15">
      <c r="B70" s="10"/>
      <c r="H70" s="32"/>
      <c r="I70" s="32"/>
      <c r="J70" s="33"/>
      <c r="K70" s="33"/>
      <c r="L70" s="34"/>
      <c r="M70" s="33"/>
      <c r="N70" s="34"/>
      <c r="AN70" s="19"/>
      <c r="AO70" s="19"/>
      <c r="AP70" s="19"/>
      <c r="AZ70" s="19"/>
      <c r="BA70" s="19"/>
      <c r="BB70" s="19"/>
      <c r="BL70" s="19"/>
      <c r="BM70" s="19"/>
      <c r="BN70" s="19"/>
      <c r="BX70" s="19"/>
      <c r="BY70" s="19"/>
      <c r="BZ70" s="19"/>
      <c r="CJ70" s="19"/>
      <c r="CK70" s="19"/>
      <c r="CL70" s="19"/>
      <c r="CV70" s="19"/>
      <c r="CW70" s="19"/>
      <c r="CX70" s="19"/>
    </row>
    <row r="71" spans="2:107" x14ac:dyDescent="0.15">
      <c r="B71" s="10"/>
      <c r="G71" s="35"/>
      <c r="I71" s="36"/>
      <c r="J71" s="33"/>
      <c r="K71" s="33"/>
      <c r="L71" s="34"/>
      <c r="M71" s="33"/>
      <c r="N71" s="34"/>
      <c r="AM71" s="35"/>
      <c r="AN71" s="3" t="s">
        <v>2</v>
      </c>
    </row>
    <row r="72" spans="2:107" x14ac:dyDescent="0.15">
      <c r="B72" s="10"/>
      <c r="G72" s="1190"/>
      <c r="H72" s="1190"/>
      <c r="I72" s="1190"/>
      <c r="J72" s="1190"/>
      <c r="K72" s="20"/>
      <c r="L72" s="20"/>
      <c r="M72" s="21"/>
      <c r="N72" s="21"/>
      <c r="AN72" s="1191"/>
      <c r="AO72" s="1192"/>
      <c r="AP72" s="1192"/>
      <c r="AQ72" s="1192"/>
      <c r="AR72" s="1192"/>
      <c r="AS72" s="1192"/>
      <c r="AT72" s="1192"/>
      <c r="AU72" s="1192"/>
      <c r="AV72" s="1192"/>
      <c r="AW72" s="1192"/>
      <c r="AX72" s="1192"/>
      <c r="AY72" s="1192"/>
      <c r="AZ72" s="1192"/>
      <c r="BA72" s="1192"/>
      <c r="BB72" s="1192"/>
      <c r="BC72" s="1192"/>
      <c r="BD72" s="1192"/>
      <c r="BE72" s="1192"/>
      <c r="BF72" s="1192"/>
      <c r="BG72" s="1192"/>
      <c r="BH72" s="1192"/>
      <c r="BI72" s="1192"/>
      <c r="BJ72" s="1192"/>
      <c r="BK72" s="1192"/>
      <c r="BL72" s="1192"/>
      <c r="BM72" s="1192"/>
      <c r="BN72" s="1192"/>
      <c r="BO72" s="1193"/>
      <c r="BP72" s="1194" t="s">
        <v>3</v>
      </c>
      <c r="BQ72" s="1194"/>
      <c r="BR72" s="1194"/>
      <c r="BS72" s="1194"/>
      <c r="BT72" s="1194"/>
      <c r="BU72" s="1194"/>
      <c r="BV72" s="1194"/>
      <c r="BW72" s="1194"/>
      <c r="BX72" s="1194" t="s">
        <v>4</v>
      </c>
      <c r="BY72" s="1194"/>
      <c r="BZ72" s="1194"/>
      <c r="CA72" s="1194"/>
      <c r="CB72" s="1194"/>
      <c r="CC72" s="1194"/>
      <c r="CD72" s="1194"/>
      <c r="CE72" s="1194"/>
      <c r="CF72" s="1194" t="s">
        <v>5</v>
      </c>
      <c r="CG72" s="1194"/>
      <c r="CH72" s="1194"/>
      <c r="CI72" s="1194"/>
      <c r="CJ72" s="1194"/>
      <c r="CK72" s="1194"/>
      <c r="CL72" s="1194"/>
      <c r="CM72" s="1194"/>
      <c r="CN72" s="1194" t="s">
        <v>6</v>
      </c>
      <c r="CO72" s="1194"/>
      <c r="CP72" s="1194"/>
      <c r="CQ72" s="1194"/>
      <c r="CR72" s="1194"/>
      <c r="CS72" s="1194"/>
      <c r="CT72" s="1194"/>
      <c r="CU72" s="1194"/>
      <c r="CV72" s="1194" t="s">
        <v>7</v>
      </c>
      <c r="CW72" s="1194"/>
      <c r="CX72" s="1194"/>
      <c r="CY72" s="1194"/>
      <c r="CZ72" s="1194"/>
      <c r="DA72" s="1194"/>
      <c r="DB72" s="1194"/>
      <c r="DC72" s="1194"/>
    </row>
    <row r="73" spans="2:107" x14ac:dyDescent="0.15">
      <c r="B73" s="10"/>
      <c r="G73" s="1207"/>
      <c r="H73" s="1207"/>
      <c r="I73" s="1207"/>
      <c r="J73" s="1207"/>
      <c r="K73" s="1210"/>
      <c r="L73" s="1210"/>
      <c r="M73" s="1210"/>
      <c r="N73" s="1210"/>
      <c r="AM73" s="19"/>
      <c r="AN73" s="1196" t="s">
        <v>8</v>
      </c>
      <c r="AO73" s="1196"/>
      <c r="AP73" s="1196"/>
      <c r="AQ73" s="1196"/>
      <c r="AR73" s="1196"/>
      <c r="AS73" s="1196"/>
      <c r="AT73" s="1196"/>
      <c r="AU73" s="1196"/>
      <c r="AV73" s="1196"/>
      <c r="AW73" s="1196"/>
      <c r="AX73" s="1196"/>
      <c r="AY73" s="1196"/>
      <c r="AZ73" s="1196"/>
      <c r="BA73" s="1196"/>
      <c r="BB73" s="1196" t="s">
        <v>9</v>
      </c>
      <c r="BC73" s="1196"/>
      <c r="BD73" s="1196"/>
      <c r="BE73" s="1196"/>
      <c r="BF73" s="1196"/>
      <c r="BG73" s="1196"/>
      <c r="BH73" s="1196"/>
      <c r="BI73" s="1196"/>
      <c r="BJ73" s="1196"/>
      <c r="BK73" s="1196"/>
      <c r="BL73" s="1196"/>
      <c r="BM73" s="1196"/>
      <c r="BN73" s="1196"/>
      <c r="BO73" s="1196"/>
      <c r="BP73" s="1195"/>
      <c r="BQ73" s="1195"/>
      <c r="BR73" s="1195"/>
      <c r="BS73" s="1195"/>
      <c r="BT73" s="1195"/>
      <c r="BU73" s="1195"/>
      <c r="BV73" s="1195"/>
      <c r="BW73" s="1195"/>
      <c r="BX73" s="1195"/>
      <c r="BY73" s="1195"/>
      <c r="BZ73" s="1195"/>
      <c r="CA73" s="1195"/>
      <c r="CB73" s="1195"/>
      <c r="CC73" s="1195"/>
      <c r="CD73" s="1195"/>
      <c r="CE73" s="1195"/>
      <c r="CF73" s="1195"/>
      <c r="CG73" s="1195"/>
      <c r="CH73" s="1195"/>
      <c r="CI73" s="1195"/>
      <c r="CJ73" s="1195"/>
      <c r="CK73" s="1195"/>
      <c r="CL73" s="1195"/>
      <c r="CM73" s="1195"/>
      <c r="CN73" s="1195"/>
      <c r="CO73" s="1195"/>
      <c r="CP73" s="1195"/>
      <c r="CQ73" s="1195"/>
      <c r="CR73" s="1195"/>
      <c r="CS73" s="1195"/>
      <c r="CT73" s="1195"/>
      <c r="CU73" s="1195"/>
      <c r="CV73" s="1195"/>
      <c r="CW73" s="1195"/>
      <c r="CX73" s="1195"/>
      <c r="CY73" s="1195"/>
      <c r="CZ73" s="1195"/>
      <c r="DA73" s="1195"/>
      <c r="DB73" s="1195"/>
      <c r="DC73" s="1195"/>
    </row>
    <row r="74" spans="2:107" x14ac:dyDescent="0.15">
      <c r="B74" s="10"/>
      <c r="G74" s="1207"/>
      <c r="H74" s="1207"/>
      <c r="I74" s="1207"/>
      <c r="J74" s="1207"/>
      <c r="K74" s="1210"/>
      <c r="L74" s="1210"/>
      <c r="M74" s="1210"/>
      <c r="N74" s="1210"/>
      <c r="AM74" s="19"/>
      <c r="AN74" s="1196"/>
      <c r="AO74" s="1196"/>
      <c r="AP74" s="1196"/>
      <c r="AQ74" s="1196"/>
      <c r="AR74" s="1196"/>
      <c r="AS74" s="1196"/>
      <c r="AT74" s="1196"/>
      <c r="AU74" s="1196"/>
      <c r="AV74" s="1196"/>
      <c r="AW74" s="1196"/>
      <c r="AX74" s="1196"/>
      <c r="AY74" s="1196"/>
      <c r="AZ74" s="1196"/>
      <c r="BA74" s="1196"/>
      <c r="BB74" s="1196"/>
      <c r="BC74" s="1196"/>
      <c r="BD74" s="1196"/>
      <c r="BE74" s="1196"/>
      <c r="BF74" s="1196"/>
      <c r="BG74" s="1196"/>
      <c r="BH74" s="1196"/>
      <c r="BI74" s="1196"/>
      <c r="BJ74" s="1196"/>
      <c r="BK74" s="1196"/>
      <c r="BL74" s="1196"/>
      <c r="BM74" s="1196"/>
      <c r="BN74" s="1196"/>
      <c r="BO74" s="1196"/>
      <c r="BP74" s="1195"/>
      <c r="BQ74" s="1195"/>
      <c r="BR74" s="1195"/>
      <c r="BS74" s="1195"/>
      <c r="BT74" s="1195"/>
      <c r="BU74" s="1195"/>
      <c r="BV74" s="1195"/>
      <c r="BW74" s="1195"/>
      <c r="BX74" s="1195"/>
      <c r="BY74" s="1195"/>
      <c r="BZ74" s="1195"/>
      <c r="CA74" s="1195"/>
      <c r="CB74" s="1195"/>
      <c r="CC74" s="1195"/>
      <c r="CD74" s="1195"/>
      <c r="CE74" s="1195"/>
      <c r="CF74" s="1195"/>
      <c r="CG74" s="1195"/>
      <c r="CH74" s="1195"/>
      <c r="CI74" s="1195"/>
      <c r="CJ74" s="1195"/>
      <c r="CK74" s="1195"/>
      <c r="CL74" s="1195"/>
      <c r="CM74" s="1195"/>
      <c r="CN74" s="1195"/>
      <c r="CO74" s="1195"/>
      <c r="CP74" s="1195"/>
      <c r="CQ74" s="1195"/>
      <c r="CR74" s="1195"/>
      <c r="CS74" s="1195"/>
      <c r="CT74" s="1195"/>
      <c r="CU74" s="1195"/>
      <c r="CV74" s="1195"/>
      <c r="CW74" s="1195"/>
      <c r="CX74" s="1195"/>
      <c r="CY74" s="1195"/>
      <c r="CZ74" s="1195"/>
      <c r="DA74" s="1195"/>
      <c r="DB74" s="1195"/>
      <c r="DC74" s="1195"/>
    </row>
    <row r="75" spans="2:107" x14ac:dyDescent="0.15">
      <c r="B75" s="10"/>
      <c r="G75" s="1207"/>
      <c r="H75" s="1207"/>
      <c r="I75" s="1190"/>
      <c r="J75" s="1190"/>
      <c r="K75" s="1206"/>
      <c r="L75" s="1206"/>
      <c r="M75" s="1206"/>
      <c r="N75" s="1206"/>
      <c r="AM75" s="19"/>
      <c r="AN75" s="1196"/>
      <c r="AO75" s="1196"/>
      <c r="AP75" s="1196"/>
      <c r="AQ75" s="1196"/>
      <c r="AR75" s="1196"/>
      <c r="AS75" s="1196"/>
      <c r="AT75" s="1196"/>
      <c r="AU75" s="1196"/>
      <c r="AV75" s="1196"/>
      <c r="AW75" s="1196"/>
      <c r="AX75" s="1196"/>
      <c r="AY75" s="1196"/>
      <c r="AZ75" s="1196"/>
      <c r="BA75" s="1196"/>
      <c r="BB75" s="1196" t="s">
        <v>13</v>
      </c>
      <c r="BC75" s="1196"/>
      <c r="BD75" s="1196"/>
      <c r="BE75" s="1196"/>
      <c r="BF75" s="1196"/>
      <c r="BG75" s="1196"/>
      <c r="BH75" s="1196"/>
      <c r="BI75" s="1196"/>
      <c r="BJ75" s="1196"/>
      <c r="BK75" s="1196"/>
      <c r="BL75" s="1196"/>
      <c r="BM75" s="1196"/>
      <c r="BN75" s="1196"/>
      <c r="BO75" s="1196"/>
      <c r="BP75" s="1195">
        <v>9.1</v>
      </c>
      <c r="BQ75" s="1195"/>
      <c r="BR75" s="1195"/>
      <c r="BS75" s="1195"/>
      <c r="BT75" s="1195"/>
      <c r="BU75" s="1195"/>
      <c r="BV75" s="1195"/>
      <c r="BW75" s="1195"/>
      <c r="BX75" s="1195">
        <v>9.3000000000000007</v>
      </c>
      <c r="BY75" s="1195"/>
      <c r="BZ75" s="1195"/>
      <c r="CA75" s="1195"/>
      <c r="CB75" s="1195"/>
      <c r="CC75" s="1195"/>
      <c r="CD75" s="1195"/>
      <c r="CE75" s="1195"/>
      <c r="CF75" s="1195">
        <v>9.1999999999999993</v>
      </c>
      <c r="CG75" s="1195"/>
      <c r="CH75" s="1195"/>
      <c r="CI75" s="1195"/>
      <c r="CJ75" s="1195"/>
      <c r="CK75" s="1195"/>
      <c r="CL75" s="1195"/>
      <c r="CM75" s="1195"/>
      <c r="CN75" s="1195">
        <v>8.9</v>
      </c>
      <c r="CO75" s="1195"/>
      <c r="CP75" s="1195"/>
      <c r="CQ75" s="1195"/>
      <c r="CR75" s="1195"/>
      <c r="CS75" s="1195"/>
      <c r="CT75" s="1195"/>
      <c r="CU75" s="1195"/>
      <c r="CV75" s="1195">
        <v>8.8000000000000007</v>
      </c>
      <c r="CW75" s="1195"/>
      <c r="CX75" s="1195"/>
      <c r="CY75" s="1195"/>
      <c r="CZ75" s="1195"/>
      <c r="DA75" s="1195"/>
      <c r="DB75" s="1195"/>
      <c r="DC75" s="1195"/>
    </row>
    <row r="76" spans="2:107" x14ac:dyDescent="0.15">
      <c r="B76" s="10"/>
      <c r="G76" s="1207"/>
      <c r="H76" s="1207"/>
      <c r="I76" s="1190"/>
      <c r="J76" s="1190"/>
      <c r="K76" s="1206"/>
      <c r="L76" s="1206"/>
      <c r="M76" s="1206"/>
      <c r="N76" s="1206"/>
      <c r="AM76" s="19"/>
      <c r="AN76" s="1196"/>
      <c r="AO76" s="1196"/>
      <c r="AP76" s="1196"/>
      <c r="AQ76" s="1196"/>
      <c r="AR76" s="1196"/>
      <c r="AS76" s="1196"/>
      <c r="AT76" s="1196"/>
      <c r="AU76" s="1196"/>
      <c r="AV76" s="1196"/>
      <c r="AW76" s="1196"/>
      <c r="AX76" s="1196"/>
      <c r="AY76" s="1196"/>
      <c r="AZ76" s="1196"/>
      <c r="BA76" s="1196"/>
      <c r="BB76" s="1196"/>
      <c r="BC76" s="1196"/>
      <c r="BD76" s="1196"/>
      <c r="BE76" s="1196"/>
      <c r="BF76" s="1196"/>
      <c r="BG76" s="1196"/>
      <c r="BH76" s="1196"/>
      <c r="BI76" s="1196"/>
      <c r="BJ76" s="1196"/>
      <c r="BK76" s="1196"/>
      <c r="BL76" s="1196"/>
      <c r="BM76" s="1196"/>
      <c r="BN76" s="1196"/>
      <c r="BO76" s="1196"/>
      <c r="BP76" s="1195"/>
      <c r="BQ76" s="1195"/>
      <c r="BR76" s="1195"/>
      <c r="BS76" s="1195"/>
      <c r="BT76" s="1195"/>
      <c r="BU76" s="1195"/>
      <c r="BV76" s="1195"/>
      <c r="BW76" s="1195"/>
      <c r="BX76" s="1195"/>
      <c r="BY76" s="1195"/>
      <c r="BZ76" s="1195"/>
      <c r="CA76" s="1195"/>
      <c r="CB76" s="1195"/>
      <c r="CC76" s="1195"/>
      <c r="CD76" s="1195"/>
      <c r="CE76" s="1195"/>
      <c r="CF76" s="1195"/>
      <c r="CG76" s="1195"/>
      <c r="CH76" s="1195"/>
      <c r="CI76" s="1195"/>
      <c r="CJ76" s="1195"/>
      <c r="CK76" s="1195"/>
      <c r="CL76" s="1195"/>
      <c r="CM76" s="1195"/>
      <c r="CN76" s="1195"/>
      <c r="CO76" s="1195"/>
      <c r="CP76" s="1195"/>
      <c r="CQ76" s="1195"/>
      <c r="CR76" s="1195"/>
      <c r="CS76" s="1195"/>
      <c r="CT76" s="1195"/>
      <c r="CU76" s="1195"/>
      <c r="CV76" s="1195"/>
      <c r="CW76" s="1195"/>
      <c r="CX76" s="1195"/>
      <c r="CY76" s="1195"/>
      <c r="CZ76" s="1195"/>
      <c r="DA76" s="1195"/>
      <c r="DB76" s="1195"/>
      <c r="DC76" s="1195"/>
    </row>
    <row r="77" spans="2:107" x14ac:dyDescent="0.15">
      <c r="B77" s="10"/>
      <c r="G77" s="1190"/>
      <c r="H77" s="1190"/>
      <c r="I77" s="1190"/>
      <c r="J77" s="1190"/>
      <c r="K77" s="1210"/>
      <c r="L77" s="1210"/>
      <c r="M77" s="1210"/>
      <c r="N77" s="1210"/>
      <c r="AN77" s="1194" t="s">
        <v>11</v>
      </c>
      <c r="AO77" s="1194"/>
      <c r="AP77" s="1194"/>
      <c r="AQ77" s="1194"/>
      <c r="AR77" s="1194"/>
      <c r="AS77" s="1194"/>
      <c r="AT77" s="1194"/>
      <c r="AU77" s="1194"/>
      <c r="AV77" s="1194"/>
      <c r="AW77" s="1194"/>
      <c r="AX77" s="1194"/>
      <c r="AY77" s="1194"/>
      <c r="AZ77" s="1194"/>
      <c r="BA77" s="1194"/>
      <c r="BB77" s="1196" t="s">
        <v>9</v>
      </c>
      <c r="BC77" s="1196"/>
      <c r="BD77" s="1196"/>
      <c r="BE77" s="1196"/>
      <c r="BF77" s="1196"/>
      <c r="BG77" s="1196"/>
      <c r="BH77" s="1196"/>
      <c r="BI77" s="1196"/>
      <c r="BJ77" s="1196"/>
      <c r="BK77" s="1196"/>
      <c r="BL77" s="1196"/>
      <c r="BM77" s="1196"/>
      <c r="BN77" s="1196"/>
      <c r="BO77" s="1196"/>
      <c r="BP77" s="1195">
        <v>0</v>
      </c>
      <c r="BQ77" s="1195"/>
      <c r="BR77" s="1195"/>
      <c r="BS77" s="1195"/>
      <c r="BT77" s="1195"/>
      <c r="BU77" s="1195"/>
      <c r="BV77" s="1195"/>
      <c r="BW77" s="1195"/>
      <c r="BX77" s="1195">
        <v>0</v>
      </c>
      <c r="BY77" s="1195"/>
      <c r="BZ77" s="1195"/>
      <c r="CA77" s="1195"/>
      <c r="CB77" s="1195"/>
      <c r="CC77" s="1195"/>
      <c r="CD77" s="1195"/>
      <c r="CE77" s="1195"/>
      <c r="CF77" s="1195">
        <v>0</v>
      </c>
      <c r="CG77" s="1195"/>
      <c r="CH77" s="1195"/>
      <c r="CI77" s="1195"/>
      <c r="CJ77" s="1195"/>
      <c r="CK77" s="1195"/>
      <c r="CL77" s="1195"/>
      <c r="CM77" s="1195"/>
      <c r="CN77" s="1195">
        <v>0</v>
      </c>
      <c r="CO77" s="1195"/>
      <c r="CP77" s="1195"/>
      <c r="CQ77" s="1195"/>
      <c r="CR77" s="1195"/>
      <c r="CS77" s="1195"/>
      <c r="CT77" s="1195"/>
      <c r="CU77" s="1195"/>
      <c r="CV77" s="1195">
        <v>0</v>
      </c>
      <c r="CW77" s="1195"/>
      <c r="CX77" s="1195"/>
      <c r="CY77" s="1195"/>
      <c r="CZ77" s="1195"/>
      <c r="DA77" s="1195"/>
      <c r="DB77" s="1195"/>
      <c r="DC77" s="1195"/>
    </row>
    <row r="78" spans="2:107" x14ac:dyDescent="0.15">
      <c r="B78" s="10"/>
      <c r="G78" s="1190"/>
      <c r="H78" s="1190"/>
      <c r="I78" s="1190"/>
      <c r="J78" s="1190"/>
      <c r="K78" s="1210"/>
      <c r="L78" s="1210"/>
      <c r="M78" s="1210"/>
      <c r="N78" s="1210"/>
      <c r="AN78" s="1194"/>
      <c r="AO78" s="1194"/>
      <c r="AP78" s="1194"/>
      <c r="AQ78" s="1194"/>
      <c r="AR78" s="1194"/>
      <c r="AS78" s="1194"/>
      <c r="AT78" s="1194"/>
      <c r="AU78" s="1194"/>
      <c r="AV78" s="1194"/>
      <c r="AW78" s="1194"/>
      <c r="AX78" s="1194"/>
      <c r="AY78" s="1194"/>
      <c r="AZ78" s="1194"/>
      <c r="BA78" s="1194"/>
      <c r="BB78" s="1196"/>
      <c r="BC78" s="1196"/>
      <c r="BD78" s="1196"/>
      <c r="BE78" s="1196"/>
      <c r="BF78" s="1196"/>
      <c r="BG78" s="1196"/>
      <c r="BH78" s="1196"/>
      <c r="BI78" s="1196"/>
      <c r="BJ78" s="1196"/>
      <c r="BK78" s="1196"/>
      <c r="BL78" s="1196"/>
      <c r="BM78" s="1196"/>
      <c r="BN78" s="1196"/>
      <c r="BO78" s="1196"/>
      <c r="BP78" s="1195"/>
      <c r="BQ78" s="1195"/>
      <c r="BR78" s="1195"/>
      <c r="BS78" s="1195"/>
      <c r="BT78" s="1195"/>
      <c r="BU78" s="1195"/>
      <c r="BV78" s="1195"/>
      <c r="BW78" s="1195"/>
      <c r="BX78" s="1195"/>
      <c r="BY78" s="1195"/>
      <c r="BZ78" s="1195"/>
      <c r="CA78" s="1195"/>
      <c r="CB78" s="1195"/>
      <c r="CC78" s="1195"/>
      <c r="CD78" s="1195"/>
      <c r="CE78" s="1195"/>
      <c r="CF78" s="1195"/>
      <c r="CG78" s="1195"/>
      <c r="CH78" s="1195"/>
      <c r="CI78" s="1195"/>
      <c r="CJ78" s="1195"/>
      <c r="CK78" s="1195"/>
      <c r="CL78" s="1195"/>
      <c r="CM78" s="1195"/>
      <c r="CN78" s="1195"/>
      <c r="CO78" s="1195"/>
      <c r="CP78" s="1195"/>
      <c r="CQ78" s="1195"/>
      <c r="CR78" s="1195"/>
      <c r="CS78" s="1195"/>
      <c r="CT78" s="1195"/>
      <c r="CU78" s="1195"/>
      <c r="CV78" s="1195"/>
      <c r="CW78" s="1195"/>
      <c r="CX78" s="1195"/>
      <c r="CY78" s="1195"/>
      <c r="CZ78" s="1195"/>
      <c r="DA78" s="1195"/>
      <c r="DB78" s="1195"/>
      <c r="DC78" s="1195"/>
    </row>
    <row r="79" spans="2:107" x14ac:dyDescent="0.15">
      <c r="B79" s="10"/>
      <c r="G79" s="1190"/>
      <c r="H79" s="1190"/>
      <c r="I79" s="1209"/>
      <c r="J79" s="1209"/>
      <c r="K79" s="1211"/>
      <c r="L79" s="1211"/>
      <c r="M79" s="1211"/>
      <c r="N79" s="1211"/>
      <c r="AN79" s="1194"/>
      <c r="AO79" s="1194"/>
      <c r="AP79" s="1194"/>
      <c r="AQ79" s="1194"/>
      <c r="AR79" s="1194"/>
      <c r="AS79" s="1194"/>
      <c r="AT79" s="1194"/>
      <c r="AU79" s="1194"/>
      <c r="AV79" s="1194"/>
      <c r="AW79" s="1194"/>
      <c r="AX79" s="1194"/>
      <c r="AY79" s="1194"/>
      <c r="AZ79" s="1194"/>
      <c r="BA79" s="1194"/>
      <c r="BB79" s="1196" t="s">
        <v>13</v>
      </c>
      <c r="BC79" s="1196"/>
      <c r="BD79" s="1196"/>
      <c r="BE79" s="1196"/>
      <c r="BF79" s="1196"/>
      <c r="BG79" s="1196"/>
      <c r="BH79" s="1196"/>
      <c r="BI79" s="1196"/>
      <c r="BJ79" s="1196"/>
      <c r="BK79" s="1196"/>
      <c r="BL79" s="1196"/>
      <c r="BM79" s="1196"/>
      <c r="BN79" s="1196"/>
      <c r="BO79" s="1196"/>
      <c r="BP79" s="1195">
        <v>5.8</v>
      </c>
      <c r="BQ79" s="1195"/>
      <c r="BR79" s="1195"/>
      <c r="BS79" s="1195"/>
      <c r="BT79" s="1195"/>
      <c r="BU79" s="1195"/>
      <c r="BV79" s="1195"/>
      <c r="BW79" s="1195"/>
      <c r="BX79" s="1195">
        <v>5.8</v>
      </c>
      <c r="BY79" s="1195"/>
      <c r="BZ79" s="1195"/>
      <c r="CA79" s="1195"/>
      <c r="CB79" s="1195"/>
      <c r="CC79" s="1195"/>
      <c r="CD79" s="1195"/>
      <c r="CE79" s="1195"/>
      <c r="CF79" s="1195">
        <v>6.1</v>
      </c>
      <c r="CG79" s="1195"/>
      <c r="CH79" s="1195"/>
      <c r="CI79" s="1195"/>
      <c r="CJ79" s="1195"/>
      <c r="CK79" s="1195"/>
      <c r="CL79" s="1195"/>
      <c r="CM79" s="1195"/>
      <c r="CN79" s="1195">
        <v>6.4</v>
      </c>
      <c r="CO79" s="1195"/>
      <c r="CP79" s="1195"/>
      <c r="CQ79" s="1195"/>
      <c r="CR79" s="1195"/>
      <c r="CS79" s="1195"/>
      <c r="CT79" s="1195"/>
      <c r="CU79" s="1195"/>
      <c r="CV79" s="1195">
        <v>6.7</v>
      </c>
      <c r="CW79" s="1195"/>
      <c r="CX79" s="1195"/>
      <c r="CY79" s="1195"/>
      <c r="CZ79" s="1195"/>
      <c r="DA79" s="1195"/>
      <c r="DB79" s="1195"/>
      <c r="DC79" s="1195"/>
    </row>
    <row r="80" spans="2:107" x14ac:dyDescent="0.15">
      <c r="B80" s="10"/>
      <c r="G80" s="1190"/>
      <c r="H80" s="1190"/>
      <c r="I80" s="1209"/>
      <c r="J80" s="1209"/>
      <c r="K80" s="1211"/>
      <c r="L80" s="1211"/>
      <c r="M80" s="1211"/>
      <c r="N80" s="1211"/>
      <c r="AN80" s="1194"/>
      <c r="AO80" s="1194"/>
      <c r="AP80" s="1194"/>
      <c r="AQ80" s="1194"/>
      <c r="AR80" s="1194"/>
      <c r="AS80" s="1194"/>
      <c r="AT80" s="1194"/>
      <c r="AU80" s="1194"/>
      <c r="AV80" s="1194"/>
      <c r="AW80" s="1194"/>
      <c r="AX80" s="1194"/>
      <c r="AY80" s="1194"/>
      <c r="AZ80" s="1194"/>
      <c r="BA80" s="1194"/>
      <c r="BB80" s="1196"/>
      <c r="BC80" s="1196"/>
      <c r="BD80" s="1196"/>
      <c r="BE80" s="1196"/>
      <c r="BF80" s="1196"/>
      <c r="BG80" s="1196"/>
      <c r="BH80" s="1196"/>
      <c r="BI80" s="1196"/>
      <c r="BJ80" s="1196"/>
      <c r="BK80" s="1196"/>
      <c r="BL80" s="1196"/>
      <c r="BM80" s="1196"/>
      <c r="BN80" s="1196"/>
      <c r="BO80" s="1196"/>
      <c r="BP80" s="1195"/>
      <c r="BQ80" s="1195"/>
      <c r="BR80" s="1195"/>
      <c r="BS80" s="1195"/>
      <c r="BT80" s="1195"/>
      <c r="BU80" s="1195"/>
      <c r="BV80" s="1195"/>
      <c r="BW80" s="1195"/>
      <c r="BX80" s="1195"/>
      <c r="BY80" s="1195"/>
      <c r="BZ80" s="1195"/>
      <c r="CA80" s="1195"/>
      <c r="CB80" s="1195"/>
      <c r="CC80" s="1195"/>
      <c r="CD80" s="1195"/>
      <c r="CE80" s="1195"/>
      <c r="CF80" s="1195"/>
      <c r="CG80" s="1195"/>
      <c r="CH80" s="1195"/>
      <c r="CI80" s="1195"/>
      <c r="CJ80" s="1195"/>
      <c r="CK80" s="1195"/>
      <c r="CL80" s="1195"/>
      <c r="CM80" s="1195"/>
      <c r="CN80" s="1195"/>
      <c r="CO80" s="1195"/>
      <c r="CP80" s="1195"/>
      <c r="CQ80" s="1195"/>
      <c r="CR80" s="1195"/>
      <c r="CS80" s="1195"/>
      <c r="CT80" s="1195"/>
      <c r="CU80" s="1195"/>
      <c r="CV80" s="1195"/>
      <c r="CW80" s="1195"/>
      <c r="CX80" s="1195"/>
      <c r="CY80" s="1195"/>
      <c r="CZ80" s="1195"/>
      <c r="DA80" s="1195"/>
      <c r="DB80" s="1195"/>
      <c r="DC80" s="1195"/>
    </row>
    <row r="81" spans="2:109" x14ac:dyDescent="0.15">
      <c r="B81" s="10"/>
    </row>
    <row r="82" spans="2:109" ht="17.25" x14ac:dyDescent="0.15">
      <c r="B82" s="10"/>
      <c r="K82" s="37"/>
      <c r="L82" s="37"/>
      <c r="M82" s="37"/>
      <c r="N82" s="37"/>
      <c r="AQ82" s="37"/>
      <c r="AR82" s="37"/>
      <c r="AS82" s="37"/>
      <c r="AT82" s="37"/>
      <c r="BC82" s="37"/>
      <c r="BD82" s="37"/>
      <c r="BE82" s="37"/>
      <c r="BF82" s="37"/>
      <c r="BO82" s="37"/>
      <c r="BP82" s="37"/>
      <c r="BQ82" s="37"/>
      <c r="BR82" s="37"/>
      <c r="CA82" s="37"/>
      <c r="CB82" s="37"/>
      <c r="CC82" s="37"/>
      <c r="CD82" s="37"/>
      <c r="CM82" s="37"/>
      <c r="CN82" s="37"/>
      <c r="CO82" s="37"/>
      <c r="CP82" s="37"/>
      <c r="CY82" s="37"/>
      <c r="CZ82" s="37"/>
      <c r="DA82" s="37"/>
      <c r="DB82" s="37"/>
      <c r="DC82" s="37"/>
    </row>
    <row r="83" spans="2:109" x14ac:dyDescent="0.15">
      <c r="B83" s="12"/>
      <c r="C83" s="13"/>
      <c r="D83" s="13"/>
      <c r="E83" s="13"/>
      <c r="F83" s="13"/>
      <c r="G83" s="13"/>
      <c r="H83" s="13"/>
      <c r="I83" s="13"/>
      <c r="J83" s="13"/>
      <c r="K83" s="13"/>
      <c r="L83" s="13"/>
      <c r="M83" s="13"/>
      <c r="N83" s="13"/>
      <c r="O83" s="13"/>
      <c r="P83" s="13"/>
      <c r="Q83" s="13"/>
      <c r="R83" s="13"/>
      <c r="S83" s="13"/>
      <c r="T83" s="13"/>
      <c r="U83" s="13"/>
      <c r="V83" s="13"/>
      <c r="W83" s="13"/>
      <c r="X83" s="13"/>
      <c r="Y83" s="13"/>
      <c r="Z83" s="13"/>
      <c r="AA83" s="13"/>
      <c r="AB83" s="13"/>
      <c r="AC83" s="13"/>
      <c r="AD83" s="13"/>
      <c r="AE83" s="13"/>
      <c r="AF83" s="13"/>
      <c r="AG83" s="13"/>
      <c r="AH83" s="13"/>
      <c r="AI83" s="13"/>
      <c r="AJ83" s="13"/>
      <c r="AK83" s="13"/>
      <c r="AL83" s="13"/>
      <c r="AM83" s="13"/>
      <c r="AN83" s="13"/>
      <c r="AO83" s="13"/>
      <c r="AP83" s="13"/>
      <c r="AQ83" s="13"/>
      <c r="AR83" s="13"/>
      <c r="AS83" s="13"/>
      <c r="AT83" s="13"/>
      <c r="AU83" s="13"/>
      <c r="AV83" s="13"/>
      <c r="AW83" s="13"/>
      <c r="AX83" s="13"/>
      <c r="AY83" s="13"/>
      <c r="AZ83" s="13"/>
      <c r="BA83" s="13"/>
      <c r="BB83" s="13"/>
      <c r="BC83" s="13"/>
      <c r="BD83" s="13"/>
      <c r="BE83" s="13"/>
      <c r="BF83" s="13"/>
      <c r="BG83" s="13"/>
      <c r="BH83" s="13"/>
      <c r="BI83" s="13"/>
      <c r="BJ83" s="13"/>
      <c r="BK83" s="13"/>
      <c r="BL83" s="13"/>
      <c r="BM83" s="13"/>
      <c r="BN83" s="13"/>
      <c r="BO83" s="13"/>
      <c r="BP83" s="13"/>
      <c r="BQ83" s="13"/>
      <c r="BR83" s="13"/>
      <c r="BS83" s="13"/>
      <c r="BT83" s="13"/>
      <c r="BU83" s="13"/>
      <c r="BV83" s="13"/>
      <c r="BW83" s="13"/>
      <c r="BX83" s="13"/>
      <c r="BY83" s="13"/>
      <c r="BZ83" s="13"/>
      <c r="CA83" s="13"/>
      <c r="CB83" s="13"/>
      <c r="CC83" s="13"/>
      <c r="CD83" s="13"/>
      <c r="CE83" s="13"/>
      <c r="CF83" s="13"/>
      <c r="CG83" s="13"/>
      <c r="CH83" s="13"/>
      <c r="CI83" s="13"/>
      <c r="CJ83" s="13"/>
      <c r="CK83" s="13"/>
      <c r="CL83" s="13"/>
      <c r="CM83" s="13"/>
      <c r="CN83" s="13"/>
      <c r="CO83" s="13"/>
      <c r="CP83" s="13"/>
      <c r="CQ83" s="13"/>
      <c r="CR83" s="13"/>
      <c r="CS83" s="13"/>
      <c r="CT83" s="13"/>
      <c r="CU83" s="13"/>
      <c r="CV83" s="13"/>
      <c r="CW83" s="13"/>
      <c r="CX83" s="13"/>
      <c r="CY83" s="13"/>
      <c r="CZ83" s="13"/>
      <c r="DA83" s="13"/>
      <c r="DB83" s="13"/>
      <c r="DC83" s="13"/>
      <c r="DD83" s="14"/>
    </row>
    <row r="84" spans="2:109" x14ac:dyDescent="0.15">
      <c r="DD84" s="3"/>
      <c r="DE84" s="3"/>
    </row>
    <row r="85" spans="2:109" x14ac:dyDescent="0.15">
      <c r="DD85" s="3"/>
      <c r="DE85" s="3"/>
    </row>
  </sheetData>
  <sheetProtection algorithmName="SHA-512" hashValue="I38lhnugnG+HTwXUFy79eXtgU5AmzOCX/LFLlqk4Aw2JQsgrntKyP9akXMmm9S0nUZnkDuYius9i1XM7FTIbvQ==" saltValue="hRrFzXNCQf+ysIMYzQ5Ehw==" spinCount="100000" sheet="1" objects="1" scenarios="1" formatCells="0"/>
  <dataConsolidate/>
  <mergeCells count="112">
    <mergeCell ref="G77:H80"/>
    <mergeCell ref="I77:J78"/>
    <mergeCell ref="K77:K78"/>
    <mergeCell ref="L77:L78"/>
    <mergeCell ref="M77:M78"/>
    <mergeCell ref="CN79:CU80"/>
    <mergeCell ref="CV79:DC80"/>
    <mergeCell ref="CN77:CU78"/>
    <mergeCell ref="CV77:DC78"/>
    <mergeCell ref="I79:J80"/>
    <mergeCell ref="K79:K80"/>
    <mergeCell ref="L79:L80"/>
    <mergeCell ref="M79:M80"/>
    <mergeCell ref="N79:N80"/>
    <mergeCell ref="BB79:BO80"/>
    <mergeCell ref="BP79:BW80"/>
    <mergeCell ref="BX79:CE80"/>
    <mergeCell ref="N77:N78"/>
    <mergeCell ref="AN77:BA80"/>
    <mergeCell ref="BB77:BO78"/>
    <mergeCell ref="BP77:BW78"/>
    <mergeCell ref="BX77:CE78"/>
    <mergeCell ref="CF77:CM78"/>
    <mergeCell ref="CF79:CM80"/>
    <mergeCell ref="CV73:DC74"/>
    <mergeCell ref="I75:J76"/>
    <mergeCell ref="K75:K76"/>
    <mergeCell ref="L75:L76"/>
    <mergeCell ref="M75:M76"/>
    <mergeCell ref="N75:N76"/>
    <mergeCell ref="BB75:BO76"/>
    <mergeCell ref="BP75:BW76"/>
    <mergeCell ref="BX75:CE76"/>
    <mergeCell ref="CF75:CM76"/>
    <mergeCell ref="CN75:CU76"/>
    <mergeCell ref="CV75:DC76"/>
    <mergeCell ref="AN65:DC69"/>
    <mergeCell ref="BX55:CE56"/>
    <mergeCell ref="CF55:CM56"/>
    <mergeCell ref="CN55:CU56"/>
    <mergeCell ref="CV55:DC56"/>
    <mergeCell ref="CV72:DC72"/>
    <mergeCell ref="G73:H76"/>
    <mergeCell ref="I73:J74"/>
    <mergeCell ref="K73:K74"/>
    <mergeCell ref="L73:L74"/>
    <mergeCell ref="M73:M74"/>
    <mergeCell ref="N73:N74"/>
    <mergeCell ref="AN73:BA76"/>
    <mergeCell ref="BB73:BO74"/>
    <mergeCell ref="BP73:BW74"/>
    <mergeCell ref="G72:J72"/>
    <mergeCell ref="AN72:BO72"/>
    <mergeCell ref="BP72:BW72"/>
    <mergeCell ref="BX72:CE72"/>
    <mergeCell ref="CF72:CM72"/>
    <mergeCell ref="CN72:CU72"/>
    <mergeCell ref="BX73:CE74"/>
    <mergeCell ref="CF73:CM74"/>
    <mergeCell ref="CN73:CU74"/>
    <mergeCell ref="BX57:CE58"/>
    <mergeCell ref="CF57:CM58"/>
    <mergeCell ref="CN57:CU58"/>
    <mergeCell ref="CV57:DC58"/>
    <mergeCell ref="CN53:CU54"/>
    <mergeCell ref="I51:J52"/>
    <mergeCell ref="K51:K52"/>
    <mergeCell ref="L51:L52"/>
    <mergeCell ref="M51:M52"/>
    <mergeCell ref="N51:N52"/>
    <mergeCell ref="I57:J58"/>
    <mergeCell ref="K57:K58"/>
    <mergeCell ref="G55:H58"/>
    <mergeCell ref="I55:J56"/>
    <mergeCell ref="K55:K56"/>
    <mergeCell ref="L55:L56"/>
    <mergeCell ref="M55:M56"/>
    <mergeCell ref="N55:N56"/>
    <mergeCell ref="AN55:BA58"/>
    <mergeCell ref="BB55:BO56"/>
    <mergeCell ref="BP55:BW56"/>
    <mergeCell ref="BP57:BW58"/>
    <mergeCell ref="L57:L58"/>
    <mergeCell ref="M57:M58"/>
    <mergeCell ref="N57:N58"/>
    <mergeCell ref="BB57:BO58"/>
    <mergeCell ref="I53:J54"/>
    <mergeCell ref="K53:K54"/>
    <mergeCell ref="L53:L54"/>
    <mergeCell ref="M53:M54"/>
    <mergeCell ref="N53:N54"/>
    <mergeCell ref="BB53:BO54"/>
    <mergeCell ref="BP53:BW54"/>
    <mergeCell ref="BX53:CE54"/>
    <mergeCell ref="CF53:CM54"/>
    <mergeCell ref="AN51:BA54"/>
    <mergeCell ref="BB51:BO52"/>
    <mergeCell ref="BP51:BW52"/>
    <mergeCell ref="BX51:CE52"/>
    <mergeCell ref="CF51:CM52"/>
    <mergeCell ref="AN43:DC47"/>
    <mergeCell ref="CV53:DC54"/>
    <mergeCell ref="G50:J50"/>
    <mergeCell ref="AN50:BO50"/>
    <mergeCell ref="BP50:BW50"/>
    <mergeCell ref="BX50:CE50"/>
    <mergeCell ref="CF50:CM50"/>
    <mergeCell ref="CN50:CU50"/>
    <mergeCell ref="CV50:DC50"/>
    <mergeCell ref="CV51:DC52"/>
    <mergeCell ref="CN51:CU52"/>
    <mergeCell ref="G51:H54"/>
  </mergeCells>
  <phoneticPr fontId="2"/>
  <printOptions horizontalCentered="1" verticalCentered="1"/>
  <pageMargins left="0" right="0" top="0.19685039370078741" bottom="0.31496062992125984" header="0.39370078740157483" footer="0"/>
  <pageSetup paperSize="9" scale="51" orientation="landscape" horizontalDpi="300" verticalDpi="300" r:id="rId1"/>
  <headerFooter alignWithMargins="0">
    <oddFooter>&amp;C&amp;P/&amp;N</oddFooter>
  </headerFooter>
  <drawing r:id="rId2"/>
</worksheet>
</file>

<file path=xl/worksheets/sheet1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pageSetUpPr fitToPage="1"/>
  </sheetPr>
  <dimension ref="A1:DR125"/>
  <sheetViews>
    <sheetView showGridLines="0" zoomScaleNormal="100" zoomScaleSheetLayoutView="70" workbookViewId="0"/>
  </sheetViews>
  <sheetFormatPr defaultColWidth="0" defaultRowHeight="13.5" customHeight="1" zeroHeight="1" x14ac:dyDescent="0.15"/>
  <cols>
    <col min="1" max="34" width="2.5" style="38" customWidth="1"/>
    <col min="35" max="122" width="2.5" style="5" customWidth="1"/>
    <col min="123" max="16384" width="2.5" style="5" hidden="1"/>
  </cols>
  <sheetData>
    <row r="1" spans="1:34" ht="13.5" customHeight="1" x14ac:dyDescent="0.15">
      <c r="A1" s="5"/>
      <c r="B1" s="5"/>
      <c r="C1" s="5"/>
      <c r="D1" s="5"/>
      <c r="E1" s="5"/>
      <c r="F1" s="5"/>
      <c r="G1" s="5"/>
      <c r="H1" s="5"/>
      <c r="I1" s="5"/>
      <c r="J1" s="5"/>
      <c r="K1" s="5"/>
      <c r="L1" s="5"/>
      <c r="M1" s="5"/>
      <c r="N1" s="5"/>
      <c r="O1" s="5"/>
      <c r="P1" s="5"/>
      <c r="Q1" s="5"/>
      <c r="R1" s="5"/>
      <c r="S1" s="5"/>
      <c r="T1" s="5"/>
      <c r="U1" s="5"/>
      <c r="V1" s="5"/>
      <c r="W1" s="5"/>
      <c r="X1" s="5"/>
      <c r="Y1" s="5"/>
      <c r="Z1" s="5"/>
      <c r="AA1" s="5"/>
      <c r="AB1" s="5"/>
      <c r="AC1" s="5"/>
      <c r="AD1" s="5"/>
      <c r="AE1" s="5"/>
      <c r="AF1" s="5"/>
      <c r="AG1" s="5"/>
      <c r="AH1" s="5"/>
    </row>
    <row r="2" spans="1:34" x14ac:dyDescent="0.15">
      <c r="S2" s="5"/>
      <c r="AH2" s="5"/>
    </row>
    <row r="3" spans="1:34" x14ac:dyDescent="0.15">
      <c r="C3" s="5"/>
      <c r="D3" s="5"/>
      <c r="E3" s="5"/>
      <c r="F3" s="5"/>
      <c r="G3" s="5"/>
      <c r="H3" s="5"/>
      <c r="I3" s="5"/>
      <c r="J3" s="5"/>
      <c r="K3" s="5"/>
      <c r="L3" s="5"/>
      <c r="M3" s="5"/>
      <c r="N3" s="5"/>
      <c r="O3" s="5"/>
      <c r="P3" s="5"/>
      <c r="Q3" s="5"/>
      <c r="R3" s="5"/>
      <c r="S3" s="5"/>
      <c r="U3" s="5"/>
      <c r="V3" s="5"/>
      <c r="W3" s="5"/>
      <c r="X3" s="5"/>
      <c r="Y3" s="5"/>
      <c r="Z3" s="5"/>
      <c r="AA3" s="5"/>
      <c r="AB3" s="5"/>
      <c r="AC3" s="5"/>
      <c r="AD3" s="5"/>
      <c r="AE3" s="5"/>
      <c r="AF3" s="5"/>
      <c r="AG3" s="5"/>
      <c r="AH3" s="5"/>
    </row>
    <row r="4" spans="1:34" x14ac:dyDescent="0.15"/>
    <row r="5" spans="1:34" x14ac:dyDescent="0.15"/>
    <row r="6" spans="1:34" x14ac:dyDescent="0.15"/>
    <row r="7" spans="1:34" x14ac:dyDescent="0.15"/>
    <row r="8" spans="1:34" x14ac:dyDescent="0.15"/>
    <row r="9" spans="1:34" x14ac:dyDescent="0.15">
      <c r="AH9" s="5"/>
    </row>
    <row r="10" spans="1:34" x14ac:dyDescent="0.15"/>
    <row r="11" spans="1:34" x14ac:dyDescent="0.15"/>
    <row r="12" spans="1:34" x14ac:dyDescent="0.15"/>
    <row r="13" spans="1:34" x14ac:dyDescent="0.15"/>
    <row r="14" spans="1:34" x14ac:dyDescent="0.15"/>
    <row r="15" spans="1:34" x14ac:dyDescent="0.15"/>
    <row r="16" spans="1:34" x14ac:dyDescent="0.15"/>
    <row r="17" spans="12:34" x14ac:dyDescent="0.15">
      <c r="AH17" s="5"/>
    </row>
    <row r="18" spans="12:34" x14ac:dyDescent="0.15"/>
    <row r="19" spans="12:34" x14ac:dyDescent="0.15"/>
    <row r="20" spans="12:34" x14ac:dyDescent="0.15">
      <c r="AH20" s="5"/>
    </row>
    <row r="21" spans="12:34" x14ac:dyDescent="0.15">
      <c r="AH21" s="5"/>
    </row>
    <row r="22" spans="12:34" x14ac:dyDescent="0.15"/>
    <row r="23" spans="12:34" x14ac:dyDescent="0.15"/>
    <row r="24" spans="12:34" x14ac:dyDescent="0.15">
      <c r="Q24" s="5"/>
    </row>
    <row r="25" spans="12:34" x14ac:dyDescent="0.15"/>
    <row r="26" spans="12:34" x14ac:dyDescent="0.15"/>
    <row r="27" spans="12:34" x14ac:dyDescent="0.15"/>
    <row r="28" spans="12:34" x14ac:dyDescent="0.15">
      <c r="O28" s="5"/>
      <c r="T28" s="5"/>
      <c r="AH28" s="5"/>
    </row>
    <row r="29" spans="12:34" x14ac:dyDescent="0.15"/>
    <row r="30" spans="12:34" x14ac:dyDescent="0.15"/>
    <row r="31" spans="12:34" x14ac:dyDescent="0.15">
      <c r="Q31" s="5"/>
    </row>
    <row r="32" spans="12:34" x14ac:dyDescent="0.15">
      <c r="L32" s="5"/>
    </row>
    <row r="33" spans="2:34" x14ac:dyDescent="0.15">
      <c r="C33" s="5"/>
      <c r="E33" s="5"/>
      <c r="G33" s="5"/>
      <c r="I33" s="5"/>
      <c r="X33" s="5"/>
    </row>
    <row r="34" spans="2:34" x14ac:dyDescent="0.15">
      <c r="B34" s="5"/>
      <c r="P34" s="5"/>
      <c r="R34" s="5"/>
      <c r="T34" s="5"/>
    </row>
    <row r="35" spans="2:34" x14ac:dyDescent="0.15">
      <c r="D35" s="5"/>
      <c r="W35" s="5"/>
      <c r="AC35" s="5"/>
      <c r="AD35" s="5"/>
      <c r="AE35" s="5"/>
      <c r="AF35" s="5"/>
      <c r="AG35" s="5"/>
      <c r="AH35" s="5"/>
    </row>
    <row r="36" spans="2:34" x14ac:dyDescent="0.15">
      <c r="H36" s="5"/>
      <c r="J36" s="5"/>
      <c r="K36" s="5"/>
      <c r="M36" s="5"/>
      <c r="Y36" s="5"/>
      <c r="Z36" s="5"/>
      <c r="AA36" s="5"/>
      <c r="AB36" s="5"/>
      <c r="AC36" s="5"/>
      <c r="AD36" s="5"/>
      <c r="AE36" s="5"/>
      <c r="AF36" s="5"/>
      <c r="AG36" s="5"/>
      <c r="AH36" s="5"/>
    </row>
    <row r="37" spans="2:34" x14ac:dyDescent="0.15">
      <c r="AH37" s="5"/>
    </row>
    <row r="38" spans="2:34" x14ac:dyDescent="0.15">
      <c r="AG38" s="5"/>
      <c r="AH38" s="5"/>
    </row>
    <row r="39" spans="2:34" x14ac:dyDescent="0.15"/>
    <row r="40" spans="2:34" x14ac:dyDescent="0.15">
      <c r="X40" s="5"/>
    </row>
    <row r="41" spans="2:34" x14ac:dyDescent="0.15">
      <c r="R41" s="5"/>
    </row>
    <row r="42" spans="2:34" x14ac:dyDescent="0.15">
      <c r="W42" s="5"/>
    </row>
    <row r="43" spans="2:34" x14ac:dyDescent="0.15">
      <c r="Y43" s="5"/>
      <c r="Z43" s="5"/>
      <c r="AA43" s="5"/>
      <c r="AB43" s="5"/>
      <c r="AC43" s="5"/>
      <c r="AD43" s="5"/>
      <c r="AE43" s="5"/>
      <c r="AF43" s="5"/>
      <c r="AG43" s="5"/>
      <c r="AH43" s="5"/>
    </row>
    <row r="44" spans="2:34" x14ac:dyDescent="0.15">
      <c r="AH44" s="5"/>
    </row>
    <row r="45" spans="2:34" x14ac:dyDescent="0.15">
      <c r="X45" s="5"/>
    </row>
    <row r="46" spans="2:34" x14ac:dyDescent="0.15"/>
    <row r="47" spans="2:34" x14ac:dyDescent="0.15"/>
    <row r="48" spans="2:34" x14ac:dyDescent="0.15">
      <c r="W48" s="5"/>
      <c r="Y48" s="5"/>
      <c r="Z48" s="5"/>
      <c r="AA48" s="5"/>
      <c r="AB48" s="5"/>
      <c r="AC48" s="5"/>
      <c r="AD48" s="5"/>
      <c r="AE48" s="5"/>
      <c r="AF48" s="5"/>
      <c r="AG48" s="5"/>
      <c r="AH48" s="5"/>
    </row>
    <row r="49" spans="28:34" x14ac:dyDescent="0.15"/>
    <row r="50" spans="28:34" x14ac:dyDescent="0.15">
      <c r="AE50" s="5"/>
      <c r="AF50" s="5"/>
      <c r="AG50" s="5"/>
      <c r="AH50" s="5"/>
    </row>
    <row r="51" spans="28:34" x14ac:dyDescent="0.15">
      <c r="AC51" s="5"/>
      <c r="AD51" s="5"/>
      <c r="AE51" s="5"/>
      <c r="AF51" s="5"/>
      <c r="AG51" s="5"/>
      <c r="AH51" s="5"/>
    </row>
    <row r="52" spans="28:34" x14ac:dyDescent="0.15"/>
    <row r="53" spans="28:34" x14ac:dyDescent="0.15">
      <c r="AF53" s="5"/>
      <c r="AG53" s="5"/>
      <c r="AH53" s="5"/>
    </row>
    <row r="54" spans="28:34" x14ac:dyDescent="0.15">
      <c r="AH54" s="5"/>
    </row>
    <row r="55" spans="28:34" x14ac:dyDescent="0.15"/>
    <row r="56" spans="28:34" x14ac:dyDescent="0.15">
      <c r="AB56" s="5"/>
      <c r="AC56" s="5"/>
      <c r="AD56" s="5"/>
      <c r="AE56" s="5"/>
      <c r="AF56" s="5"/>
      <c r="AG56" s="5"/>
      <c r="AH56" s="5"/>
    </row>
    <row r="57" spans="28:34" x14ac:dyDescent="0.15">
      <c r="AH57" s="5"/>
    </row>
    <row r="58" spans="28:34" x14ac:dyDescent="0.15">
      <c r="AH58" s="5"/>
    </row>
    <row r="59" spans="28:34" x14ac:dyDescent="0.15"/>
    <row r="60" spans="28:34" x14ac:dyDescent="0.15"/>
    <row r="61" spans="28:34" x14ac:dyDescent="0.15"/>
    <row r="62" spans="28:34" x14ac:dyDescent="0.15"/>
    <row r="63" spans="28:34" x14ac:dyDescent="0.15">
      <c r="AH63" s="5"/>
    </row>
    <row r="64" spans="28:34" x14ac:dyDescent="0.15">
      <c r="AG64" s="5"/>
      <c r="AH64" s="5"/>
    </row>
    <row r="65" spans="28:34" x14ac:dyDescent="0.15"/>
    <row r="66" spans="28:34" x14ac:dyDescent="0.15"/>
    <row r="67" spans="28:34" x14ac:dyDescent="0.15"/>
    <row r="68" spans="28:34" x14ac:dyDescent="0.15">
      <c r="AB68" s="5"/>
      <c r="AC68" s="5"/>
      <c r="AD68" s="5"/>
      <c r="AE68" s="5"/>
      <c r="AF68" s="5"/>
      <c r="AG68" s="5"/>
      <c r="AH68" s="5"/>
    </row>
    <row r="69" spans="28:34" x14ac:dyDescent="0.15">
      <c r="AF69" s="5"/>
      <c r="AG69" s="5"/>
      <c r="AH69" s="5"/>
    </row>
    <row r="70" spans="28:34" x14ac:dyDescent="0.15"/>
    <row r="71" spans="28:34" x14ac:dyDescent="0.15"/>
    <row r="72" spans="28:34" x14ac:dyDescent="0.15"/>
    <row r="73" spans="28:34" x14ac:dyDescent="0.15"/>
    <row r="74" spans="28:34" x14ac:dyDescent="0.15"/>
    <row r="75" spans="28:34" x14ac:dyDescent="0.15">
      <c r="AH75" s="5"/>
    </row>
    <row r="76" spans="28:34" x14ac:dyDescent="0.15">
      <c r="AF76" s="5"/>
      <c r="AG76" s="5"/>
      <c r="AH76" s="5"/>
    </row>
    <row r="77" spans="28:34" x14ac:dyDescent="0.15">
      <c r="AG77" s="5"/>
      <c r="AH77" s="5"/>
    </row>
    <row r="78" spans="28:34" x14ac:dyDescent="0.15"/>
    <row r="79" spans="28:34" x14ac:dyDescent="0.15"/>
    <row r="80" spans="28:34" x14ac:dyDescent="0.15"/>
    <row r="81" spans="25:34" x14ac:dyDescent="0.15"/>
    <row r="82" spans="25:34" x14ac:dyDescent="0.15">
      <c r="Y82" s="5"/>
    </row>
    <row r="83" spans="25:34" x14ac:dyDescent="0.15">
      <c r="Y83" s="5"/>
      <c r="Z83" s="5"/>
      <c r="AA83" s="5"/>
      <c r="AB83" s="5"/>
      <c r="AC83" s="5"/>
      <c r="AD83" s="5"/>
      <c r="AE83" s="5"/>
      <c r="AF83" s="5"/>
      <c r="AG83" s="5"/>
      <c r="AH83" s="5"/>
    </row>
    <row r="84" spans="25:34" x14ac:dyDescent="0.15"/>
    <row r="85" spans="25:34" x14ac:dyDescent="0.15"/>
    <row r="86" spans="25:34" x14ac:dyDescent="0.15"/>
    <row r="87" spans="25:34" x14ac:dyDescent="0.15"/>
    <row r="88" spans="25:34" x14ac:dyDescent="0.15">
      <c r="AH88" s="5"/>
    </row>
    <row r="89" spans="25:34" x14ac:dyDescent="0.15"/>
    <row r="90" spans="25:34" x14ac:dyDescent="0.15"/>
    <row r="91" spans="25:34" x14ac:dyDescent="0.15"/>
    <row r="92" spans="25:34" ht="13.5" customHeight="1" x14ac:dyDescent="0.15"/>
    <row r="93" spans="25:34" ht="13.5" customHeight="1" x14ac:dyDescent="0.15"/>
    <row r="94" spans="25:34" ht="13.5" customHeight="1" x14ac:dyDescent="0.15">
      <c r="AF94" s="5"/>
      <c r="AG94" s="5"/>
      <c r="AH94" s="5"/>
    </row>
    <row r="95" spans="25:34" ht="13.5" customHeight="1" x14ac:dyDescent="0.15">
      <c r="AH95" s="5"/>
    </row>
    <row r="96" spans="25:34" ht="13.5" customHeight="1" x14ac:dyDescent="0.15"/>
    <row r="97" spans="33:34" ht="13.5" customHeight="1" x14ac:dyDescent="0.15"/>
    <row r="98" spans="33:34" ht="13.5" customHeight="1" x14ac:dyDescent="0.15"/>
    <row r="99" spans="33:34" ht="13.5" customHeight="1" x14ac:dyDescent="0.15"/>
    <row r="100" spans="33:34" ht="13.5" customHeight="1" x14ac:dyDescent="0.15"/>
    <row r="101" spans="33:34" ht="13.5" customHeight="1" x14ac:dyDescent="0.15">
      <c r="AH101" s="5"/>
    </row>
    <row r="102" spans="33:34" ht="13.5" customHeight="1" x14ac:dyDescent="0.15"/>
    <row r="103" spans="33:34" ht="13.5" customHeight="1" x14ac:dyDescent="0.15"/>
    <row r="104" spans="33:34" ht="13.5" customHeight="1" x14ac:dyDescent="0.15">
      <c r="AG104" s="5"/>
      <c r="AH104" s="5"/>
    </row>
    <row r="105" spans="33:34" ht="13.5" customHeight="1" x14ac:dyDescent="0.15"/>
    <row r="106" spans="33:34" ht="13.5" customHeight="1" x14ac:dyDescent="0.15"/>
    <row r="107" spans="33:34" ht="13.5" customHeight="1" x14ac:dyDescent="0.15"/>
    <row r="108" spans="33:34" ht="13.5" customHeight="1" x14ac:dyDescent="0.15"/>
    <row r="109" spans="33:34" ht="13.5" customHeight="1" x14ac:dyDescent="0.15"/>
    <row r="110" spans="33:34" ht="13.5" customHeight="1" x14ac:dyDescent="0.15"/>
    <row r="111" spans="33:34" ht="13.5" customHeight="1" x14ac:dyDescent="0.15"/>
    <row r="112" spans="33:34" ht="13.5" customHeight="1" x14ac:dyDescent="0.15"/>
    <row r="113" spans="34:122" ht="13.5" customHeight="1" x14ac:dyDescent="0.15"/>
    <row r="114" spans="34:122" ht="13.5" customHeight="1" x14ac:dyDescent="0.15"/>
    <row r="115" spans="34:122" ht="13.5" customHeight="1" x14ac:dyDescent="0.15"/>
    <row r="116" spans="34:122" ht="13.5" customHeight="1" x14ac:dyDescent="0.15">
      <c r="AH116" s="5"/>
    </row>
    <row r="117" spans="34:122" ht="13.5" customHeight="1" x14ac:dyDescent="0.15"/>
    <row r="118" spans="34:122" ht="13.5" customHeight="1" x14ac:dyDescent="0.15"/>
    <row r="119" spans="34:122" ht="13.5" customHeight="1" x14ac:dyDescent="0.15"/>
    <row r="120" spans="34:122" ht="13.5" customHeight="1" x14ac:dyDescent="0.15">
      <c r="AH120" s="5"/>
    </row>
    <row r="121" spans="34:122" ht="13.5" customHeight="1" x14ac:dyDescent="0.15">
      <c r="AH121" s="5"/>
    </row>
    <row r="122" spans="34:122" ht="13.5" customHeight="1" x14ac:dyDescent="0.15"/>
    <row r="123" spans="34:122" ht="13.5" customHeight="1" x14ac:dyDescent="0.15"/>
    <row r="124" spans="34:122" ht="13.5" customHeight="1" x14ac:dyDescent="0.15"/>
    <row r="125" spans="34:122" ht="13.5" customHeight="1" x14ac:dyDescent="0.15">
      <c r="DR125" s="5" t="s">
        <v>14</v>
      </c>
    </row>
  </sheetData>
  <sheetProtection algorithmName="SHA-512" hashValue="QdWDl6wTio+DU6gblXC6BheA16eOqA5fwCxLa3W6STARZh7O0vVpZyQl5lW0LDY23lbVj75p0/VyclkGuEEe3Q==" saltValue="M8l5Lhietde70sJXSmA2rQ==" spinCount="100000" sheet="1" objects="1" scenarios="1"/>
  <dataConsolidate/>
  <phoneticPr fontId="2"/>
  <printOptions horizontalCentered="1" verticalCentered="1"/>
  <pageMargins left="0" right="0" top="0.19685039370078741" bottom="0" header="0.39370078740157483" footer="0"/>
  <pageSetup paperSize="9" scale="36" orientation="landscape" verticalDpi="300" r:id="rId1"/>
  <headerFooter alignWithMargins="0">
    <oddFooter>&amp;C&amp;P/&amp;N</oddFooter>
  </headerFooter>
  <drawing r:id="rId2"/>
</worksheet>
</file>

<file path=xl/worksheets/sheet1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pageSetUpPr fitToPage="1"/>
  </sheetPr>
  <dimension ref="A1:DR125"/>
  <sheetViews>
    <sheetView showGridLines="0" zoomScaleNormal="100" zoomScaleSheetLayoutView="55" workbookViewId="0"/>
  </sheetViews>
  <sheetFormatPr defaultColWidth="0" defaultRowHeight="13.5" customHeight="1" zeroHeight="1" x14ac:dyDescent="0.15"/>
  <cols>
    <col min="1" max="34" width="2.5" style="38" customWidth="1"/>
    <col min="35" max="122" width="2.5" style="5" customWidth="1"/>
    <col min="123" max="16384" width="2.5" style="5" hidden="1"/>
  </cols>
  <sheetData>
    <row r="1" spans="2:34" ht="13.5" customHeight="1" x14ac:dyDescent="0.15">
      <c r="B1" s="5"/>
      <c r="C1" s="5"/>
      <c r="D1" s="5"/>
      <c r="E1" s="5"/>
      <c r="F1" s="5"/>
      <c r="G1" s="5"/>
      <c r="H1" s="5"/>
      <c r="I1" s="5"/>
      <c r="J1" s="5"/>
      <c r="K1" s="5"/>
      <c r="L1" s="5"/>
      <c r="M1" s="5"/>
      <c r="N1" s="5"/>
      <c r="O1" s="5"/>
      <c r="P1" s="5"/>
      <c r="Q1" s="5"/>
      <c r="R1" s="5"/>
      <c r="S1" s="5"/>
      <c r="T1" s="5"/>
      <c r="U1" s="5"/>
      <c r="V1" s="5"/>
      <c r="W1" s="5"/>
      <c r="X1" s="5"/>
      <c r="Y1" s="5"/>
      <c r="Z1" s="5"/>
      <c r="AA1" s="5"/>
      <c r="AB1" s="5"/>
      <c r="AC1" s="5"/>
      <c r="AD1" s="5"/>
      <c r="AE1" s="5"/>
      <c r="AF1" s="5"/>
      <c r="AG1" s="5"/>
      <c r="AH1" s="5"/>
    </row>
    <row r="2" spans="2:34" x14ac:dyDescent="0.15">
      <c r="S2" s="5"/>
      <c r="AH2" s="5"/>
    </row>
    <row r="3" spans="2:34" x14ac:dyDescent="0.15">
      <c r="C3" s="5"/>
      <c r="D3" s="5"/>
      <c r="E3" s="5"/>
      <c r="F3" s="5"/>
      <c r="G3" s="5"/>
      <c r="H3" s="5"/>
      <c r="I3" s="5"/>
      <c r="J3" s="5"/>
      <c r="K3" s="5"/>
      <c r="L3" s="5"/>
      <c r="M3" s="5"/>
      <c r="N3" s="5"/>
      <c r="O3" s="5"/>
      <c r="P3" s="5"/>
      <c r="Q3" s="5"/>
      <c r="R3" s="5"/>
      <c r="S3" s="5"/>
      <c r="U3" s="5"/>
      <c r="V3" s="5"/>
      <c r="W3" s="5"/>
      <c r="X3" s="5"/>
      <c r="Y3" s="5"/>
      <c r="Z3" s="5"/>
      <c r="AA3" s="5"/>
      <c r="AB3" s="5"/>
      <c r="AC3" s="5"/>
      <c r="AD3" s="5"/>
      <c r="AE3" s="5"/>
      <c r="AF3" s="5"/>
      <c r="AG3" s="5"/>
      <c r="AH3" s="5"/>
    </row>
    <row r="4" spans="2:34" x14ac:dyDescent="0.15"/>
    <row r="5" spans="2:34" x14ac:dyDescent="0.15"/>
    <row r="6" spans="2:34" x14ac:dyDescent="0.15"/>
    <row r="7" spans="2:34" x14ac:dyDescent="0.15"/>
    <row r="8" spans="2:34" x14ac:dyDescent="0.15"/>
    <row r="9" spans="2:34" x14ac:dyDescent="0.15">
      <c r="AH9" s="5"/>
    </row>
    <row r="10" spans="2:34" x14ac:dyDescent="0.15"/>
    <row r="11" spans="2:34" x14ac:dyDescent="0.15"/>
    <row r="12" spans="2:34" x14ac:dyDescent="0.15"/>
    <row r="13" spans="2:34" x14ac:dyDescent="0.15"/>
    <row r="14" spans="2:34" x14ac:dyDescent="0.15"/>
    <row r="15" spans="2:34" x14ac:dyDescent="0.15"/>
    <row r="16" spans="2:34" x14ac:dyDescent="0.15"/>
    <row r="17" spans="12:34" x14ac:dyDescent="0.15">
      <c r="AH17" s="5"/>
    </row>
    <row r="18" spans="12:34" x14ac:dyDescent="0.15"/>
    <row r="19" spans="12:34" x14ac:dyDescent="0.15"/>
    <row r="20" spans="12:34" x14ac:dyDescent="0.15">
      <c r="AH20" s="5"/>
    </row>
    <row r="21" spans="12:34" x14ac:dyDescent="0.15">
      <c r="AH21" s="5"/>
    </row>
    <row r="22" spans="12:34" x14ac:dyDescent="0.15"/>
    <row r="23" spans="12:34" x14ac:dyDescent="0.15"/>
    <row r="24" spans="12:34" x14ac:dyDescent="0.15">
      <c r="Q24" s="5"/>
    </row>
    <row r="25" spans="12:34" x14ac:dyDescent="0.15"/>
    <row r="26" spans="12:34" x14ac:dyDescent="0.15"/>
    <row r="27" spans="12:34" x14ac:dyDescent="0.15"/>
    <row r="28" spans="12:34" x14ac:dyDescent="0.15">
      <c r="O28" s="5"/>
      <c r="T28" s="5"/>
      <c r="AH28" s="5"/>
    </row>
    <row r="29" spans="12:34" x14ac:dyDescent="0.15"/>
    <row r="30" spans="12:34" x14ac:dyDescent="0.15"/>
    <row r="31" spans="12:34" x14ac:dyDescent="0.15">
      <c r="Q31" s="5"/>
    </row>
    <row r="32" spans="12:34" x14ac:dyDescent="0.15">
      <c r="L32" s="5"/>
    </row>
    <row r="33" spans="2:34" x14ac:dyDescent="0.15">
      <c r="C33" s="5"/>
      <c r="E33" s="5"/>
      <c r="G33" s="5"/>
      <c r="I33" s="5"/>
      <c r="X33" s="5"/>
    </row>
    <row r="34" spans="2:34" x14ac:dyDescent="0.15">
      <c r="B34" s="5"/>
      <c r="P34" s="5"/>
      <c r="R34" s="5"/>
      <c r="T34" s="5"/>
    </row>
    <row r="35" spans="2:34" x14ac:dyDescent="0.15">
      <c r="D35" s="5"/>
      <c r="W35" s="5"/>
      <c r="AC35" s="5"/>
      <c r="AD35" s="5"/>
      <c r="AE35" s="5"/>
      <c r="AF35" s="5"/>
      <c r="AG35" s="5"/>
      <c r="AH35" s="5"/>
    </row>
    <row r="36" spans="2:34" x14ac:dyDescent="0.15">
      <c r="H36" s="5"/>
      <c r="J36" s="5"/>
      <c r="K36" s="5"/>
      <c r="M36" s="5"/>
      <c r="Y36" s="5"/>
      <c r="Z36" s="5"/>
      <c r="AA36" s="5"/>
      <c r="AB36" s="5"/>
      <c r="AC36" s="5"/>
      <c r="AD36" s="5"/>
      <c r="AE36" s="5"/>
      <c r="AF36" s="5"/>
      <c r="AG36" s="5"/>
      <c r="AH36" s="5"/>
    </row>
    <row r="37" spans="2:34" x14ac:dyDescent="0.15">
      <c r="AH37" s="5"/>
    </row>
    <row r="38" spans="2:34" x14ac:dyDescent="0.15">
      <c r="AG38" s="5"/>
      <c r="AH38" s="5"/>
    </row>
    <row r="39" spans="2:34" x14ac:dyDescent="0.15"/>
    <row r="40" spans="2:34" x14ac:dyDescent="0.15">
      <c r="X40" s="5"/>
    </row>
    <row r="41" spans="2:34" x14ac:dyDescent="0.15">
      <c r="R41" s="5"/>
    </row>
    <row r="42" spans="2:34" x14ac:dyDescent="0.15">
      <c r="W42" s="5"/>
    </row>
    <row r="43" spans="2:34" x14ac:dyDescent="0.15">
      <c r="Y43" s="5"/>
      <c r="Z43" s="5"/>
      <c r="AA43" s="5"/>
      <c r="AB43" s="5"/>
      <c r="AC43" s="5"/>
      <c r="AD43" s="5"/>
      <c r="AE43" s="5"/>
      <c r="AF43" s="5"/>
      <c r="AG43" s="5"/>
      <c r="AH43" s="5"/>
    </row>
    <row r="44" spans="2:34" x14ac:dyDescent="0.15">
      <c r="AH44" s="5"/>
    </row>
    <row r="45" spans="2:34" x14ac:dyDescent="0.15">
      <c r="X45" s="5"/>
    </row>
    <row r="46" spans="2:34" x14ac:dyDescent="0.15"/>
    <row r="47" spans="2:34" x14ac:dyDescent="0.15"/>
    <row r="48" spans="2:34" x14ac:dyDescent="0.15">
      <c r="W48" s="5"/>
      <c r="Y48" s="5"/>
      <c r="Z48" s="5"/>
      <c r="AA48" s="5"/>
      <c r="AB48" s="5"/>
      <c r="AC48" s="5"/>
      <c r="AD48" s="5"/>
      <c r="AE48" s="5"/>
      <c r="AF48" s="5"/>
      <c r="AG48" s="5"/>
      <c r="AH48" s="5"/>
    </row>
    <row r="49" spans="28:34" x14ac:dyDescent="0.15"/>
    <row r="50" spans="28:34" x14ac:dyDescent="0.15">
      <c r="AE50" s="5"/>
      <c r="AF50" s="5"/>
      <c r="AG50" s="5"/>
      <c r="AH50" s="5"/>
    </row>
    <row r="51" spans="28:34" x14ac:dyDescent="0.15">
      <c r="AC51" s="5"/>
      <c r="AD51" s="5"/>
      <c r="AE51" s="5"/>
      <c r="AF51" s="5"/>
      <c r="AG51" s="5"/>
      <c r="AH51" s="5"/>
    </row>
    <row r="52" spans="28:34" x14ac:dyDescent="0.15"/>
    <row r="53" spans="28:34" x14ac:dyDescent="0.15">
      <c r="AF53" s="5"/>
      <c r="AG53" s="5"/>
      <c r="AH53" s="5"/>
    </row>
    <row r="54" spans="28:34" x14ac:dyDescent="0.15">
      <c r="AH54" s="5"/>
    </row>
    <row r="55" spans="28:34" x14ac:dyDescent="0.15"/>
    <row r="56" spans="28:34" x14ac:dyDescent="0.15">
      <c r="AB56" s="5"/>
      <c r="AC56" s="5"/>
      <c r="AD56" s="5"/>
      <c r="AE56" s="5"/>
      <c r="AF56" s="5"/>
      <c r="AG56" s="5"/>
      <c r="AH56" s="5"/>
    </row>
    <row r="57" spans="28:34" x14ac:dyDescent="0.15">
      <c r="AH57" s="5"/>
    </row>
    <row r="58" spans="28:34" x14ac:dyDescent="0.15">
      <c r="AH58" s="5"/>
    </row>
    <row r="59" spans="28:34" x14ac:dyDescent="0.15">
      <c r="AG59" s="5"/>
      <c r="AH59" s="5"/>
    </row>
    <row r="60" spans="28:34" x14ac:dyDescent="0.15"/>
    <row r="61" spans="28:34" x14ac:dyDescent="0.15"/>
    <row r="62" spans="28:34" x14ac:dyDescent="0.15"/>
    <row r="63" spans="28:34" x14ac:dyDescent="0.15">
      <c r="AH63" s="5"/>
    </row>
    <row r="64" spans="28:34" x14ac:dyDescent="0.15">
      <c r="AG64" s="5"/>
      <c r="AH64" s="5"/>
    </row>
    <row r="65" spans="28:34" x14ac:dyDescent="0.15"/>
    <row r="66" spans="28:34" x14ac:dyDescent="0.15"/>
    <row r="67" spans="28:34" x14ac:dyDescent="0.15"/>
    <row r="68" spans="28:34" x14ac:dyDescent="0.15">
      <c r="AB68" s="5"/>
      <c r="AC68" s="5"/>
      <c r="AD68" s="5"/>
      <c r="AE68" s="5"/>
      <c r="AF68" s="5"/>
      <c r="AG68" s="5"/>
      <c r="AH68" s="5"/>
    </row>
    <row r="69" spans="28:34" x14ac:dyDescent="0.15">
      <c r="AF69" s="5"/>
      <c r="AG69" s="5"/>
      <c r="AH69" s="5"/>
    </row>
    <row r="70" spans="28:34" x14ac:dyDescent="0.15"/>
    <row r="71" spans="28:34" x14ac:dyDescent="0.15"/>
    <row r="72" spans="28:34" x14ac:dyDescent="0.15"/>
    <row r="73" spans="28:34" x14ac:dyDescent="0.15"/>
    <row r="74" spans="28:34" x14ac:dyDescent="0.15"/>
    <row r="75" spans="28:34" x14ac:dyDescent="0.15">
      <c r="AH75" s="5"/>
    </row>
    <row r="76" spans="28:34" x14ac:dyDescent="0.15">
      <c r="AF76" s="5"/>
      <c r="AG76" s="5"/>
      <c r="AH76" s="5"/>
    </row>
    <row r="77" spans="28:34" x14ac:dyDescent="0.15">
      <c r="AG77" s="5"/>
      <c r="AH77" s="5"/>
    </row>
    <row r="78" spans="28:34" x14ac:dyDescent="0.15"/>
    <row r="79" spans="28:34" x14ac:dyDescent="0.15"/>
    <row r="80" spans="28:34" x14ac:dyDescent="0.15"/>
    <row r="81" spans="25:34" x14ac:dyDescent="0.15"/>
    <row r="82" spans="25:34" x14ac:dyDescent="0.15">
      <c r="Y82" s="5"/>
    </row>
    <row r="83" spans="25:34" x14ac:dyDescent="0.15">
      <c r="Y83" s="5"/>
      <c r="Z83" s="5"/>
      <c r="AA83" s="5"/>
      <c r="AB83" s="5"/>
      <c r="AC83" s="5"/>
      <c r="AD83" s="5"/>
      <c r="AE83" s="5"/>
      <c r="AF83" s="5"/>
      <c r="AG83" s="5"/>
      <c r="AH83" s="5"/>
    </row>
    <row r="84" spans="25:34" x14ac:dyDescent="0.15"/>
    <row r="85" spans="25:34" x14ac:dyDescent="0.15"/>
    <row r="86" spans="25:34" x14ac:dyDescent="0.15"/>
    <row r="87" spans="25:34" x14ac:dyDescent="0.15"/>
    <row r="88" spans="25:34" x14ac:dyDescent="0.15">
      <c r="AH88" s="5"/>
    </row>
    <row r="89" spans="25:34" x14ac:dyDescent="0.15"/>
    <row r="90" spans="25:34" x14ac:dyDescent="0.15"/>
    <row r="91" spans="25:34" x14ac:dyDescent="0.15"/>
    <row r="92" spans="25:34" ht="13.5" customHeight="1" x14ac:dyDescent="0.15"/>
    <row r="93" spans="25:34" ht="13.5" customHeight="1" x14ac:dyDescent="0.15"/>
    <row r="94" spans="25:34" ht="13.5" customHeight="1" x14ac:dyDescent="0.15">
      <c r="AF94" s="5"/>
      <c r="AG94" s="5"/>
      <c r="AH94" s="5"/>
    </row>
    <row r="95" spans="25:34" ht="13.5" customHeight="1" x14ac:dyDescent="0.15">
      <c r="AH95" s="5"/>
    </row>
    <row r="96" spans="25:34" ht="13.5" customHeight="1" x14ac:dyDescent="0.15"/>
    <row r="97" spans="33:34" ht="13.5" customHeight="1" x14ac:dyDescent="0.15"/>
    <row r="98" spans="33:34" ht="13.5" customHeight="1" x14ac:dyDescent="0.15"/>
    <row r="99" spans="33:34" ht="13.5" customHeight="1" x14ac:dyDescent="0.15"/>
    <row r="100" spans="33:34" ht="13.5" customHeight="1" x14ac:dyDescent="0.15"/>
    <row r="101" spans="33:34" ht="13.5" customHeight="1" x14ac:dyDescent="0.15">
      <c r="AH101" s="5"/>
    </row>
    <row r="102" spans="33:34" ht="13.5" customHeight="1" x14ac:dyDescent="0.15"/>
    <row r="103" spans="33:34" ht="13.5" customHeight="1" x14ac:dyDescent="0.15"/>
    <row r="104" spans="33:34" ht="13.5" customHeight="1" x14ac:dyDescent="0.15">
      <c r="AG104" s="5"/>
      <c r="AH104" s="5"/>
    </row>
    <row r="105" spans="33:34" ht="13.5" customHeight="1" x14ac:dyDescent="0.15"/>
    <row r="106" spans="33:34" ht="13.5" customHeight="1" x14ac:dyDescent="0.15"/>
    <row r="107" spans="33:34" ht="13.5" customHeight="1" x14ac:dyDescent="0.15"/>
    <row r="108" spans="33:34" ht="13.5" customHeight="1" x14ac:dyDescent="0.15"/>
    <row r="109" spans="33:34" ht="13.5" customHeight="1" x14ac:dyDescent="0.15"/>
    <row r="110" spans="33:34" ht="13.5" customHeight="1" x14ac:dyDescent="0.15"/>
    <row r="111" spans="33:34" ht="13.5" customHeight="1" x14ac:dyDescent="0.15"/>
    <row r="112" spans="33:34" ht="13.5" customHeight="1" x14ac:dyDescent="0.15"/>
    <row r="113" spans="34:122" ht="13.5" customHeight="1" x14ac:dyDescent="0.15"/>
    <row r="114" spans="34:122" ht="13.5" customHeight="1" x14ac:dyDescent="0.15"/>
    <row r="115" spans="34:122" ht="13.5" customHeight="1" x14ac:dyDescent="0.15"/>
    <row r="116" spans="34:122" ht="13.5" customHeight="1" x14ac:dyDescent="0.15">
      <c r="AH116" s="5"/>
    </row>
    <row r="117" spans="34:122" ht="13.5" customHeight="1" x14ac:dyDescent="0.15"/>
    <row r="118" spans="34:122" ht="13.5" customHeight="1" x14ac:dyDescent="0.15"/>
    <row r="119" spans="34:122" ht="13.5" customHeight="1" x14ac:dyDescent="0.15"/>
    <row r="120" spans="34:122" ht="13.5" customHeight="1" x14ac:dyDescent="0.15">
      <c r="AH120" s="5"/>
    </row>
    <row r="121" spans="34:122" ht="13.5" customHeight="1" x14ac:dyDescent="0.15">
      <c r="AH121" s="5"/>
    </row>
    <row r="122" spans="34:122" ht="13.5" customHeight="1" x14ac:dyDescent="0.15"/>
    <row r="123" spans="34:122" ht="13.5" customHeight="1" x14ac:dyDescent="0.15"/>
    <row r="124" spans="34:122" ht="13.5" customHeight="1" x14ac:dyDescent="0.15"/>
    <row r="125" spans="34:122" ht="13.5" customHeight="1" x14ac:dyDescent="0.15">
      <c r="DR125" s="5" t="s">
        <v>14</v>
      </c>
    </row>
  </sheetData>
  <sheetProtection algorithmName="SHA-512" hashValue="p3YTAhiKtLVKYY9AWjfVQoUdEIXJ/sYOIINNa/jcQBQqY/mMg3S1Gkxsibn6rl9a56ScMWq300FV+nDwoIYiLw==" saltValue="PU9aJeP0JJvDYUkf+rgtHQ==" spinCount="100000" sheet="1" objects="1" scenarios="1"/>
  <dataConsolidate/>
  <phoneticPr fontId="2"/>
  <printOptions horizontalCentered="1" verticalCentered="1"/>
  <pageMargins left="0" right="0" top="0.19685039370078741" bottom="0" header="0.39370078740157483" footer="0"/>
  <pageSetup paperSize="9" scale="36" orientation="landscape" verticalDpi="300" r:id="rId1"/>
  <headerFooter alignWithMargins="0">
    <oddFooter>&amp;C&amp;P/&amp;N</oddFooter>
  </headerFooter>
  <drawing r:id="rId2"/>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2663A5F3-C56A-436C-BCCA-8DC686536CBC}">
  <sheetPr>
    <pageSetUpPr fitToPage="1"/>
  </sheetPr>
  <dimension ref="B1:EM49"/>
  <sheetViews>
    <sheetView showGridLines="0" workbookViewId="0"/>
  </sheetViews>
  <sheetFormatPr defaultColWidth="0" defaultRowHeight="11.25" customHeight="1" zeroHeight="1" x14ac:dyDescent="0.15"/>
  <cols>
    <col min="1" max="1" width="1.625" style="73" customWidth="1"/>
    <col min="2" max="2" width="2.375" style="73" customWidth="1"/>
    <col min="3" max="16" width="2.625" style="73" customWidth="1"/>
    <col min="17" max="17" width="2.375" style="73" customWidth="1"/>
    <col min="18" max="95" width="1.625" style="73" customWidth="1"/>
    <col min="96" max="133" width="1.625" style="85" customWidth="1"/>
    <col min="134" max="143" width="1.625" style="73" customWidth="1"/>
    <col min="144" max="16384" width="0" style="73" hidden="1"/>
  </cols>
  <sheetData>
    <row r="1" spans="2:143" ht="22.5" customHeight="1" thickBot="1" x14ac:dyDescent="0.2">
      <c r="B1" s="71"/>
      <c r="C1" s="72"/>
      <c r="D1" s="72"/>
      <c r="E1" s="72"/>
      <c r="F1" s="72"/>
      <c r="G1" s="72"/>
      <c r="H1" s="72"/>
      <c r="I1" s="72"/>
      <c r="J1" s="72"/>
      <c r="K1" s="72"/>
      <c r="L1" s="72"/>
      <c r="M1" s="72"/>
      <c r="N1" s="72"/>
      <c r="O1" s="72"/>
      <c r="P1" s="72"/>
      <c r="Q1" s="72"/>
      <c r="R1" s="72"/>
      <c r="S1" s="72"/>
      <c r="T1" s="72"/>
      <c r="U1" s="72"/>
      <c r="V1" s="72"/>
      <c r="W1" s="72"/>
      <c r="X1" s="72"/>
      <c r="Y1" s="72"/>
      <c r="Z1" s="72"/>
      <c r="AA1" s="72"/>
      <c r="AB1" s="72"/>
      <c r="AC1" s="72"/>
      <c r="AD1" s="72"/>
      <c r="AE1" s="72"/>
      <c r="AF1" s="72"/>
      <c r="AG1" s="72"/>
      <c r="AH1" s="72"/>
      <c r="AI1" s="72"/>
      <c r="AJ1" s="72"/>
      <c r="AK1" s="72"/>
      <c r="AL1" s="72"/>
      <c r="AM1" s="72"/>
      <c r="AN1" s="72"/>
      <c r="AO1" s="72"/>
      <c r="AP1" s="72"/>
      <c r="AQ1" s="72"/>
      <c r="AR1" s="72"/>
      <c r="AS1" s="72"/>
      <c r="AT1" s="72"/>
      <c r="AU1" s="72"/>
      <c r="AV1" s="72"/>
      <c r="AW1" s="72"/>
      <c r="AX1" s="72"/>
      <c r="AY1" s="72"/>
      <c r="AZ1" s="72"/>
      <c r="BA1" s="72"/>
      <c r="BB1" s="72"/>
      <c r="BC1" s="72"/>
      <c r="BD1" s="72"/>
      <c r="BE1" s="72"/>
      <c r="BF1" s="72"/>
      <c r="BG1" s="72"/>
      <c r="BH1" s="72"/>
      <c r="BI1" s="72"/>
      <c r="BJ1" s="72"/>
      <c r="BK1" s="72"/>
      <c r="BL1" s="72"/>
      <c r="BM1" s="72"/>
      <c r="BN1" s="72"/>
      <c r="BO1" s="72"/>
      <c r="BP1" s="72"/>
      <c r="BQ1" s="72"/>
      <c r="BR1" s="72"/>
      <c r="BS1" s="72"/>
      <c r="BT1" s="72"/>
      <c r="BU1" s="72"/>
      <c r="BV1" s="72"/>
      <c r="BW1" s="72"/>
      <c r="BX1" s="72"/>
      <c r="BY1" s="72"/>
      <c r="BZ1" s="72"/>
      <c r="CA1" s="72"/>
      <c r="CB1" s="72"/>
      <c r="CC1" s="72"/>
      <c r="CD1" s="72"/>
      <c r="CE1" s="72"/>
      <c r="CF1" s="72"/>
      <c r="CG1" s="72"/>
      <c r="CH1" s="72"/>
      <c r="CI1" s="72"/>
      <c r="CJ1" s="72"/>
      <c r="CK1" s="72"/>
      <c r="CL1" s="72"/>
      <c r="CM1" s="72"/>
      <c r="CN1" s="72"/>
      <c r="CO1" s="72"/>
      <c r="CP1" s="72"/>
      <c r="CQ1" s="72"/>
      <c r="CR1" s="72"/>
      <c r="CS1" s="72"/>
      <c r="CT1" s="72"/>
      <c r="CU1" s="72"/>
      <c r="CV1" s="72"/>
      <c r="CW1" s="72"/>
      <c r="CX1" s="72"/>
      <c r="CY1" s="72"/>
      <c r="CZ1" s="72"/>
      <c r="DA1" s="72"/>
      <c r="DB1" s="72"/>
      <c r="DC1" s="72"/>
      <c r="DD1" s="72"/>
      <c r="DE1" s="72"/>
      <c r="DF1" s="72"/>
      <c r="DG1" s="72"/>
      <c r="DH1" s="692" t="s">
        <v>145</v>
      </c>
      <c r="DI1" s="693"/>
      <c r="DJ1" s="693"/>
      <c r="DK1" s="693"/>
      <c r="DL1" s="693"/>
      <c r="DM1" s="693"/>
      <c r="DN1" s="694"/>
      <c r="DO1" s="73"/>
      <c r="DP1" s="692" t="s">
        <v>146</v>
      </c>
      <c r="DQ1" s="693"/>
      <c r="DR1" s="693"/>
      <c r="DS1" s="693"/>
      <c r="DT1" s="693"/>
      <c r="DU1" s="693"/>
      <c r="DV1" s="693"/>
      <c r="DW1" s="693"/>
      <c r="DX1" s="693"/>
      <c r="DY1" s="693"/>
      <c r="DZ1" s="693"/>
      <c r="EA1" s="693"/>
      <c r="EB1" s="693"/>
      <c r="EC1" s="694"/>
      <c r="ED1" s="72"/>
      <c r="EE1" s="72"/>
      <c r="EF1" s="72"/>
      <c r="EG1" s="72"/>
      <c r="EH1" s="72"/>
      <c r="EI1" s="72"/>
      <c r="EJ1" s="72"/>
      <c r="EK1" s="72"/>
      <c r="EL1" s="72"/>
      <c r="EM1" s="72"/>
    </row>
    <row r="2" spans="2:143" ht="22.5" customHeight="1" x14ac:dyDescent="0.15">
      <c r="B2" s="74" t="s">
        <v>147</v>
      </c>
      <c r="R2" s="75"/>
      <c r="S2" s="75"/>
      <c r="T2" s="75"/>
      <c r="U2" s="75"/>
      <c r="V2" s="75"/>
      <c r="W2" s="75"/>
      <c r="X2" s="75"/>
      <c r="Y2" s="75"/>
      <c r="Z2" s="75"/>
      <c r="AA2" s="75"/>
      <c r="AB2" s="75"/>
      <c r="AC2" s="75"/>
      <c r="AE2" s="76"/>
      <c r="AF2" s="76"/>
      <c r="AG2" s="76"/>
      <c r="AH2" s="76"/>
      <c r="AI2" s="76"/>
      <c r="AJ2" s="75"/>
      <c r="AK2" s="75"/>
      <c r="AL2" s="75"/>
      <c r="AM2" s="75"/>
      <c r="AN2" s="75"/>
      <c r="AO2" s="75"/>
      <c r="AP2" s="75"/>
      <c r="CD2" s="72"/>
      <c r="CE2" s="72"/>
      <c r="CF2" s="72"/>
      <c r="CG2" s="72"/>
      <c r="CH2" s="72"/>
      <c r="CI2" s="72"/>
      <c r="CJ2" s="72"/>
      <c r="CK2" s="72"/>
      <c r="CL2" s="72"/>
      <c r="CM2" s="72"/>
      <c r="CN2" s="72"/>
      <c r="CO2" s="72"/>
      <c r="CP2" s="72"/>
      <c r="CQ2" s="72"/>
      <c r="CR2" s="72"/>
      <c r="CS2" s="72"/>
      <c r="CT2" s="72"/>
      <c r="CU2" s="72"/>
      <c r="CV2" s="72"/>
      <c r="CW2" s="72"/>
      <c r="CX2" s="72"/>
      <c r="CY2" s="72"/>
      <c r="CZ2" s="72"/>
      <c r="DA2" s="72"/>
      <c r="DB2" s="72"/>
      <c r="DC2" s="72"/>
      <c r="DD2" s="72"/>
      <c r="DE2" s="72"/>
      <c r="DF2" s="72"/>
      <c r="DG2" s="72"/>
      <c r="DH2" s="72"/>
      <c r="DI2" s="72"/>
      <c r="DJ2" s="72"/>
      <c r="DK2" s="72"/>
      <c r="DL2" s="72"/>
      <c r="DM2" s="72"/>
      <c r="DN2" s="72"/>
      <c r="DO2" s="72"/>
      <c r="DP2" s="72"/>
      <c r="DQ2" s="72"/>
      <c r="DR2" s="72"/>
      <c r="DS2" s="72"/>
      <c r="DT2" s="72"/>
      <c r="DU2" s="72"/>
      <c r="DV2" s="72"/>
      <c r="DW2" s="72"/>
      <c r="DX2" s="72"/>
      <c r="DY2" s="72"/>
      <c r="DZ2" s="72"/>
      <c r="EA2" s="72"/>
      <c r="EB2" s="72"/>
      <c r="EC2" s="72"/>
    </row>
    <row r="3" spans="2:143" ht="11.25" customHeight="1" x14ac:dyDescent="0.15">
      <c r="B3" s="654" t="s">
        <v>148</v>
      </c>
      <c r="C3" s="655"/>
      <c r="D3" s="655"/>
      <c r="E3" s="655"/>
      <c r="F3" s="655"/>
      <c r="G3" s="655"/>
      <c r="H3" s="655"/>
      <c r="I3" s="655"/>
      <c r="J3" s="655"/>
      <c r="K3" s="655"/>
      <c r="L3" s="655"/>
      <c r="M3" s="655"/>
      <c r="N3" s="655"/>
      <c r="O3" s="655"/>
      <c r="P3" s="655"/>
      <c r="Q3" s="655"/>
      <c r="R3" s="655"/>
      <c r="S3" s="655"/>
      <c r="T3" s="655"/>
      <c r="U3" s="655"/>
      <c r="V3" s="655"/>
      <c r="W3" s="655"/>
      <c r="X3" s="655"/>
      <c r="Y3" s="655"/>
      <c r="Z3" s="655"/>
      <c r="AA3" s="655"/>
      <c r="AB3" s="655"/>
      <c r="AC3" s="655"/>
      <c r="AD3" s="655"/>
      <c r="AE3" s="655"/>
      <c r="AF3" s="655"/>
      <c r="AG3" s="655"/>
      <c r="AH3" s="655"/>
      <c r="AI3" s="655"/>
      <c r="AJ3" s="655"/>
      <c r="AK3" s="655"/>
      <c r="AL3" s="655"/>
      <c r="AM3" s="655"/>
      <c r="AN3" s="655"/>
      <c r="AO3" s="655"/>
      <c r="AP3" s="654" t="s">
        <v>149</v>
      </c>
      <c r="AQ3" s="655"/>
      <c r="AR3" s="655"/>
      <c r="AS3" s="655"/>
      <c r="AT3" s="655"/>
      <c r="AU3" s="655"/>
      <c r="AV3" s="655"/>
      <c r="AW3" s="655"/>
      <c r="AX3" s="655"/>
      <c r="AY3" s="655"/>
      <c r="AZ3" s="655"/>
      <c r="BA3" s="655"/>
      <c r="BB3" s="655"/>
      <c r="BC3" s="655"/>
      <c r="BD3" s="655"/>
      <c r="BE3" s="655"/>
      <c r="BF3" s="655"/>
      <c r="BG3" s="655"/>
      <c r="BH3" s="655"/>
      <c r="BI3" s="655"/>
      <c r="BJ3" s="655"/>
      <c r="BK3" s="655"/>
      <c r="BL3" s="655"/>
      <c r="BM3" s="655"/>
      <c r="BN3" s="655"/>
      <c r="BO3" s="655"/>
      <c r="BP3" s="655"/>
      <c r="BQ3" s="655"/>
      <c r="BR3" s="655"/>
      <c r="BS3" s="655"/>
      <c r="BT3" s="655"/>
      <c r="BU3" s="655"/>
      <c r="BV3" s="655"/>
      <c r="BW3" s="655"/>
      <c r="BX3" s="655"/>
      <c r="BY3" s="655"/>
      <c r="BZ3" s="655"/>
      <c r="CA3" s="655"/>
      <c r="CB3" s="656"/>
      <c r="CD3" s="654" t="s">
        <v>150</v>
      </c>
      <c r="CE3" s="655"/>
      <c r="CF3" s="655"/>
      <c r="CG3" s="655"/>
      <c r="CH3" s="655"/>
      <c r="CI3" s="655"/>
      <c r="CJ3" s="655"/>
      <c r="CK3" s="655"/>
      <c r="CL3" s="655"/>
      <c r="CM3" s="655"/>
      <c r="CN3" s="655"/>
      <c r="CO3" s="655"/>
      <c r="CP3" s="655"/>
      <c r="CQ3" s="655"/>
      <c r="CR3" s="655"/>
      <c r="CS3" s="655"/>
      <c r="CT3" s="655"/>
      <c r="CU3" s="655"/>
      <c r="CV3" s="655"/>
      <c r="CW3" s="655"/>
      <c r="CX3" s="655"/>
      <c r="CY3" s="655"/>
      <c r="CZ3" s="655"/>
      <c r="DA3" s="655"/>
      <c r="DB3" s="655"/>
      <c r="DC3" s="655"/>
      <c r="DD3" s="655"/>
      <c r="DE3" s="655"/>
      <c r="DF3" s="655"/>
      <c r="DG3" s="655"/>
      <c r="DH3" s="655"/>
      <c r="DI3" s="655"/>
      <c r="DJ3" s="655"/>
      <c r="DK3" s="655"/>
      <c r="DL3" s="655"/>
      <c r="DM3" s="655"/>
      <c r="DN3" s="655"/>
      <c r="DO3" s="655"/>
      <c r="DP3" s="655"/>
      <c r="DQ3" s="655"/>
      <c r="DR3" s="655"/>
      <c r="DS3" s="655"/>
      <c r="DT3" s="655"/>
      <c r="DU3" s="655"/>
      <c r="DV3" s="655"/>
      <c r="DW3" s="655"/>
      <c r="DX3" s="655"/>
      <c r="DY3" s="655"/>
      <c r="DZ3" s="655"/>
      <c r="EA3" s="655"/>
      <c r="EB3" s="655"/>
      <c r="EC3" s="656"/>
    </row>
    <row r="4" spans="2:143" ht="11.25" customHeight="1" x14ac:dyDescent="0.15">
      <c r="B4" s="654" t="s">
        <v>22</v>
      </c>
      <c r="C4" s="655"/>
      <c r="D4" s="655"/>
      <c r="E4" s="655"/>
      <c r="F4" s="655"/>
      <c r="G4" s="655"/>
      <c r="H4" s="655"/>
      <c r="I4" s="655"/>
      <c r="J4" s="655"/>
      <c r="K4" s="655"/>
      <c r="L4" s="655"/>
      <c r="M4" s="655"/>
      <c r="N4" s="655"/>
      <c r="O4" s="655"/>
      <c r="P4" s="655"/>
      <c r="Q4" s="656"/>
      <c r="R4" s="654" t="s">
        <v>151</v>
      </c>
      <c r="S4" s="655"/>
      <c r="T4" s="655"/>
      <c r="U4" s="655"/>
      <c r="V4" s="655"/>
      <c r="W4" s="655"/>
      <c r="X4" s="655"/>
      <c r="Y4" s="656"/>
      <c r="Z4" s="654" t="s">
        <v>152</v>
      </c>
      <c r="AA4" s="655"/>
      <c r="AB4" s="655"/>
      <c r="AC4" s="656"/>
      <c r="AD4" s="654" t="s">
        <v>153</v>
      </c>
      <c r="AE4" s="655"/>
      <c r="AF4" s="655"/>
      <c r="AG4" s="655"/>
      <c r="AH4" s="655"/>
      <c r="AI4" s="655"/>
      <c r="AJ4" s="655"/>
      <c r="AK4" s="656"/>
      <c r="AL4" s="654" t="s">
        <v>152</v>
      </c>
      <c r="AM4" s="655"/>
      <c r="AN4" s="655"/>
      <c r="AO4" s="656"/>
      <c r="AP4" s="695" t="s">
        <v>154</v>
      </c>
      <c r="AQ4" s="695"/>
      <c r="AR4" s="695"/>
      <c r="AS4" s="695"/>
      <c r="AT4" s="695"/>
      <c r="AU4" s="695"/>
      <c r="AV4" s="695"/>
      <c r="AW4" s="695"/>
      <c r="AX4" s="695"/>
      <c r="AY4" s="695"/>
      <c r="AZ4" s="695"/>
      <c r="BA4" s="695"/>
      <c r="BB4" s="695"/>
      <c r="BC4" s="695"/>
      <c r="BD4" s="695"/>
      <c r="BE4" s="695"/>
      <c r="BF4" s="695"/>
      <c r="BG4" s="695" t="s">
        <v>155</v>
      </c>
      <c r="BH4" s="695"/>
      <c r="BI4" s="695"/>
      <c r="BJ4" s="695"/>
      <c r="BK4" s="695"/>
      <c r="BL4" s="695"/>
      <c r="BM4" s="695"/>
      <c r="BN4" s="695"/>
      <c r="BO4" s="695" t="s">
        <v>152</v>
      </c>
      <c r="BP4" s="695"/>
      <c r="BQ4" s="695"/>
      <c r="BR4" s="695"/>
      <c r="BS4" s="695" t="s">
        <v>156</v>
      </c>
      <c r="BT4" s="695"/>
      <c r="BU4" s="695"/>
      <c r="BV4" s="695"/>
      <c r="BW4" s="695"/>
      <c r="BX4" s="695"/>
      <c r="BY4" s="695"/>
      <c r="BZ4" s="695"/>
      <c r="CA4" s="695"/>
      <c r="CB4" s="695"/>
      <c r="CD4" s="654" t="s">
        <v>157</v>
      </c>
      <c r="CE4" s="655"/>
      <c r="CF4" s="655"/>
      <c r="CG4" s="655"/>
      <c r="CH4" s="655"/>
      <c r="CI4" s="655"/>
      <c r="CJ4" s="655"/>
      <c r="CK4" s="655"/>
      <c r="CL4" s="655"/>
      <c r="CM4" s="655"/>
      <c r="CN4" s="655"/>
      <c r="CO4" s="655"/>
      <c r="CP4" s="655"/>
      <c r="CQ4" s="655"/>
      <c r="CR4" s="655"/>
      <c r="CS4" s="655"/>
      <c r="CT4" s="655"/>
      <c r="CU4" s="655"/>
      <c r="CV4" s="655"/>
      <c r="CW4" s="655"/>
      <c r="CX4" s="655"/>
      <c r="CY4" s="655"/>
      <c r="CZ4" s="655"/>
      <c r="DA4" s="655"/>
      <c r="DB4" s="655"/>
      <c r="DC4" s="655"/>
      <c r="DD4" s="655"/>
      <c r="DE4" s="655"/>
      <c r="DF4" s="655"/>
      <c r="DG4" s="655"/>
      <c r="DH4" s="655"/>
      <c r="DI4" s="655"/>
      <c r="DJ4" s="655"/>
      <c r="DK4" s="655"/>
      <c r="DL4" s="655"/>
      <c r="DM4" s="655"/>
      <c r="DN4" s="655"/>
      <c r="DO4" s="655"/>
      <c r="DP4" s="655"/>
      <c r="DQ4" s="655"/>
      <c r="DR4" s="655"/>
      <c r="DS4" s="655"/>
      <c r="DT4" s="655"/>
      <c r="DU4" s="655"/>
      <c r="DV4" s="655"/>
      <c r="DW4" s="655"/>
      <c r="DX4" s="655"/>
      <c r="DY4" s="655"/>
      <c r="DZ4" s="655"/>
      <c r="EA4" s="655"/>
      <c r="EB4" s="655"/>
      <c r="EC4" s="656"/>
    </row>
    <row r="5" spans="2:143" ht="11.25" customHeight="1" x14ac:dyDescent="0.15">
      <c r="B5" s="651" t="s">
        <v>158</v>
      </c>
      <c r="C5" s="652"/>
      <c r="D5" s="652"/>
      <c r="E5" s="652"/>
      <c r="F5" s="652"/>
      <c r="G5" s="652"/>
      <c r="H5" s="652"/>
      <c r="I5" s="652"/>
      <c r="J5" s="652"/>
      <c r="K5" s="652"/>
      <c r="L5" s="652"/>
      <c r="M5" s="652"/>
      <c r="N5" s="652"/>
      <c r="O5" s="652"/>
      <c r="P5" s="652"/>
      <c r="Q5" s="653"/>
      <c r="R5" s="648">
        <v>431762</v>
      </c>
      <c r="S5" s="649"/>
      <c r="T5" s="649"/>
      <c r="U5" s="649"/>
      <c r="V5" s="649"/>
      <c r="W5" s="649"/>
      <c r="X5" s="649"/>
      <c r="Y5" s="677"/>
      <c r="Z5" s="690">
        <v>11.2</v>
      </c>
      <c r="AA5" s="690"/>
      <c r="AB5" s="690"/>
      <c r="AC5" s="690"/>
      <c r="AD5" s="691">
        <v>431762</v>
      </c>
      <c r="AE5" s="691"/>
      <c r="AF5" s="691"/>
      <c r="AG5" s="691"/>
      <c r="AH5" s="691"/>
      <c r="AI5" s="691"/>
      <c r="AJ5" s="691"/>
      <c r="AK5" s="691"/>
      <c r="AL5" s="678">
        <v>18.5</v>
      </c>
      <c r="AM5" s="661"/>
      <c r="AN5" s="661"/>
      <c r="AO5" s="679"/>
      <c r="AP5" s="651" t="s">
        <v>159</v>
      </c>
      <c r="AQ5" s="652"/>
      <c r="AR5" s="652"/>
      <c r="AS5" s="652"/>
      <c r="AT5" s="652"/>
      <c r="AU5" s="652"/>
      <c r="AV5" s="652"/>
      <c r="AW5" s="652"/>
      <c r="AX5" s="652"/>
      <c r="AY5" s="652"/>
      <c r="AZ5" s="652"/>
      <c r="BA5" s="652"/>
      <c r="BB5" s="652"/>
      <c r="BC5" s="652"/>
      <c r="BD5" s="652"/>
      <c r="BE5" s="652"/>
      <c r="BF5" s="653"/>
      <c r="BG5" s="602">
        <v>431762</v>
      </c>
      <c r="BH5" s="603"/>
      <c r="BI5" s="603"/>
      <c r="BJ5" s="603"/>
      <c r="BK5" s="603"/>
      <c r="BL5" s="603"/>
      <c r="BM5" s="603"/>
      <c r="BN5" s="604"/>
      <c r="BO5" s="638">
        <v>100</v>
      </c>
      <c r="BP5" s="638"/>
      <c r="BQ5" s="638"/>
      <c r="BR5" s="638"/>
      <c r="BS5" s="639">
        <v>967</v>
      </c>
      <c r="BT5" s="639"/>
      <c r="BU5" s="639"/>
      <c r="BV5" s="639"/>
      <c r="BW5" s="639"/>
      <c r="BX5" s="639"/>
      <c r="BY5" s="639"/>
      <c r="BZ5" s="639"/>
      <c r="CA5" s="639"/>
      <c r="CB5" s="670"/>
      <c r="CD5" s="654" t="s">
        <v>154</v>
      </c>
      <c r="CE5" s="655"/>
      <c r="CF5" s="655"/>
      <c r="CG5" s="655"/>
      <c r="CH5" s="655"/>
      <c r="CI5" s="655"/>
      <c r="CJ5" s="655"/>
      <c r="CK5" s="655"/>
      <c r="CL5" s="655"/>
      <c r="CM5" s="655"/>
      <c r="CN5" s="655"/>
      <c r="CO5" s="655"/>
      <c r="CP5" s="655"/>
      <c r="CQ5" s="656"/>
      <c r="CR5" s="654" t="s">
        <v>160</v>
      </c>
      <c r="CS5" s="655"/>
      <c r="CT5" s="655"/>
      <c r="CU5" s="655"/>
      <c r="CV5" s="655"/>
      <c r="CW5" s="655"/>
      <c r="CX5" s="655"/>
      <c r="CY5" s="656"/>
      <c r="CZ5" s="654" t="s">
        <v>152</v>
      </c>
      <c r="DA5" s="655"/>
      <c r="DB5" s="655"/>
      <c r="DC5" s="656"/>
      <c r="DD5" s="654" t="s">
        <v>161</v>
      </c>
      <c r="DE5" s="655"/>
      <c r="DF5" s="655"/>
      <c r="DG5" s="655"/>
      <c r="DH5" s="655"/>
      <c r="DI5" s="655"/>
      <c r="DJ5" s="655"/>
      <c r="DK5" s="655"/>
      <c r="DL5" s="655"/>
      <c r="DM5" s="655"/>
      <c r="DN5" s="655"/>
      <c r="DO5" s="655"/>
      <c r="DP5" s="656"/>
      <c r="DQ5" s="654" t="s">
        <v>162</v>
      </c>
      <c r="DR5" s="655"/>
      <c r="DS5" s="655"/>
      <c r="DT5" s="655"/>
      <c r="DU5" s="655"/>
      <c r="DV5" s="655"/>
      <c r="DW5" s="655"/>
      <c r="DX5" s="655"/>
      <c r="DY5" s="655"/>
      <c r="DZ5" s="655"/>
      <c r="EA5" s="655"/>
      <c r="EB5" s="655"/>
      <c r="EC5" s="656"/>
    </row>
    <row r="6" spans="2:143" ht="11.25" customHeight="1" x14ac:dyDescent="0.15">
      <c r="B6" s="599" t="s">
        <v>163</v>
      </c>
      <c r="C6" s="600"/>
      <c r="D6" s="600"/>
      <c r="E6" s="600"/>
      <c r="F6" s="600"/>
      <c r="G6" s="600"/>
      <c r="H6" s="600"/>
      <c r="I6" s="600"/>
      <c r="J6" s="600"/>
      <c r="K6" s="600"/>
      <c r="L6" s="600"/>
      <c r="M6" s="600"/>
      <c r="N6" s="600"/>
      <c r="O6" s="600"/>
      <c r="P6" s="600"/>
      <c r="Q6" s="601"/>
      <c r="R6" s="602">
        <v>36121</v>
      </c>
      <c r="S6" s="603"/>
      <c r="T6" s="603"/>
      <c r="U6" s="603"/>
      <c r="V6" s="603"/>
      <c r="W6" s="603"/>
      <c r="X6" s="603"/>
      <c r="Y6" s="604"/>
      <c r="Z6" s="638">
        <v>0.9</v>
      </c>
      <c r="AA6" s="638"/>
      <c r="AB6" s="638"/>
      <c r="AC6" s="638"/>
      <c r="AD6" s="639">
        <v>36121</v>
      </c>
      <c r="AE6" s="639"/>
      <c r="AF6" s="639"/>
      <c r="AG6" s="639"/>
      <c r="AH6" s="639"/>
      <c r="AI6" s="639"/>
      <c r="AJ6" s="639"/>
      <c r="AK6" s="639"/>
      <c r="AL6" s="605">
        <v>1.6</v>
      </c>
      <c r="AM6" s="606"/>
      <c r="AN6" s="606"/>
      <c r="AO6" s="640"/>
      <c r="AP6" s="599" t="s">
        <v>164</v>
      </c>
      <c r="AQ6" s="600"/>
      <c r="AR6" s="600"/>
      <c r="AS6" s="600"/>
      <c r="AT6" s="600"/>
      <c r="AU6" s="600"/>
      <c r="AV6" s="600"/>
      <c r="AW6" s="600"/>
      <c r="AX6" s="600"/>
      <c r="AY6" s="600"/>
      <c r="AZ6" s="600"/>
      <c r="BA6" s="600"/>
      <c r="BB6" s="600"/>
      <c r="BC6" s="600"/>
      <c r="BD6" s="600"/>
      <c r="BE6" s="600"/>
      <c r="BF6" s="601"/>
      <c r="BG6" s="602">
        <v>431762</v>
      </c>
      <c r="BH6" s="603"/>
      <c r="BI6" s="603"/>
      <c r="BJ6" s="603"/>
      <c r="BK6" s="603"/>
      <c r="BL6" s="603"/>
      <c r="BM6" s="603"/>
      <c r="BN6" s="604"/>
      <c r="BO6" s="638">
        <v>100</v>
      </c>
      <c r="BP6" s="638"/>
      <c r="BQ6" s="638"/>
      <c r="BR6" s="638"/>
      <c r="BS6" s="639">
        <v>967</v>
      </c>
      <c r="BT6" s="639"/>
      <c r="BU6" s="639"/>
      <c r="BV6" s="639"/>
      <c r="BW6" s="639"/>
      <c r="BX6" s="639"/>
      <c r="BY6" s="639"/>
      <c r="BZ6" s="639"/>
      <c r="CA6" s="639"/>
      <c r="CB6" s="670"/>
      <c r="CD6" s="651" t="s">
        <v>165</v>
      </c>
      <c r="CE6" s="652"/>
      <c r="CF6" s="652"/>
      <c r="CG6" s="652"/>
      <c r="CH6" s="652"/>
      <c r="CI6" s="652"/>
      <c r="CJ6" s="652"/>
      <c r="CK6" s="652"/>
      <c r="CL6" s="652"/>
      <c r="CM6" s="652"/>
      <c r="CN6" s="652"/>
      <c r="CO6" s="652"/>
      <c r="CP6" s="652"/>
      <c r="CQ6" s="653"/>
      <c r="CR6" s="602">
        <v>58143</v>
      </c>
      <c r="CS6" s="603"/>
      <c r="CT6" s="603"/>
      <c r="CU6" s="603"/>
      <c r="CV6" s="603"/>
      <c r="CW6" s="603"/>
      <c r="CX6" s="603"/>
      <c r="CY6" s="604"/>
      <c r="CZ6" s="678">
        <v>1.6</v>
      </c>
      <c r="DA6" s="661"/>
      <c r="DB6" s="661"/>
      <c r="DC6" s="680"/>
      <c r="DD6" s="608" t="s">
        <v>62</v>
      </c>
      <c r="DE6" s="603"/>
      <c r="DF6" s="603"/>
      <c r="DG6" s="603"/>
      <c r="DH6" s="603"/>
      <c r="DI6" s="603"/>
      <c r="DJ6" s="603"/>
      <c r="DK6" s="603"/>
      <c r="DL6" s="603"/>
      <c r="DM6" s="603"/>
      <c r="DN6" s="603"/>
      <c r="DO6" s="603"/>
      <c r="DP6" s="604"/>
      <c r="DQ6" s="608">
        <v>58026</v>
      </c>
      <c r="DR6" s="603"/>
      <c r="DS6" s="603"/>
      <c r="DT6" s="603"/>
      <c r="DU6" s="603"/>
      <c r="DV6" s="603"/>
      <c r="DW6" s="603"/>
      <c r="DX6" s="603"/>
      <c r="DY6" s="603"/>
      <c r="DZ6" s="603"/>
      <c r="EA6" s="603"/>
      <c r="EB6" s="603"/>
      <c r="EC6" s="637"/>
    </row>
    <row r="7" spans="2:143" ht="11.25" customHeight="1" x14ac:dyDescent="0.15">
      <c r="B7" s="599" t="s">
        <v>166</v>
      </c>
      <c r="C7" s="600"/>
      <c r="D7" s="600"/>
      <c r="E7" s="600"/>
      <c r="F7" s="600"/>
      <c r="G7" s="600"/>
      <c r="H7" s="600"/>
      <c r="I7" s="600"/>
      <c r="J7" s="600"/>
      <c r="K7" s="600"/>
      <c r="L7" s="600"/>
      <c r="M7" s="600"/>
      <c r="N7" s="600"/>
      <c r="O7" s="600"/>
      <c r="P7" s="600"/>
      <c r="Q7" s="601"/>
      <c r="R7" s="602">
        <v>88</v>
      </c>
      <c r="S7" s="603"/>
      <c r="T7" s="603"/>
      <c r="U7" s="603"/>
      <c r="V7" s="603"/>
      <c r="W7" s="603"/>
      <c r="X7" s="603"/>
      <c r="Y7" s="604"/>
      <c r="Z7" s="638">
        <v>0</v>
      </c>
      <c r="AA7" s="638"/>
      <c r="AB7" s="638"/>
      <c r="AC7" s="638"/>
      <c r="AD7" s="639">
        <v>88</v>
      </c>
      <c r="AE7" s="639"/>
      <c r="AF7" s="639"/>
      <c r="AG7" s="639"/>
      <c r="AH7" s="639"/>
      <c r="AI7" s="639"/>
      <c r="AJ7" s="639"/>
      <c r="AK7" s="639"/>
      <c r="AL7" s="605">
        <v>0</v>
      </c>
      <c r="AM7" s="606"/>
      <c r="AN7" s="606"/>
      <c r="AO7" s="640"/>
      <c r="AP7" s="599" t="s">
        <v>167</v>
      </c>
      <c r="AQ7" s="600"/>
      <c r="AR7" s="600"/>
      <c r="AS7" s="600"/>
      <c r="AT7" s="600"/>
      <c r="AU7" s="600"/>
      <c r="AV7" s="600"/>
      <c r="AW7" s="600"/>
      <c r="AX7" s="600"/>
      <c r="AY7" s="600"/>
      <c r="AZ7" s="600"/>
      <c r="BA7" s="600"/>
      <c r="BB7" s="600"/>
      <c r="BC7" s="600"/>
      <c r="BD7" s="600"/>
      <c r="BE7" s="600"/>
      <c r="BF7" s="601"/>
      <c r="BG7" s="602">
        <v>161747</v>
      </c>
      <c r="BH7" s="603"/>
      <c r="BI7" s="603"/>
      <c r="BJ7" s="603"/>
      <c r="BK7" s="603"/>
      <c r="BL7" s="603"/>
      <c r="BM7" s="603"/>
      <c r="BN7" s="604"/>
      <c r="BO7" s="638">
        <v>37.5</v>
      </c>
      <c r="BP7" s="638"/>
      <c r="BQ7" s="638"/>
      <c r="BR7" s="638"/>
      <c r="BS7" s="639">
        <v>967</v>
      </c>
      <c r="BT7" s="639"/>
      <c r="BU7" s="639"/>
      <c r="BV7" s="639"/>
      <c r="BW7" s="639"/>
      <c r="BX7" s="639"/>
      <c r="BY7" s="639"/>
      <c r="BZ7" s="639"/>
      <c r="CA7" s="639"/>
      <c r="CB7" s="670"/>
      <c r="CD7" s="599" t="s">
        <v>168</v>
      </c>
      <c r="CE7" s="600"/>
      <c r="CF7" s="600"/>
      <c r="CG7" s="600"/>
      <c r="CH7" s="600"/>
      <c r="CI7" s="600"/>
      <c r="CJ7" s="600"/>
      <c r="CK7" s="600"/>
      <c r="CL7" s="600"/>
      <c r="CM7" s="600"/>
      <c r="CN7" s="600"/>
      <c r="CO7" s="600"/>
      <c r="CP7" s="600"/>
      <c r="CQ7" s="601"/>
      <c r="CR7" s="602">
        <v>582868</v>
      </c>
      <c r="CS7" s="603"/>
      <c r="CT7" s="603"/>
      <c r="CU7" s="603"/>
      <c r="CV7" s="603"/>
      <c r="CW7" s="603"/>
      <c r="CX7" s="603"/>
      <c r="CY7" s="604"/>
      <c r="CZ7" s="638">
        <v>15.8</v>
      </c>
      <c r="DA7" s="638"/>
      <c r="DB7" s="638"/>
      <c r="DC7" s="638"/>
      <c r="DD7" s="608">
        <v>17120</v>
      </c>
      <c r="DE7" s="603"/>
      <c r="DF7" s="603"/>
      <c r="DG7" s="603"/>
      <c r="DH7" s="603"/>
      <c r="DI7" s="603"/>
      <c r="DJ7" s="603"/>
      <c r="DK7" s="603"/>
      <c r="DL7" s="603"/>
      <c r="DM7" s="603"/>
      <c r="DN7" s="603"/>
      <c r="DO7" s="603"/>
      <c r="DP7" s="604"/>
      <c r="DQ7" s="608">
        <v>540355</v>
      </c>
      <c r="DR7" s="603"/>
      <c r="DS7" s="603"/>
      <c r="DT7" s="603"/>
      <c r="DU7" s="603"/>
      <c r="DV7" s="603"/>
      <c r="DW7" s="603"/>
      <c r="DX7" s="603"/>
      <c r="DY7" s="603"/>
      <c r="DZ7" s="603"/>
      <c r="EA7" s="603"/>
      <c r="EB7" s="603"/>
      <c r="EC7" s="637"/>
    </row>
    <row r="8" spans="2:143" ht="11.25" customHeight="1" x14ac:dyDescent="0.15">
      <c r="B8" s="599" t="s">
        <v>169</v>
      </c>
      <c r="C8" s="600"/>
      <c r="D8" s="600"/>
      <c r="E8" s="600"/>
      <c r="F8" s="600"/>
      <c r="G8" s="600"/>
      <c r="H8" s="600"/>
      <c r="I8" s="600"/>
      <c r="J8" s="600"/>
      <c r="K8" s="600"/>
      <c r="L8" s="600"/>
      <c r="M8" s="600"/>
      <c r="N8" s="600"/>
      <c r="O8" s="600"/>
      <c r="P8" s="600"/>
      <c r="Q8" s="601"/>
      <c r="R8" s="602">
        <v>2038</v>
      </c>
      <c r="S8" s="603"/>
      <c r="T8" s="603"/>
      <c r="U8" s="603"/>
      <c r="V8" s="603"/>
      <c r="W8" s="603"/>
      <c r="X8" s="603"/>
      <c r="Y8" s="604"/>
      <c r="Z8" s="638">
        <v>0.1</v>
      </c>
      <c r="AA8" s="638"/>
      <c r="AB8" s="638"/>
      <c r="AC8" s="638"/>
      <c r="AD8" s="639">
        <v>2038</v>
      </c>
      <c r="AE8" s="639"/>
      <c r="AF8" s="639"/>
      <c r="AG8" s="639"/>
      <c r="AH8" s="639"/>
      <c r="AI8" s="639"/>
      <c r="AJ8" s="639"/>
      <c r="AK8" s="639"/>
      <c r="AL8" s="605">
        <v>0.1</v>
      </c>
      <c r="AM8" s="606"/>
      <c r="AN8" s="606"/>
      <c r="AO8" s="640"/>
      <c r="AP8" s="599" t="s">
        <v>170</v>
      </c>
      <c r="AQ8" s="600"/>
      <c r="AR8" s="600"/>
      <c r="AS8" s="600"/>
      <c r="AT8" s="600"/>
      <c r="AU8" s="600"/>
      <c r="AV8" s="600"/>
      <c r="AW8" s="600"/>
      <c r="AX8" s="600"/>
      <c r="AY8" s="600"/>
      <c r="AZ8" s="600"/>
      <c r="BA8" s="600"/>
      <c r="BB8" s="600"/>
      <c r="BC8" s="600"/>
      <c r="BD8" s="600"/>
      <c r="BE8" s="600"/>
      <c r="BF8" s="601"/>
      <c r="BG8" s="602">
        <v>7529</v>
      </c>
      <c r="BH8" s="603"/>
      <c r="BI8" s="603"/>
      <c r="BJ8" s="603"/>
      <c r="BK8" s="603"/>
      <c r="BL8" s="603"/>
      <c r="BM8" s="603"/>
      <c r="BN8" s="604"/>
      <c r="BO8" s="638">
        <v>1.7</v>
      </c>
      <c r="BP8" s="638"/>
      <c r="BQ8" s="638"/>
      <c r="BR8" s="638"/>
      <c r="BS8" s="639" t="s">
        <v>62</v>
      </c>
      <c r="BT8" s="639"/>
      <c r="BU8" s="639"/>
      <c r="BV8" s="639"/>
      <c r="BW8" s="639"/>
      <c r="BX8" s="639"/>
      <c r="BY8" s="639"/>
      <c r="BZ8" s="639"/>
      <c r="CA8" s="639"/>
      <c r="CB8" s="670"/>
      <c r="CD8" s="599" t="s">
        <v>171</v>
      </c>
      <c r="CE8" s="600"/>
      <c r="CF8" s="600"/>
      <c r="CG8" s="600"/>
      <c r="CH8" s="600"/>
      <c r="CI8" s="600"/>
      <c r="CJ8" s="600"/>
      <c r="CK8" s="600"/>
      <c r="CL8" s="600"/>
      <c r="CM8" s="600"/>
      <c r="CN8" s="600"/>
      <c r="CO8" s="600"/>
      <c r="CP8" s="600"/>
      <c r="CQ8" s="601"/>
      <c r="CR8" s="602">
        <v>942141</v>
      </c>
      <c r="CS8" s="603"/>
      <c r="CT8" s="603"/>
      <c r="CU8" s="603"/>
      <c r="CV8" s="603"/>
      <c r="CW8" s="603"/>
      <c r="CX8" s="603"/>
      <c r="CY8" s="604"/>
      <c r="CZ8" s="638">
        <v>25.5</v>
      </c>
      <c r="DA8" s="638"/>
      <c r="DB8" s="638"/>
      <c r="DC8" s="638"/>
      <c r="DD8" s="608">
        <v>62379</v>
      </c>
      <c r="DE8" s="603"/>
      <c r="DF8" s="603"/>
      <c r="DG8" s="603"/>
      <c r="DH8" s="603"/>
      <c r="DI8" s="603"/>
      <c r="DJ8" s="603"/>
      <c r="DK8" s="603"/>
      <c r="DL8" s="603"/>
      <c r="DM8" s="603"/>
      <c r="DN8" s="603"/>
      <c r="DO8" s="603"/>
      <c r="DP8" s="604"/>
      <c r="DQ8" s="608">
        <v>523469</v>
      </c>
      <c r="DR8" s="603"/>
      <c r="DS8" s="603"/>
      <c r="DT8" s="603"/>
      <c r="DU8" s="603"/>
      <c r="DV8" s="603"/>
      <c r="DW8" s="603"/>
      <c r="DX8" s="603"/>
      <c r="DY8" s="603"/>
      <c r="DZ8" s="603"/>
      <c r="EA8" s="603"/>
      <c r="EB8" s="603"/>
      <c r="EC8" s="637"/>
    </row>
    <row r="9" spans="2:143" ht="11.25" customHeight="1" x14ac:dyDescent="0.15">
      <c r="B9" s="599" t="s">
        <v>172</v>
      </c>
      <c r="C9" s="600"/>
      <c r="D9" s="600"/>
      <c r="E9" s="600"/>
      <c r="F9" s="600"/>
      <c r="G9" s="600"/>
      <c r="H9" s="600"/>
      <c r="I9" s="600"/>
      <c r="J9" s="600"/>
      <c r="K9" s="600"/>
      <c r="L9" s="600"/>
      <c r="M9" s="600"/>
      <c r="N9" s="600"/>
      <c r="O9" s="600"/>
      <c r="P9" s="600"/>
      <c r="Q9" s="601"/>
      <c r="R9" s="602">
        <v>2184</v>
      </c>
      <c r="S9" s="603"/>
      <c r="T9" s="603"/>
      <c r="U9" s="603"/>
      <c r="V9" s="603"/>
      <c r="W9" s="603"/>
      <c r="X9" s="603"/>
      <c r="Y9" s="604"/>
      <c r="Z9" s="638">
        <v>0.1</v>
      </c>
      <c r="AA9" s="638"/>
      <c r="AB9" s="638"/>
      <c r="AC9" s="638"/>
      <c r="AD9" s="639">
        <v>2184</v>
      </c>
      <c r="AE9" s="639"/>
      <c r="AF9" s="639"/>
      <c r="AG9" s="639"/>
      <c r="AH9" s="639"/>
      <c r="AI9" s="639"/>
      <c r="AJ9" s="639"/>
      <c r="AK9" s="639"/>
      <c r="AL9" s="605">
        <v>0.1</v>
      </c>
      <c r="AM9" s="606"/>
      <c r="AN9" s="606"/>
      <c r="AO9" s="640"/>
      <c r="AP9" s="599" t="s">
        <v>173</v>
      </c>
      <c r="AQ9" s="600"/>
      <c r="AR9" s="600"/>
      <c r="AS9" s="600"/>
      <c r="AT9" s="600"/>
      <c r="AU9" s="600"/>
      <c r="AV9" s="600"/>
      <c r="AW9" s="600"/>
      <c r="AX9" s="600"/>
      <c r="AY9" s="600"/>
      <c r="AZ9" s="600"/>
      <c r="BA9" s="600"/>
      <c r="BB9" s="600"/>
      <c r="BC9" s="600"/>
      <c r="BD9" s="600"/>
      <c r="BE9" s="600"/>
      <c r="BF9" s="601"/>
      <c r="BG9" s="602">
        <v>140866</v>
      </c>
      <c r="BH9" s="603"/>
      <c r="BI9" s="603"/>
      <c r="BJ9" s="603"/>
      <c r="BK9" s="603"/>
      <c r="BL9" s="603"/>
      <c r="BM9" s="603"/>
      <c r="BN9" s="604"/>
      <c r="BO9" s="638">
        <v>32.6</v>
      </c>
      <c r="BP9" s="638"/>
      <c r="BQ9" s="638"/>
      <c r="BR9" s="638"/>
      <c r="BS9" s="639" t="s">
        <v>62</v>
      </c>
      <c r="BT9" s="639"/>
      <c r="BU9" s="639"/>
      <c r="BV9" s="639"/>
      <c r="BW9" s="639"/>
      <c r="BX9" s="639"/>
      <c r="BY9" s="639"/>
      <c r="BZ9" s="639"/>
      <c r="CA9" s="639"/>
      <c r="CB9" s="670"/>
      <c r="CD9" s="599" t="s">
        <v>174</v>
      </c>
      <c r="CE9" s="600"/>
      <c r="CF9" s="600"/>
      <c r="CG9" s="600"/>
      <c r="CH9" s="600"/>
      <c r="CI9" s="600"/>
      <c r="CJ9" s="600"/>
      <c r="CK9" s="600"/>
      <c r="CL9" s="600"/>
      <c r="CM9" s="600"/>
      <c r="CN9" s="600"/>
      <c r="CO9" s="600"/>
      <c r="CP9" s="600"/>
      <c r="CQ9" s="601"/>
      <c r="CR9" s="602">
        <v>238659</v>
      </c>
      <c r="CS9" s="603"/>
      <c r="CT9" s="603"/>
      <c r="CU9" s="603"/>
      <c r="CV9" s="603"/>
      <c r="CW9" s="603"/>
      <c r="CX9" s="603"/>
      <c r="CY9" s="604"/>
      <c r="CZ9" s="638">
        <v>6.5</v>
      </c>
      <c r="DA9" s="638"/>
      <c r="DB9" s="638"/>
      <c r="DC9" s="638"/>
      <c r="DD9" s="608">
        <v>2069</v>
      </c>
      <c r="DE9" s="603"/>
      <c r="DF9" s="603"/>
      <c r="DG9" s="603"/>
      <c r="DH9" s="603"/>
      <c r="DI9" s="603"/>
      <c r="DJ9" s="603"/>
      <c r="DK9" s="603"/>
      <c r="DL9" s="603"/>
      <c r="DM9" s="603"/>
      <c r="DN9" s="603"/>
      <c r="DO9" s="603"/>
      <c r="DP9" s="604"/>
      <c r="DQ9" s="608">
        <v>207678</v>
      </c>
      <c r="DR9" s="603"/>
      <c r="DS9" s="603"/>
      <c r="DT9" s="603"/>
      <c r="DU9" s="603"/>
      <c r="DV9" s="603"/>
      <c r="DW9" s="603"/>
      <c r="DX9" s="603"/>
      <c r="DY9" s="603"/>
      <c r="DZ9" s="603"/>
      <c r="EA9" s="603"/>
      <c r="EB9" s="603"/>
      <c r="EC9" s="637"/>
    </row>
    <row r="10" spans="2:143" ht="11.25" customHeight="1" x14ac:dyDescent="0.15">
      <c r="B10" s="599" t="s">
        <v>175</v>
      </c>
      <c r="C10" s="600"/>
      <c r="D10" s="600"/>
      <c r="E10" s="600"/>
      <c r="F10" s="600"/>
      <c r="G10" s="600"/>
      <c r="H10" s="600"/>
      <c r="I10" s="600"/>
      <c r="J10" s="600"/>
      <c r="K10" s="600"/>
      <c r="L10" s="600"/>
      <c r="M10" s="600"/>
      <c r="N10" s="600"/>
      <c r="O10" s="600"/>
      <c r="P10" s="600"/>
      <c r="Q10" s="601"/>
      <c r="R10" s="602" t="s">
        <v>62</v>
      </c>
      <c r="S10" s="603"/>
      <c r="T10" s="603"/>
      <c r="U10" s="603"/>
      <c r="V10" s="603"/>
      <c r="W10" s="603"/>
      <c r="X10" s="603"/>
      <c r="Y10" s="604"/>
      <c r="Z10" s="638" t="s">
        <v>62</v>
      </c>
      <c r="AA10" s="638"/>
      <c r="AB10" s="638"/>
      <c r="AC10" s="638"/>
      <c r="AD10" s="639" t="s">
        <v>62</v>
      </c>
      <c r="AE10" s="639"/>
      <c r="AF10" s="639"/>
      <c r="AG10" s="639"/>
      <c r="AH10" s="639"/>
      <c r="AI10" s="639"/>
      <c r="AJ10" s="639"/>
      <c r="AK10" s="639"/>
      <c r="AL10" s="605" t="s">
        <v>62</v>
      </c>
      <c r="AM10" s="606"/>
      <c r="AN10" s="606"/>
      <c r="AO10" s="640"/>
      <c r="AP10" s="599" t="s">
        <v>176</v>
      </c>
      <c r="AQ10" s="600"/>
      <c r="AR10" s="600"/>
      <c r="AS10" s="600"/>
      <c r="AT10" s="600"/>
      <c r="AU10" s="600"/>
      <c r="AV10" s="600"/>
      <c r="AW10" s="600"/>
      <c r="AX10" s="600"/>
      <c r="AY10" s="600"/>
      <c r="AZ10" s="600"/>
      <c r="BA10" s="600"/>
      <c r="BB10" s="600"/>
      <c r="BC10" s="600"/>
      <c r="BD10" s="600"/>
      <c r="BE10" s="600"/>
      <c r="BF10" s="601"/>
      <c r="BG10" s="602">
        <v>9557</v>
      </c>
      <c r="BH10" s="603"/>
      <c r="BI10" s="603"/>
      <c r="BJ10" s="603"/>
      <c r="BK10" s="603"/>
      <c r="BL10" s="603"/>
      <c r="BM10" s="603"/>
      <c r="BN10" s="604"/>
      <c r="BO10" s="638">
        <v>2.2000000000000002</v>
      </c>
      <c r="BP10" s="638"/>
      <c r="BQ10" s="638"/>
      <c r="BR10" s="638"/>
      <c r="BS10" s="639" t="s">
        <v>62</v>
      </c>
      <c r="BT10" s="639"/>
      <c r="BU10" s="639"/>
      <c r="BV10" s="639"/>
      <c r="BW10" s="639"/>
      <c r="BX10" s="639"/>
      <c r="BY10" s="639"/>
      <c r="BZ10" s="639"/>
      <c r="CA10" s="639"/>
      <c r="CB10" s="670"/>
      <c r="CD10" s="599" t="s">
        <v>177</v>
      </c>
      <c r="CE10" s="600"/>
      <c r="CF10" s="600"/>
      <c r="CG10" s="600"/>
      <c r="CH10" s="600"/>
      <c r="CI10" s="600"/>
      <c r="CJ10" s="600"/>
      <c r="CK10" s="600"/>
      <c r="CL10" s="600"/>
      <c r="CM10" s="600"/>
      <c r="CN10" s="600"/>
      <c r="CO10" s="600"/>
      <c r="CP10" s="600"/>
      <c r="CQ10" s="601"/>
      <c r="CR10" s="602">
        <v>12880</v>
      </c>
      <c r="CS10" s="603"/>
      <c r="CT10" s="603"/>
      <c r="CU10" s="603"/>
      <c r="CV10" s="603"/>
      <c r="CW10" s="603"/>
      <c r="CX10" s="603"/>
      <c r="CY10" s="604"/>
      <c r="CZ10" s="638">
        <v>0.3</v>
      </c>
      <c r="DA10" s="638"/>
      <c r="DB10" s="638"/>
      <c r="DC10" s="638"/>
      <c r="DD10" s="608" t="s">
        <v>62</v>
      </c>
      <c r="DE10" s="603"/>
      <c r="DF10" s="603"/>
      <c r="DG10" s="603"/>
      <c r="DH10" s="603"/>
      <c r="DI10" s="603"/>
      <c r="DJ10" s="603"/>
      <c r="DK10" s="603"/>
      <c r="DL10" s="603"/>
      <c r="DM10" s="603"/>
      <c r="DN10" s="603"/>
      <c r="DO10" s="603"/>
      <c r="DP10" s="604"/>
      <c r="DQ10" s="608">
        <v>1180</v>
      </c>
      <c r="DR10" s="603"/>
      <c r="DS10" s="603"/>
      <c r="DT10" s="603"/>
      <c r="DU10" s="603"/>
      <c r="DV10" s="603"/>
      <c r="DW10" s="603"/>
      <c r="DX10" s="603"/>
      <c r="DY10" s="603"/>
      <c r="DZ10" s="603"/>
      <c r="EA10" s="603"/>
      <c r="EB10" s="603"/>
      <c r="EC10" s="637"/>
    </row>
    <row r="11" spans="2:143" ht="11.25" customHeight="1" x14ac:dyDescent="0.15">
      <c r="B11" s="599" t="s">
        <v>178</v>
      </c>
      <c r="C11" s="600"/>
      <c r="D11" s="600"/>
      <c r="E11" s="600"/>
      <c r="F11" s="600"/>
      <c r="G11" s="600"/>
      <c r="H11" s="600"/>
      <c r="I11" s="600"/>
      <c r="J11" s="600"/>
      <c r="K11" s="600"/>
      <c r="L11" s="600"/>
      <c r="M11" s="600"/>
      <c r="N11" s="600"/>
      <c r="O11" s="600"/>
      <c r="P11" s="600"/>
      <c r="Q11" s="601"/>
      <c r="R11" s="602">
        <v>99862</v>
      </c>
      <c r="S11" s="603"/>
      <c r="T11" s="603"/>
      <c r="U11" s="603"/>
      <c r="V11" s="603"/>
      <c r="W11" s="603"/>
      <c r="X11" s="603"/>
      <c r="Y11" s="604"/>
      <c r="Z11" s="605">
        <v>2.6</v>
      </c>
      <c r="AA11" s="606"/>
      <c r="AB11" s="606"/>
      <c r="AC11" s="607"/>
      <c r="AD11" s="608">
        <v>99862</v>
      </c>
      <c r="AE11" s="603"/>
      <c r="AF11" s="603"/>
      <c r="AG11" s="603"/>
      <c r="AH11" s="603"/>
      <c r="AI11" s="603"/>
      <c r="AJ11" s="603"/>
      <c r="AK11" s="604"/>
      <c r="AL11" s="605">
        <v>4.3</v>
      </c>
      <c r="AM11" s="606"/>
      <c r="AN11" s="606"/>
      <c r="AO11" s="640"/>
      <c r="AP11" s="599" t="s">
        <v>179</v>
      </c>
      <c r="AQ11" s="600"/>
      <c r="AR11" s="600"/>
      <c r="AS11" s="600"/>
      <c r="AT11" s="600"/>
      <c r="AU11" s="600"/>
      <c r="AV11" s="600"/>
      <c r="AW11" s="600"/>
      <c r="AX11" s="600"/>
      <c r="AY11" s="600"/>
      <c r="AZ11" s="600"/>
      <c r="BA11" s="600"/>
      <c r="BB11" s="600"/>
      <c r="BC11" s="600"/>
      <c r="BD11" s="600"/>
      <c r="BE11" s="600"/>
      <c r="BF11" s="601"/>
      <c r="BG11" s="602">
        <v>3795</v>
      </c>
      <c r="BH11" s="603"/>
      <c r="BI11" s="603"/>
      <c r="BJ11" s="603"/>
      <c r="BK11" s="603"/>
      <c r="BL11" s="603"/>
      <c r="BM11" s="603"/>
      <c r="BN11" s="604"/>
      <c r="BO11" s="638">
        <v>0.9</v>
      </c>
      <c r="BP11" s="638"/>
      <c r="BQ11" s="638"/>
      <c r="BR11" s="638"/>
      <c r="BS11" s="639">
        <v>967</v>
      </c>
      <c r="BT11" s="639"/>
      <c r="BU11" s="639"/>
      <c r="BV11" s="639"/>
      <c r="BW11" s="639"/>
      <c r="BX11" s="639"/>
      <c r="BY11" s="639"/>
      <c r="BZ11" s="639"/>
      <c r="CA11" s="639"/>
      <c r="CB11" s="670"/>
      <c r="CD11" s="599" t="s">
        <v>180</v>
      </c>
      <c r="CE11" s="600"/>
      <c r="CF11" s="600"/>
      <c r="CG11" s="600"/>
      <c r="CH11" s="600"/>
      <c r="CI11" s="600"/>
      <c r="CJ11" s="600"/>
      <c r="CK11" s="600"/>
      <c r="CL11" s="600"/>
      <c r="CM11" s="600"/>
      <c r="CN11" s="600"/>
      <c r="CO11" s="600"/>
      <c r="CP11" s="600"/>
      <c r="CQ11" s="601"/>
      <c r="CR11" s="602">
        <v>278997</v>
      </c>
      <c r="CS11" s="603"/>
      <c r="CT11" s="603"/>
      <c r="CU11" s="603"/>
      <c r="CV11" s="603"/>
      <c r="CW11" s="603"/>
      <c r="CX11" s="603"/>
      <c r="CY11" s="604"/>
      <c r="CZ11" s="638">
        <v>7.6</v>
      </c>
      <c r="DA11" s="638"/>
      <c r="DB11" s="638"/>
      <c r="DC11" s="638"/>
      <c r="DD11" s="608">
        <v>26506</v>
      </c>
      <c r="DE11" s="603"/>
      <c r="DF11" s="603"/>
      <c r="DG11" s="603"/>
      <c r="DH11" s="603"/>
      <c r="DI11" s="603"/>
      <c r="DJ11" s="603"/>
      <c r="DK11" s="603"/>
      <c r="DL11" s="603"/>
      <c r="DM11" s="603"/>
      <c r="DN11" s="603"/>
      <c r="DO11" s="603"/>
      <c r="DP11" s="604"/>
      <c r="DQ11" s="608">
        <v>188921</v>
      </c>
      <c r="DR11" s="603"/>
      <c r="DS11" s="603"/>
      <c r="DT11" s="603"/>
      <c r="DU11" s="603"/>
      <c r="DV11" s="603"/>
      <c r="DW11" s="603"/>
      <c r="DX11" s="603"/>
      <c r="DY11" s="603"/>
      <c r="DZ11" s="603"/>
      <c r="EA11" s="603"/>
      <c r="EB11" s="603"/>
      <c r="EC11" s="637"/>
    </row>
    <row r="12" spans="2:143" ht="11.25" customHeight="1" x14ac:dyDescent="0.15">
      <c r="B12" s="599" t="s">
        <v>181</v>
      </c>
      <c r="C12" s="600"/>
      <c r="D12" s="600"/>
      <c r="E12" s="600"/>
      <c r="F12" s="600"/>
      <c r="G12" s="600"/>
      <c r="H12" s="600"/>
      <c r="I12" s="600"/>
      <c r="J12" s="600"/>
      <c r="K12" s="600"/>
      <c r="L12" s="600"/>
      <c r="M12" s="600"/>
      <c r="N12" s="600"/>
      <c r="O12" s="600"/>
      <c r="P12" s="600"/>
      <c r="Q12" s="601"/>
      <c r="R12" s="602">
        <v>9224</v>
      </c>
      <c r="S12" s="603"/>
      <c r="T12" s="603"/>
      <c r="U12" s="603"/>
      <c r="V12" s="603"/>
      <c r="W12" s="603"/>
      <c r="X12" s="603"/>
      <c r="Y12" s="604"/>
      <c r="Z12" s="638">
        <v>0.2</v>
      </c>
      <c r="AA12" s="638"/>
      <c r="AB12" s="638"/>
      <c r="AC12" s="638"/>
      <c r="AD12" s="639">
        <v>9224</v>
      </c>
      <c r="AE12" s="639"/>
      <c r="AF12" s="639"/>
      <c r="AG12" s="639"/>
      <c r="AH12" s="639"/>
      <c r="AI12" s="639"/>
      <c r="AJ12" s="639"/>
      <c r="AK12" s="639"/>
      <c r="AL12" s="605">
        <v>0.4</v>
      </c>
      <c r="AM12" s="606"/>
      <c r="AN12" s="606"/>
      <c r="AO12" s="640"/>
      <c r="AP12" s="599" t="s">
        <v>182</v>
      </c>
      <c r="AQ12" s="600"/>
      <c r="AR12" s="600"/>
      <c r="AS12" s="600"/>
      <c r="AT12" s="600"/>
      <c r="AU12" s="600"/>
      <c r="AV12" s="600"/>
      <c r="AW12" s="600"/>
      <c r="AX12" s="600"/>
      <c r="AY12" s="600"/>
      <c r="AZ12" s="600"/>
      <c r="BA12" s="600"/>
      <c r="BB12" s="600"/>
      <c r="BC12" s="600"/>
      <c r="BD12" s="600"/>
      <c r="BE12" s="600"/>
      <c r="BF12" s="601"/>
      <c r="BG12" s="602">
        <v>234972</v>
      </c>
      <c r="BH12" s="603"/>
      <c r="BI12" s="603"/>
      <c r="BJ12" s="603"/>
      <c r="BK12" s="603"/>
      <c r="BL12" s="603"/>
      <c r="BM12" s="603"/>
      <c r="BN12" s="604"/>
      <c r="BO12" s="638">
        <v>54.4</v>
      </c>
      <c r="BP12" s="638"/>
      <c r="BQ12" s="638"/>
      <c r="BR12" s="638"/>
      <c r="BS12" s="639" t="s">
        <v>62</v>
      </c>
      <c r="BT12" s="639"/>
      <c r="BU12" s="639"/>
      <c r="BV12" s="639"/>
      <c r="BW12" s="639"/>
      <c r="BX12" s="639"/>
      <c r="BY12" s="639"/>
      <c r="BZ12" s="639"/>
      <c r="CA12" s="639"/>
      <c r="CB12" s="670"/>
      <c r="CD12" s="599" t="s">
        <v>183</v>
      </c>
      <c r="CE12" s="600"/>
      <c r="CF12" s="600"/>
      <c r="CG12" s="600"/>
      <c r="CH12" s="600"/>
      <c r="CI12" s="600"/>
      <c r="CJ12" s="600"/>
      <c r="CK12" s="600"/>
      <c r="CL12" s="600"/>
      <c r="CM12" s="600"/>
      <c r="CN12" s="600"/>
      <c r="CO12" s="600"/>
      <c r="CP12" s="600"/>
      <c r="CQ12" s="601"/>
      <c r="CR12" s="602">
        <v>153484</v>
      </c>
      <c r="CS12" s="603"/>
      <c r="CT12" s="603"/>
      <c r="CU12" s="603"/>
      <c r="CV12" s="603"/>
      <c r="CW12" s="603"/>
      <c r="CX12" s="603"/>
      <c r="CY12" s="604"/>
      <c r="CZ12" s="638">
        <v>4.2</v>
      </c>
      <c r="DA12" s="638"/>
      <c r="DB12" s="638"/>
      <c r="DC12" s="638"/>
      <c r="DD12" s="608">
        <v>4091</v>
      </c>
      <c r="DE12" s="603"/>
      <c r="DF12" s="603"/>
      <c r="DG12" s="603"/>
      <c r="DH12" s="603"/>
      <c r="DI12" s="603"/>
      <c r="DJ12" s="603"/>
      <c r="DK12" s="603"/>
      <c r="DL12" s="603"/>
      <c r="DM12" s="603"/>
      <c r="DN12" s="603"/>
      <c r="DO12" s="603"/>
      <c r="DP12" s="604"/>
      <c r="DQ12" s="608">
        <v>106541</v>
      </c>
      <c r="DR12" s="603"/>
      <c r="DS12" s="603"/>
      <c r="DT12" s="603"/>
      <c r="DU12" s="603"/>
      <c r="DV12" s="603"/>
      <c r="DW12" s="603"/>
      <c r="DX12" s="603"/>
      <c r="DY12" s="603"/>
      <c r="DZ12" s="603"/>
      <c r="EA12" s="603"/>
      <c r="EB12" s="603"/>
      <c r="EC12" s="637"/>
    </row>
    <row r="13" spans="2:143" ht="11.25" customHeight="1" x14ac:dyDescent="0.15">
      <c r="B13" s="599" t="s">
        <v>184</v>
      </c>
      <c r="C13" s="600"/>
      <c r="D13" s="600"/>
      <c r="E13" s="600"/>
      <c r="F13" s="600"/>
      <c r="G13" s="600"/>
      <c r="H13" s="600"/>
      <c r="I13" s="600"/>
      <c r="J13" s="600"/>
      <c r="K13" s="600"/>
      <c r="L13" s="600"/>
      <c r="M13" s="600"/>
      <c r="N13" s="600"/>
      <c r="O13" s="600"/>
      <c r="P13" s="600"/>
      <c r="Q13" s="601"/>
      <c r="R13" s="602" t="s">
        <v>62</v>
      </c>
      <c r="S13" s="603"/>
      <c r="T13" s="603"/>
      <c r="U13" s="603"/>
      <c r="V13" s="603"/>
      <c r="W13" s="603"/>
      <c r="X13" s="603"/>
      <c r="Y13" s="604"/>
      <c r="Z13" s="638" t="s">
        <v>62</v>
      </c>
      <c r="AA13" s="638"/>
      <c r="AB13" s="638"/>
      <c r="AC13" s="638"/>
      <c r="AD13" s="639" t="s">
        <v>62</v>
      </c>
      <c r="AE13" s="639"/>
      <c r="AF13" s="639"/>
      <c r="AG13" s="639"/>
      <c r="AH13" s="639"/>
      <c r="AI13" s="639"/>
      <c r="AJ13" s="639"/>
      <c r="AK13" s="639"/>
      <c r="AL13" s="605" t="s">
        <v>62</v>
      </c>
      <c r="AM13" s="606"/>
      <c r="AN13" s="606"/>
      <c r="AO13" s="640"/>
      <c r="AP13" s="599" t="s">
        <v>185</v>
      </c>
      <c r="AQ13" s="600"/>
      <c r="AR13" s="600"/>
      <c r="AS13" s="600"/>
      <c r="AT13" s="600"/>
      <c r="AU13" s="600"/>
      <c r="AV13" s="600"/>
      <c r="AW13" s="600"/>
      <c r="AX13" s="600"/>
      <c r="AY13" s="600"/>
      <c r="AZ13" s="600"/>
      <c r="BA13" s="600"/>
      <c r="BB13" s="600"/>
      <c r="BC13" s="600"/>
      <c r="BD13" s="600"/>
      <c r="BE13" s="600"/>
      <c r="BF13" s="601"/>
      <c r="BG13" s="602">
        <v>234972</v>
      </c>
      <c r="BH13" s="603"/>
      <c r="BI13" s="603"/>
      <c r="BJ13" s="603"/>
      <c r="BK13" s="603"/>
      <c r="BL13" s="603"/>
      <c r="BM13" s="603"/>
      <c r="BN13" s="604"/>
      <c r="BO13" s="638">
        <v>54.4</v>
      </c>
      <c r="BP13" s="638"/>
      <c r="BQ13" s="638"/>
      <c r="BR13" s="638"/>
      <c r="BS13" s="639" t="s">
        <v>62</v>
      </c>
      <c r="BT13" s="639"/>
      <c r="BU13" s="639"/>
      <c r="BV13" s="639"/>
      <c r="BW13" s="639"/>
      <c r="BX13" s="639"/>
      <c r="BY13" s="639"/>
      <c r="BZ13" s="639"/>
      <c r="CA13" s="639"/>
      <c r="CB13" s="670"/>
      <c r="CD13" s="599" t="s">
        <v>186</v>
      </c>
      <c r="CE13" s="600"/>
      <c r="CF13" s="600"/>
      <c r="CG13" s="600"/>
      <c r="CH13" s="600"/>
      <c r="CI13" s="600"/>
      <c r="CJ13" s="600"/>
      <c r="CK13" s="600"/>
      <c r="CL13" s="600"/>
      <c r="CM13" s="600"/>
      <c r="CN13" s="600"/>
      <c r="CO13" s="600"/>
      <c r="CP13" s="600"/>
      <c r="CQ13" s="601"/>
      <c r="CR13" s="602">
        <v>419472</v>
      </c>
      <c r="CS13" s="603"/>
      <c r="CT13" s="603"/>
      <c r="CU13" s="603"/>
      <c r="CV13" s="603"/>
      <c r="CW13" s="603"/>
      <c r="CX13" s="603"/>
      <c r="CY13" s="604"/>
      <c r="CZ13" s="638">
        <v>11.4</v>
      </c>
      <c r="DA13" s="638"/>
      <c r="DB13" s="638"/>
      <c r="DC13" s="638"/>
      <c r="DD13" s="608">
        <v>149114</v>
      </c>
      <c r="DE13" s="603"/>
      <c r="DF13" s="603"/>
      <c r="DG13" s="603"/>
      <c r="DH13" s="603"/>
      <c r="DI13" s="603"/>
      <c r="DJ13" s="603"/>
      <c r="DK13" s="603"/>
      <c r="DL13" s="603"/>
      <c r="DM13" s="603"/>
      <c r="DN13" s="603"/>
      <c r="DO13" s="603"/>
      <c r="DP13" s="604"/>
      <c r="DQ13" s="608">
        <v>243754</v>
      </c>
      <c r="DR13" s="603"/>
      <c r="DS13" s="603"/>
      <c r="DT13" s="603"/>
      <c r="DU13" s="603"/>
      <c r="DV13" s="603"/>
      <c r="DW13" s="603"/>
      <c r="DX13" s="603"/>
      <c r="DY13" s="603"/>
      <c r="DZ13" s="603"/>
      <c r="EA13" s="603"/>
      <c r="EB13" s="603"/>
      <c r="EC13" s="637"/>
    </row>
    <row r="14" spans="2:143" ht="11.25" customHeight="1" x14ac:dyDescent="0.15">
      <c r="B14" s="599" t="s">
        <v>187</v>
      </c>
      <c r="C14" s="600"/>
      <c r="D14" s="600"/>
      <c r="E14" s="600"/>
      <c r="F14" s="600"/>
      <c r="G14" s="600"/>
      <c r="H14" s="600"/>
      <c r="I14" s="600"/>
      <c r="J14" s="600"/>
      <c r="K14" s="600"/>
      <c r="L14" s="600"/>
      <c r="M14" s="600"/>
      <c r="N14" s="600"/>
      <c r="O14" s="600"/>
      <c r="P14" s="600"/>
      <c r="Q14" s="601"/>
      <c r="R14" s="602">
        <v>293</v>
      </c>
      <c r="S14" s="603"/>
      <c r="T14" s="603"/>
      <c r="U14" s="603"/>
      <c r="V14" s="603"/>
      <c r="W14" s="603"/>
      <c r="X14" s="603"/>
      <c r="Y14" s="604"/>
      <c r="Z14" s="638">
        <v>0</v>
      </c>
      <c r="AA14" s="638"/>
      <c r="AB14" s="638"/>
      <c r="AC14" s="638"/>
      <c r="AD14" s="639">
        <v>293</v>
      </c>
      <c r="AE14" s="639"/>
      <c r="AF14" s="639"/>
      <c r="AG14" s="639"/>
      <c r="AH14" s="639"/>
      <c r="AI14" s="639"/>
      <c r="AJ14" s="639"/>
      <c r="AK14" s="639"/>
      <c r="AL14" s="605">
        <v>0</v>
      </c>
      <c r="AM14" s="606"/>
      <c r="AN14" s="606"/>
      <c r="AO14" s="640"/>
      <c r="AP14" s="599" t="s">
        <v>188</v>
      </c>
      <c r="AQ14" s="600"/>
      <c r="AR14" s="600"/>
      <c r="AS14" s="600"/>
      <c r="AT14" s="600"/>
      <c r="AU14" s="600"/>
      <c r="AV14" s="600"/>
      <c r="AW14" s="600"/>
      <c r="AX14" s="600"/>
      <c r="AY14" s="600"/>
      <c r="AZ14" s="600"/>
      <c r="BA14" s="600"/>
      <c r="BB14" s="600"/>
      <c r="BC14" s="600"/>
      <c r="BD14" s="600"/>
      <c r="BE14" s="600"/>
      <c r="BF14" s="601"/>
      <c r="BG14" s="602">
        <v>15863</v>
      </c>
      <c r="BH14" s="603"/>
      <c r="BI14" s="603"/>
      <c r="BJ14" s="603"/>
      <c r="BK14" s="603"/>
      <c r="BL14" s="603"/>
      <c r="BM14" s="603"/>
      <c r="BN14" s="604"/>
      <c r="BO14" s="638">
        <v>3.7</v>
      </c>
      <c r="BP14" s="638"/>
      <c r="BQ14" s="638"/>
      <c r="BR14" s="638"/>
      <c r="BS14" s="639" t="s">
        <v>62</v>
      </c>
      <c r="BT14" s="639"/>
      <c r="BU14" s="639"/>
      <c r="BV14" s="639"/>
      <c r="BW14" s="639"/>
      <c r="BX14" s="639"/>
      <c r="BY14" s="639"/>
      <c r="BZ14" s="639"/>
      <c r="CA14" s="639"/>
      <c r="CB14" s="670"/>
      <c r="CD14" s="599" t="s">
        <v>189</v>
      </c>
      <c r="CE14" s="600"/>
      <c r="CF14" s="600"/>
      <c r="CG14" s="600"/>
      <c r="CH14" s="600"/>
      <c r="CI14" s="600"/>
      <c r="CJ14" s="600"/>
      <c r="CK14" s="600"/>
      <c r="CL14" s="600"/>
      <c r="CM14" s="600"/>
      <c r="CN14" s="600"/>
      <c r="CO14" s="600"/>
      <c r="CP14" s="600"/>
      <c r="CQ14" s="601"/>
      <c r="CR14" s="602">
        <v>235887</v>
      </c>
      <c r="CS14" s="603"/>
      <c r="CT14" s="603"/>
      <c r="CU14" s="603"/>
      <c r="CV14" s="603"/>
      <c r="CW14" s="603"/>
      <c r="CX14" s="603"/>
      <c r="CY14" s="604"/>
      <c r="CZ14" s="638">
        <v>6.4</v>
      </c>
      <c r="DA14" s="638"/>
      <c r="DB14" s="638"/>
      <c r="DC14" s="638"/>
      <c r="DD14" s="608">
        <v>46423</v>
      </c>
      <c r="DE14" s="603"/>
      <c r="DF14" s="603"/>
      <c r="DG14" s="603"/>
      <c r="DH14" s="603"/>
      <c r="DI14" s="603"/>
      <c r="DJ14" s="603"/>
      <c r="DK14" s="603"/>
      <c r="DL14" s="603"/>
      <c r="DM14" s="603"/>
      <c r="DN14" s="603"/>
      <c r="DO14" s="603"/>
      <c r="DP14" s="604"/>
      <c r="DQ14" s="608">
        <v>93349</v>
      </c>
      <c r="DR14" s="603"/>
      <c r="DS14" s="603"/>
      <c r="DT14" s="603"/>
      <c r="DU14" s="603"/>
      <c r="DV14" s="603"/>
      <c r="DW14" s="603"/>
      <c r="DX14" s="603"/>
      <c r="DY14" s="603"/>
      <c r="DZ14" s="603"/>
      <c r="EA14" s="603"/>
      <c r="EB14" s="603"/>
      <c r="EC14" s="637"/>
    </row>
    <row r="15" spans="2:143" ht="11.25" customHeight="1" x14ac:dyDescent="0.15">
      <c r="B15" s="599" t="s">
        <v>190</v>
      </c>
      <c r="C15" s="600"/>
      <c r="D15" s="600"/>
      <c r="E15" s="600"/>
      <c r="F15" s="600"/>
      <c r="G15" s="600"/>
      <c r="H15" s="600"/>
      <c r="I15" s="600"/>
      <c r="J15" s="600"/>
      <c r="K15" s="600"/>
      <c r="L15" s="600"/>
      <c r="M15" s="600"/>
      <c r="N15" s="600"/>
      <c r="O15" s="600"/>
      <c r="P15" s="600"/>
      <c r="Q15" s="601"/>
      <c r="R15" s="602" t="s">
        <v>62</v>
      </c>
      <c r="S15" s="603"/>
      <c r="T15" s="603"/>
      <c r="U15" s="603"/>
      <c r="V15" s="603"/>
      <c r="W15" s="603"/>
      <c r="X15" s="603"/>
      <c r="Y15" s="604"/>
      <c r="Z15" s="638" t="s">
        <v>62</v>
      </c>
      <c r="AA15" s="638"/>
      <c r="AB15" s="638"/>
      <c r="AC15" s="638"/>
      <c r="AD15" s="639" t="s">
        <v>62</v>
      </c>
      <c r="AE15" s="639"/>
      <c r="AF15" s="639"/>
      <c r="AG15" s="639"/>
      <c r="AH15" s="639"/>
      <c r="AI15" s="639"/>
      <c r="AJ15" s="639"/>
      <c r="AK15" s="639"/>
      <c r="AL15" s="605" t="s">
        <v>62</v>
      </c>
      <c r="AM15" s="606"/>
      <c r="AN15" s="606"/>
      <c r="AO15" s="640"/>
      <c r="AP15" s="599" t="s">
        <v>191</v>
      </c>
      <c r="AQ15" s="600"/>
      <c r="AR15" s="600"/>
      <c r="AS15" s="600"/>
      <c r="AT15" s="600"/>
      <c r="AU15" s="600"/>
      <c r="AV15" s="600"/>
      <c r="AW15" s="600"/>
      <c r="AX15" s="600"/>
      <c r="AY15" s="600"/>
      <c r="AZ15" s="600"/>
      <c r="BA15" s="600"/>
      <c r="BB15" s="600"/>
      <c r="BC15" s="600"/>
      <c r="BD15" s="600"/>
      <c r="BE15" s="600"/>
      <c r="BF15" s="601"/>
      <c r="BG15" s="602">
        <v>19180</v>
      </c>
      <c r="BH15" s="603"/>
      <c r="BI15" s="603"/>
      <c r="BJ15" s="603"/>
      <c r="BK15" s="603"/>
      <c r="BL15" s="603"/>
      <c r="BM15" s="603"/>
      <c r="BN15" s="604"/>
      <c r="BO15" s="638">
        <v>4.4000000000000004</v>
      </c>
      <c r="BP15" s="638"/>
      <c r="BQ15" s="638"/>
      <c r="BR15" s="638"/>
      <c r="BS15" s="639" t="s">
        <v>62</v>
      </c>
      <c r="BT15" s="639"/>
      <c r="BU15" s="639"/>
      <c r="BV15" s="639"/>
      <c r="BW15" s="639"/>
      <c r="BX15" s="639"/>
      <c r="BY15" s="639"/>
      <c r="BZ15" s="639"/>
      <c r="CA15" s="639"/>
      <c r="CB15" s="670"/>
      <c r="CD15" s="599" t="s">
        <v>192</v>
      </c>
      <c r="CE15" s="600"/>
      <c r="CF15" s="600"/>
      <c r="CG15" s="600"/>
      <c r="CH15" s="600"/>
      <c r="CI15" s="600"/>
      <c r="CJ15" s="600"/>
      <c r="CK15" s="600"/>
      <c r="CL15" s="600"/>
      <c r="CM15" s="600"/>
      <c r="CN15" s="600"/>
      <c r="CO15" s="600"/>
      <c r="CP15" s="600"/>
      <c r="CQ15" s="601"/>
      <c r="CR15" s="602">
        <v>361963</v>
      </c>
      <c r="CS15" s="603"/>
      <c r="CT15" s="603"/>
      <c r="CU15" s="603"/>
      <c r="CV15" s="603"/>
      <c r="CW15" s="603"/>
      <c r="CX15" s="603"/>
      <c r="CY15" s="604"/>
      <c r="CZ15" s="638">
        <v>9.8000000000000007</v>
      </c>
      <c r="DA15" s="638"/>
      <c r="DB15" s="638"/>
      <c r="DC15" s="638"/>
      <c r="DD15" s="608">
        <v>18282</v>
      </c>
      <c r="DE15" s="603"/>
      <c r="DF15" s="603"/>
      <c r="DG15" s="603"/>
      <c r="DH15" s="603"/>
      <c r="DI15" s="603"/>
      <c r="DJ15" s="603"/>
      <c r="DK15" s="603"/>
      <c r="DL15" s="603"/>
      <c r="DM15" s="603"/>
      <c r="DN15" s="603"/>
      <c r="DO15" s="603"/>
      <c r="DP15" s="604"/>
      <c r="DQ15" s="608">
        <v>335328</v>
      </c>
      <c r="DR15" s="603"/>
      <c r="DS15" s="603"/>
      <c r="DT15" s="603"/>
      <c r="DU15" s="603"/>
      <c r="DV15" s="603"/>
      <c r="DW15" s="603"/>
      <c r="DX15" s="603"/>
      <c r="DY15" s="603"/>
      <c r="DZ15" s="603"/>
      <c r="EA15" s="603"/>
      <c r="EB15" s="603"/>
      <c r="EC15" s="637"/>
    </row>
    <row r="16" spans="2:143" ht="11.25" customHeight="1" x14ac:dyDescent="0.15">
      <c r="B16" s="599" t="s">
        <v>193</v>
      </c>
      <c r="C16" s="600"/>
      <c r="D16" s="600"/>
      <c r="E16" s="600"/>
      <c r="F16" s="600"/>
      <c r="G16" s="600"/>
      <c r="H16" s="600"/>
      <c r="I16" s="600"/>
      <c r="J16" s="600"/>
      <c r="K16" s="600"/>
      <c r="L16" s="600"/>
      <c r="M16" s="600"/>
      <c r="N16" s="600"/>
      <c r="O16" s="600"/>
      <c r="P16" s="600"/>
      <c r="Q16" s="601"/>
      <c r="R16" s="602">
        <v>2616</v>
      </c>
      <c r="S16" s="603"/>
      <c r="T16" s="603"/>
      <c r="U16" s="603"/>
      <c r="V16" s="603"/>
      <c r="W16" s="603"/>
      <c r="X16" s="603"/>
      <c r="Y16" s="604"/>
      <c r="Z16" s="638">
        <v>0.1</v>
      </c>
      <c r="AA16" s="638"/>
      <c r="AB16" s="638"/>
      <c r="AC16" s="638"/>
      <c r="AD16" s="639">
        <v>2616</v>
      </c>
      <c r="AE16" s="639"/>
      <c r="AF16" s="639"/>
      <c r="AG16" s="639"/>
      <c r="AH16" s="639"/>
      <c r="AI16" s="639"/>
      <c r="AJ16" s="639"/>
      <c r="AK16" s="639"/>
      <c r="AL16" s="605">
        <v>0.1</v>
      </c>
      <c r="AM16" s="606"/>
      <c r="AN16" s="606"/>
      <c r="AO16" s="640"/>
      <c r="AP16" s="599" t="s">
        <v>194</v>
      </c>
      <c r="AQ16" s="600"/>
      <c r="AR16" s="600"/>
      <c r="AS16" s="600"/>
      <c r="AT16" s="600"/>
      <c r="AU16" s="600"/>
      <c r="AV16" s="600"/>
      <c r="AW16" s="600"/>
      <c r="AX16" s="600"/>
      <c r="AY16" s="600"/>
      <c r="AZ16" s="600"/>
      <c r="BA16" s="600"/>
      <c r="BB16" s="600"/>
      <c r="BC16" s="600"/>
      <c r="BD16" s="600"/>
      <c r="BE16" s="600"/>
      <c r="BF16" s="601"/>
      <c r="BG16" s="602" t="s">
        <v>62</v>
      </c>
      <c r="BH16" s="603"/>
      <c r="BI16" s="603"/>
      <c r="BJ16" s="603"/>
      <c r="BK16" s="603"/>
      <c r="BL16" s="603"/>
      <c r="BM16" s="603"/>
      <c r="BN16" s="604"/>
      <c r="BO16" s="638" t="s">
        <v>62</v>
      </c>
      <c r="BP16" s="638"/>
      <c r="BQ16" s="638"/>
      <c r="BR16" s="638"/>
      <c r="BS16" s="639" t="s">
        <v>62</v>
      </c>
      <c r="BT16" s="639"/>
      <c r="BU16" s="639"/>
      <c r="BV16" s="639"/>
      <c r="BW16" s="639"/>
      <c r="BX16" s="639"/>
      <c r="BY16" s="639"/>
      <c r="BZ16" s="639"/>
      <c r="CA16" s="639"/>
      <c r="CB16" s="670"/>
      <c r="CD16" s="599" t="s">
        <v>195</v>
      </c>
      <c r="CE16" s="600"/>
      <c r="CF16" s="600"/>
      <c r="CG16" s="600"/>
      <c r="CH16" s="600"/>
      <c r="CI16" s="600"/>
      <c r="CJ16" s="600"/>
      <c r="CK16" s="600"/>
      <c r="CL16" s="600"/>
      <c r="CM16" s="600"/>
      <c r="CN16" s="600"/>
      <c r="CO16" s="600"/>
      <c r="CP16" s="600"/>
      <c r="CQ16" s="601"/>
      <c r="CR16" s="602">
        <v>1015</v>
      </c>
      <c r="CS16" s="603"/>
      <c r="CT16" s="603"/>
      <c r="CU16" s="603"/>
      <c r="CV16" s="603"/>
      <c r="CW16" s="603"/>
      <c r="CX16" s="603"/>
      <c r="CY16" s="604"/>
      <c r="CZ16" s="638">
        <v>0</v>
      </c>
      <c r="DA16" s="638"/>
      <c r="DB16" s="638"/>
      <c r="DC16" s="638"/>
      <c r="DD16" s="608" t="s">
        <v>62</v>
      </c>
      <c r="DE16" s="603"/>
      <c r="DF16" s="603"/>
      <c r="DG16" s="603"/>
      <c r="DH16" s="603"/>
      <c r="DI16" s="603"/>
      <c r="DJ16" s="603"/>
      <c r="DK16" s="603"/>
      <c r="DL16" s="603"/>
      <c r="DM16" s="603"/>
      <c r="DN16" s="603"/>
      <c r="DO16" s="603"/>
      <c r="DP16" s="604"/>
      <c r="DQ16" s="608">
        <v>1015</v>
      </c>
      <c r="DR16" s="603"/>
      <c r="DS16" s="603"/>
      <c r="DT16" s="603"/>
      <c r="DU16" s="603"/>
      <c r="DV16" s="603"/>
      <c r="DW16" s="603"/>
      <c r="DX16" s="603"/>
      <c r="DY16" s="603"/>
      <c r="DZ16" s="603"/>
      <c r="EA16" s="603"/>
      <c r="EB16" s="603"/>
      <c r="EC16" s="637"/>
    </row>
    <row r="17" spans="2:133" ht="11.25" customHeight="1" x14ac:dyDescent="0.15">
      <c r="B17" s="599" t="s">
        <v>196</v>
      </c>
      <c r="C17" s="600"/>
      <c r="D17" s="600"/>
      <c r="E17" s="600"/>
      <c r="F17" s="600"/>
      <c r="G17" s="600"/>
      <c r="H17" s="600"/>
      <c r="I17" s="600"/>
      <c r="J17" s="600"/>
      <c r="K17" s="600"/>
      <c r="L17" s="600"/>
      <c r="M17" s="600"/>
      <c r="N17" s="600"/>
      <c r="O17" s="600"/>
      <c r="P17" s="600"/>
      <c r="Q17" s="601"/>
      <c r="R17" s="602">
        <v>7426</v>
      </c>
      <c r="S17" s="603"/>
      <c r="T17" s="603"/>
      <c r="U17" s="603"/>
      <c r="V17" s="603"/>
      <c r="W17" s="603"/>
      <c r="X17" s="603"/>
      <c r="Y17" s="604"/>
      <c r="Z17" s="638">
        <v>0.2</v>
      </c>
      <c r="AA17" s="638"/>
      <c r="AB17" s="638"/>
      <c r="AC17" s="638"/>
      <c r="AD17" s="639">
        <v>7426</v>
      </c>
      <c r="AE17" s="639"/>
      <c r="AF17" s="639"/>
      <c r="AG17" s="639"/>
      <c r="AH17" s="639"/>
      <c r="AI17" s="639"/>
      <c r="AJ17" s="639"/>
      <c r="AK17" s="639"/>
      <c r="AL17" s="605">
        <v>0.3</v>
      </c>
      <c r="AM17" s="606"/>
      <c r="AN17" s="606"/>
      <c r="AO17" s="640"/>
      <c r="AP17" s="599" t="s">
        <v>197</v>
      </c>
      <c r="AQ17" s="600"/>
      <c r="AR17" s="600"/>
      <c r="AS17" s="600"/>
      <c r="AT17" s="600"/>
      <c r="AU17" s="600"/>
      <c r="AV17" s="600"/>
      <c r="AW17" s="600"/>
      <c r="AX17" s="600"/>
      <c r="AY17" s="600"/>
      <c r="AZ17" s="600"/>
      <c r="BA17" s="600"/>
      <c r="BB17" s="600"/>
      <c r="BC17" s="600"/>
      <c r="BD17" s="600"/>
      <c r="BE17" s="600"/>
      <c r="BF17" s="601"/>
      <c r="BG17" s="602" t="s">
        <v>62</v>
      </c>
      <c r="BH17" s="603"/>
      <c r="BI17" s="603"/>
      <c r="BJ17" s="603"/>
      <c r="BK17" s="603"/>
      <c r="BL17" s="603"/>
      <c r="BM17" s="603"/>
      <c r="BN17" s="604"/>
      <c r="BO17" s="638" t="s">
        <v>62</v>
      </c>
      <c r="BP17" s="638"/>
      <c r="BQ17" s="638"/>
      <c r="BR17" s="638"/>
      <c r="BS17" s="639" t="s">
        <v>62</v>
      </c>
      <c r="BT17" s="639"/>
      <c r="BU17" s="639"/>
      <c r="BV17" s="639"/>
      <c r="BW17" s="639"/>
      <c r="BX17" s="639"/>
      <c r="BY17" s="639"/>
      <c r="BZ17" s="639"/>
      <c r="CA17" s="639"/>
      <c r="CB17" s="670"/>
      <c r="CD17" s="599" t="s">
        <v>198</v>
      </c>
      <c r="CE17" s="600"/>
      <c r="CF17" s="600"/>
      <c r="CG17" s="600"/>
      <c r="CH17" s="600"/>
      <c r="CI17" s="600"/>
      <c r="CJ17" s="600"/>
      <c r="CK17" s="600"/>
      <c r="CL17" s="600"/>
      <c r="CM17" s="600"/>
      <c r="CN17" s="600"/>
      <c r="CO17" s="600"/>
      <c r="CP17" s="600"/>
      <c r="CQ17" s="601"/>
      <c r="CR17" s="602">
        <v>404765</v>
      </c>
      <c r="CS17" s="603"/>
      <c r="CT17" s="603"/>
      <c r="CU17" s="603"/>
      <c r="CV17" s="603"/>
      <c r="CW17" s="603"/>
      <c r="CX17" s="603"/>
      <c r="CY17" s="604"/>
      <c r="CZ17" s="638">
        <v>11</v>
      </c>
      <c r="DA17" s="638"/>
      <c r="DB17" s="638"/>
      <c r="DC17" s="638"/>
      <c r="DD17" s="608" t="s">
        <v>62</v>
      </c>
      <c r="DE17" s="603"/>
      <c r="DF17" s="603"/>
      <c r="DG17" s="603"/>
      <c r="DH17" s="603"/>
      <c r="DI17" s="603"/>
      <c r="DJ17" s="603"/>
      <c r="DK17" s="603"/>
      <c r="DL17" s="603"/>
      <c r="DM17" s="603"/>
      <c r="DN17" s="603"/>
      <c r="DO17" s="603"/>
      <c r="DP17" s="604"/>
      <c r="DQ17" s="608">
        <v>402265</v>
      </c>
      <c r="DR17" s="603"/>
      <c r="DS17" s="603"/>
      <c r="DT17" s="603"/>
      <c r="DU17" s="603"/>
      <c r="DV17" s="603"/>
      <c r="DW17" s="603"/>
      <c r="DX17" s="603"/>
      <c r="DY17" s="603"/>
      <c r="DZ17" s="603"/>
      <c r="EA17" s="603"/>
      <c r="EB17" s="603"/>
      <c r="EC17" s="637"/>
    </row>
    <row r="18" spans="2:133" ht="11.25" customHeight="1" x14ac:dyDescent="0.15">
      <c r="B18" s="599" t="s">
        <v>199</v>
      </c>
      <c r="C18" s="600"/>
      <c r="D18" s="600"/>
      <c r="E18" s="600"/>
      <c r="F18" s="600"/>
      <c r="G18" s="600"/>
      <c r="H18" s="600"/>
      <c r="I18" s="600"/>
      <c r="J18" s="600"/>
      <c r="K18" s="600"/>
      <c r="L18" s="600"/>
      <c r="M18" s="600"/>
      <c r="N18" s="600"/>
      <c r="O18" s="600"/>
      <c r="P18" s="600"/>
      <c r="Q18" s="601"/>
      <c r="R18" s="602">
        <v>2871</v>
      </c>
      <c r="S18" s="603"/>
      <c r="T18" s="603"/>
      <c r="U18" s="603"/>
      <c r="V18" s="603"/>
      <c r="W18" s="603"/>
      <c r="X18" s="603"/>
      <c r="Y18" s="604"/>
      <c r="Z18" s="638">
        <v>0.1</v>
      </c>
      <c r="AA18" s="638"/>
      <c r="AB18" s="638"/>
      <c r="AC18" s="638"/>
      <c r="AD18" s="639">
        <v>2871</v>
      </c>
      <c r="AE18" s="639"/>
      <c r="AF18" s="639"/>
      <c r="AG18" s="639"/>
      <c r="AH18" s="639"/>
      <c r="AI18" s="639"/>
      <c r="AJ18" s="639"/>
      <c r="AK18" s="639"/>
      <c r="AL18" s="605">
        <v>0.1</v>
      </c>
      <c r="AM18" s="606"/>
      <c r="AN18" s="606"/>
      <c r="AO18" s="640"/>
      <c r="AP18" s="599" t="s">
        <v>200</v>
      </c>
      <c r="AQ18" s="600"/>
      <c r="AR18" s="600"/>
      <c r="AS18" s="600"/>
      <c r="AT18" s="600"/>
      <c r="AU18" s="600"/>
      <c r="AV18" s="600"/>
      <c r="AW18" s="600"/>
      <c r="AX18" s="600"/>
      <c r="AY18" s="600"/>
      <c r="AZ18" s="600"/>
      <c r="BA18" s="600"/>
      <c r="BB18" s="600"/>
      <c r="BC18" s="600"/>
      <c r="BD18" s="600"/>
      <c r="BE18" s="600"/>
      <c r="BF18" s="601"/>
      <c r="BG18" s="602" t="s">
        <v>62</v>
      </c>
      <c r="BH18" s="603"/>
      <c r="BI18" s="603"/>
      <c r="BJ18" s="603"/>
      <c r="BK18" s="603"/>
      <c r="BL18" s="603"/>
      <c r="BM18" s="603"/>
      <c r="BN18" s="604"/>
      <c r="BO18" s="638" t="s">
        <v>62</v>
      </c>
      <c r="BP18" s="638"/>
      <c r="BQ18" s="638"/>
      <c r="BR18" s="638"/>
      <c r="BS18" s="639" t="s">
        <v>62</v>
      </c>
      <c r="BT18" s="639"/>
      <c r="BU18" s="639"/>
      <c r="BV18" s="639"/>
      <c r="BW18" s="639"/>
      <c r="BX18" s="639"/>
      <c r="BY18" s="639"/>
      <c r="BZ18" s="639"/>
      <c r="CA18" s="639"/>
      <c r="CB18" s="670"/>
      <c r="CD18" s="599" t="s">
        <v>201</v>
      </c>
      <c r="CE18" s="600"/>
      <c r="CF18" s="600"/>
      <c r="CG18" s="600"/>
      <c r="CH18" s="600"/>
      <c r="CI18" s="600"/>
      <c r="CJ18" s="600"/>
      <c r="CK18" s="600"/>
      <c r="CL18" s="600"/>
      <c r="CM18" s="600"/>
      <c r="CN18" s="600"/>
      <c r="CO18" s="600"/>
      <c r="CP18" s="600"/>
      <c r="CQ18" s="601"/>
      <c r="CR18" s="602" t="s">
        <v>62</v>
      </c>
      <c r="CS18" s="603"/>
      <c r="CT18" s="603"/>
      <c r="CU18" s="603"/>
      <c r="CV18" s="603"/>
      <c r="CW18" s="603"/>
      <c r="CX18" s="603"/>
      <c r="CY18" s="604"/>
      <c r="CZ18" s="638" t="s">
        <v>62</v>
      </c>
      <c r="DA18" s="638"/>
      <c r="DB18" s="638"/>
      <c r="DC18" s="638"/>
      <c r="DD18" s="608" t="s">
        <v>62</v>
      </c>
      <c r="DE18" s="603"/>
      <c r="DF18" s="603"/>
      <c r="DG18" s="603"/>
      <c r="DH18" s="603"/>
      <c r="DI18" s="603"/>
      <c r="DJ18" s="603"/>
      <c r="DK18" s="603"/>
      <c r="DL18" s="603"/>
      <c r="DM18" s="603"/>
      <c r="DN18" s="603"/>
      <c r="DO18" s="603"/>
      <c r="DP18" s="604"/>
      <c r="DQ18" s="608" t="s">
        <v>62</v>
      </c>
      <c r="DR18" s="603"/>
      <c r="DS18" s="603"/>
      <c r="DT18" s="603"/>
      <c r="DU18" s="603"/>
      <c r="DV18" s="603"/>
      <c r="DW18" s="603"/>
      <c r="DX18" s="603"/>
      <c r="DY18" s="603"/>
      <c r="DZ18" s="603"/>
      <c r="EA18" s="603"/>
      <c r="EB18" s="603"/>
      <c r="EC18" s="637"/>
    </row>
    <row r="19" spans="2:133" ht="11.25" customHeight="1" x14ac:dyDescent="0.15">
      <c r="B19" s="599" t="s">
        <v>202</v>
      </c>
      <c r="C19" s="600"/>
      <c r="D19" s="600"/>
      <c r="E19" s="600"/>
      <c r="F19" s="600"/>
      <c r="G19" s="600"/>
      <c r="H19" s="600"/>
      <c r="I19" s="600"/>
      <c r="J19" s="600"/>
      <c r="K19" s="600"/>
      <c r="L19" s="600"/>
      <c r="M19" s="600"/>
      <c r="N19" s="600"/>
      <c r="O19" s="600"/>
      <c r="P19" s="600"/>
      <c r="Q19" s="601"/>
      <c r="R19" s="602">
        <v>2745</v>
      </c>
      <c r="S19" s="603"/>
      <c r="T19" s="603"/>
      <c r="U19" s="603"/>
      <c r="V19" s="603"/>
      <c r="W19" s="603"/>
      <c r="X19" s="603"/>
      <c r="Y19" s="604"/>
      <c r="Z19" s="638">
        <v>0.1</v>
      </c>
      <c r="AA19" s="638"/>
      <c r="AB19" s="638"/>
      <c r="AC19" s="638"/>
      <c r="AD19" s="639">
        <v>2745</v>
      </c>
      <c r="AE19" s="639"/>
      <c r="AF19" s="639"/>
      <c r="AG19" s="639"/>
      <c r="AH19" s="639"/>
      <c r="AI19" s="639"/>
      <c r="AJ19" s="639"/>
      <c r="AK19" s="639"/>
      <c r="AL19" s="605">
        <v>0.1</v>
      </c>
      <c r="AM19" s="606"/>
      <c r="AN19" s="606"/>
      <c r="AO19" s="640"/>
      <c r="AP19" s="599" t="s">
        <v>203</v>
      </c>
      <c r="AQ19" s="600"/>
      <c r="AR19" s="600"/>
      <c r="AS19" s="600"/>
      <c r="AT19" s="600"/>
      <c r="AU19" s="600"/>
      <c r="AV19" s="600"/>
      <c r="AW19" s="600"/>
      <c r="AX19" s="600"/>
      <c r="AY19" s="600"/>
      <c r="AZ19" s="600"/>
      <c r="BA19" s="600"/>
      <c r="BB19" s="600"/>
      <c r="BC19" s="600"/>
      <c r="BD19" s="600"/>
      <c r="BE19" s="600"/>
      <c r="BF19" s="601"/>
      <c r="BG19" s="602" t="s">
        <v>62</v>
      </c>
      <c r="BH19" s="603"/>
      <c r="BI19" s="603"/>
      <c r="BJ19" s="603"/>
      <c r="BK19" s="603"/>
      <c r="BL19" s="603"/>
      <c r="BM19" s="603"/>
      <c r="BN19" s="604"/>
      <c r="BO19" s="638" t="s">
        <v>62</v>
      </c>
      <c r="BP19" s="638"/>
      <c r="BQ19" s="638"/>
      <c r="BR19" s="638"/>
      <c r="BS19" s="639" t="s">
        <v>62</v>
      </c>
      <c r="BT19" s="639"/>
      <c r="BU19" s="639"/>
      <c r="BV19" s="639"/>
      <c r="BW19" s="639"/>
      <c r="BX19" s="639"/>
      <c r="BY19" s="639"/>
      <c r="BZ19" s="639"/>
      <c r="CA19" s="639"/>
      <c r="CB19" s="670"/>
      <c r="CD19" s="599" t="s">
        <v>204</v>
      </c>
      <c r="CE19" s="600"/>
      <c r="CF19" s="600"/>
      <c r="CG19" s="600"/>
      <c r="CH19" s="600"/>
      <c r="CI19" s="600"/>
      <c r="CJ19" s="600"/>
      <c r="CK19" s="600"/>
      <c r="CL19" s="600"/>
      <c r="CM19" s="600"/>
      <c r="CN19" s="600"/>
      <c r="CO19" s="600"/>
      <c r="CP19" s="600"/>
      <c r="CQ19" s="601"/>
      <c r="CR19" s="602" t="s">
        <v>62</v>
      </c>
      <c r="CS19" s="603"/>
      <c r="CT19" s="603"/>
      <c r="CU19" s="603"/>
      <c r="CV19" s="603"/>
      <c r="CW19" s="603"/>
      <c r="CX19" s="603"/>
      <c r="CY19" s="604"/>
      <c r="CZ19" s="638" t="s">
        <v>62</v>
      </c>
      <c r="DA19" s="638"/>
      <c r="DB19" s="638"/>
      <c r="DC19" s="638"/>
      <c r="DD19" s="608" t="s">
        <v>62</v>
      </c>
      <c r="DE19" s="603"/>
      <c r="DF19" s="603"/>
      <c r="DG19" s="603"/>
      <c r="DH19" s="603"/>
      <c r="DI19" s="603"/>
      <c r="DJ19" s="603"/>
      <c r="DK19" s="603"/>
      <c r="DL19" s="603"/>
      <c r="DM19" s="603"/>
      <c r="DN19" s="603"/>
      <c r="DO19" s="603"/>
      <c r="DP19" s="604"/>
      <c r="DQ19" s="608" t="s">
        <v>62</v>
      </c>
      <c r="DR19" s="603"/>
      <c r="DS19" s="603"/>
      <c r="DT19" s="603"/>
      <c r="DU19" s="603"/>
      <c r="DV19" s="603"/>
      <c r="DW19" s="603"/>
      <c r="DX19" s="603"/>
      <c r="DY19" s="603"/>
      <c r="DZ19" s="603"/>
      <c r="EA19" s="603"/>
      <c r="EB19" s="603"/>
      <c r="EC19" s="637"/>
    </row>
    <row r="20" spans="2:133" ht="11.25" customHeight="1" x14ac:dyDescent="0.15">
      <c r="B20" s="671" t="s">
        <v>205</v>
      </c>
      <c r="C20" s="672"/>
      <c r="D20" s="672"/>
      <c r="E20" s="672"/>
      <c r="F20" s="672"/>
      <c r="G20" s="672"/>
      <c r="H20" s="672"/>
      <c r="I20" s="672"/>
      <c r="J20" s="672"/>
      <c r="K20" s="672"/>
      <c r="L20" s="672"/>
      <c r="M20" s="672"/>
      <c r="N20" s="672"/>
      <c r="O20" s="672"/>
      <c r="P20" s="672"/>
      <c r="Q20" s="673"/>
      <c r="R20" s="602">
        <v>126</v>
      </c>
      <c r="S20" s="603"/>
      <c r="T20" s="603"/>
      <c r="U20" s="603"/>
      <c r="V20" s="603"/>
      <c r="W20" s="603"/>
      <c r="X20" s="603"/>
      <c r="Y20" s="604"/>
      <c r="Z20" s="638">
        <v>0</v>
      </c>
      <c r="AA20" s="638"/>
      <c r="AB20" s="638"/>
      <c r="AC20" s="638"/>
      <c r="AD20" s="639">
        <v>126</v>
      </c>
      <c r="AE20" s="639"/>
      <c r="AF20" s="639"/>
      <c r="AG20" s="639"/>
      <c r="AH20" s="639"/>
      <c r="AI20" s="639"/>
      <c r="AJ20" s="639"/>
      <c r="AK20" s="639"/>
      <c r="AL20" s="605">
        <v>0</v>
      </c>
      <c r="AM20" s="606"/>
      <c r="AN20" s="606"/>
      <c r="AO20" s="640"/>
      <c r="AP20" s="599" t="s">
        <v>206</v>
      </c>
      <c r="AQ20" s="600"/>
      <c r="AR20" s="600"/>
      <c r="AS20" s="600"/>
      <c r="AT20" s="600"/>
      <c r="AU20" s="600"/>
      <c r="AV20" s="600"/>
      <c r="AW20" s="600"/>
      <c r="AX20" s="600"/>
      <c r="AY20" s="600"/>
      <c r="AZ20" s="600"/>
      <c r="BA20" s="600"/>
      <c r="BB20" s="600"/>
      <c r="BC20" s="600"/>
      <c r="BD20" s="600"/>
      <c r="BE20" s="600"/>
      <c r="BF20" s="601"/>
      <c r="BG20" s="602" t="s">
        <v>62</v>
      </c>
      <c r="BH20" s="603"/>
      <c r="BI20" s="603"/>
      <c r="BJ20" s="603"/>
      <c r="BK20" s="603"/>
      <c r="BL20" s="603"/>
      <c r="BM20" s="603"/>
      <c r="BN20" s="604"/>
      <c r="BO20" s="638" t="s">
        <v>62</v>
      </c>
      <c r="BP20" s="638"/>
      <c r="BQ20" s="638"/>
      <c r="BR20" s="638"/>
      <c r="BS20" s="639" t="s">
        <v>62</v>
      </c>
      <c r="BT20" s="639"/>
      <c r="BU20" s="639"/>
      <c r="BV20" s="639"/>
      <c r="BW20" s="639"/>
      <c r="BX20" s="639"/>
      <c r="BY20" s="639"/>
      <c r="BZ20" s="639"/>
      <c r="CA20" s="639"/>
      <c r="CB20" s="670"/>
      <c r="CD20" s="599" t="s">
        <v>207</v>
      </c>
      <c r="CE20" s="600"/>
      <c r="CF20" s="600"/>
      <c r="CG20" s="600"/>
      <c r="CH20" s="600"/>
      <c r="CI20" s="600"/>
      <c r="CJ20" s="600"/>
      <c r="CK20" s="600"/>
      <c r="CL20" s="600"/>
      <c r="CM20" s="600"/>
      <c r="CN20" s="600"/>
      <c r="CO20" s="600"/>
      <c r="CP20" s="600"/>
      <c r="CQ20" s="601"/>
      <c r="CR20" s="602">
        <v>3690274</v>
      </c>
      <c r="CS20" s="603"/>
      <c r="CT20" s="603"/>
      <c r="CU20" s="603"/>
      <c r="CV20" s="603"/>
      <c r="CW20" s="603"/>
      <c r="CX20" s="603"/>
      <c r="CY20" s="604"/>
      <c r="CZ20" s="638">
        <v>100</v>
      </c>
      <c r="DA20" s="638"/>
      <c r="DB20" s="638"/>
      <c r="DC20" s="638"/>
      <c r="DD20" s="608">
        <v>325984</v>
      </c>
      <c r="DE20" s="603"/>
      <c r="DF20" s="603"/>
      <c r="DG20" s="603"/>
      <c r="DH20" s="603"/>
      <c r="DI20" s="603"/>
      <c r="DJ20" s="603"/>
      <c r="DK20" s="603"/>
      <c r="DL20" s="603"/>
      <c r="DM20" s="603"/>
      <c r="DN20" s="603"/>
      <c r="DO20" s="603"/>
      <c r="DP20" s="604"/>
      <c r="DQ20" s="608">
        <v>2701881</v>
      </c>
      <c r="DR20" s="603"/>
      <c r="DS20" s="603"/>
      <c r="DT20" s="603"/>
      <c r="DU20" s="603"/>
      <c r="DV20" s="603"/>
      <c r="DW20" s="603"/>
      <c r="DX20" s="603"/>
      <c r="DY20" s="603"/>
      <c r="DZ20" s="603"/>
      <c r="EA20" s="603"/>
      <c r="EB20" s="603"/>
      <c r="EC20" s="637"/>
    </row>
    <row r="21" spans="2:133" ht="11.25" customHeight="1" x14ac:dyDescent="0.15">
      <c r="B21" s="599" t="s">
        <v>208</v>
      </c>
      <c r="C21" s="600"/>
      <c r="D21" s="600"/>
      <c r="E21" s="600"/>
      <c r="F21" s="600"/>
      <c r="G21" s="600"/>
      <c r="H21" s="600"/>
      <c r="I21" s="600"/>
      <c r="J21" s="600"/>
      <c r="K21" s="600"/>
      <c r="L21" s="600"/>
      <c r="M21" s="600"/>
      <c r="N21" s="600"/>
      <c r="O21" s="600"/>
      <c r="P21" s="600"/>
      <c r="Q21" s="601"/>
      <c r="R21" s="602">
        <v>1861052</v>
      </c>
      <c r="S21" s="603"/>
      <c r="T21" s="603"/>
      <c r="U21" s="603"/>
      <c r="V21" s="603"/>
      <c r="W21" s="603"/>
      <c r="X21" s="603"/>
      <c r="Y21" s="604"/>
      <c r="Z21" s="638">
        <v>48.4</v>
      </c>
      <c r="AA21" s="638"/>
      <c r="AB21" s="638"/>
      <c r="AC21" s="638"/>
      <c r="AD21" s="639">
        <v>1733967</v>
      </c>
      <c r="AE21" s="639"/>
      <c r="AF21" s="639"/>
      <c r="AG21" s="639"/>
      <c r="AH21" s="639"/>
      <c r="AI21" s="639"/>
      <c r="AJ21" s="639"/>
      <c r="AK21" s="639"/>
      <c r="AL21" s="605">
        <v>74.400000000000006</v>
      </c>
      <c r="AM21" s="606"/>
      <c r="AN21" s="606"/>
      <c r="AO21" s="640"/>
      <c r="AP21" s="599" t="s">
        <v>209</v>
      </c>
      <c r="AQ21" s="674"/>
      <c r="AR21" s="674"/>
      <c r="AS21" s="674"/>
      <c r="AT21" s="674"/>
      <c r="AU21" s="674"/>
      <c r="AV21" s="674"/>
      <c r="AW21" s="674"/>
      <c r="AX21" s="674"/>
      <c r="AY21" s="674"/>
      <c r="AZ21" s="674"/>
      <c r="BA21" s="674"/>
      <c r="BB21" s="674"/>
      <c r="BC21" s="674"/>
      <c r="BD21" s="674"/>
      <c r="BE21" s="674"/>
      <c r="BF21" s="675"/>
      <c r="BG21" s="602" t="s">
        <v>62</v>
      </c>
      <c r="BH21" s="603"/>
      <c r="BI21" s="603"/>
      <c r="BJ21" s="603"/>
      <c r="BK21" s="603"/>
      <c r="BL21" s="603"/>
      <c r="BM21" s="603"/>
      <c r="BN21" s="604"/>
      <c r="BO21" s="638" t="s">
        <v>62</v>
      </c>
      <c r="BP21" s="638"/>
      <c r="BQ21" s="638"/>
      <c r="BR21" s="638"/>
      <c r="BS21" s="639" t="s">
        <v>62</v>
      </c>
      <c r="BT21" s="639"/>
      <c r="BU21" s="639"/>
      <c r="BV21" s="639"/>
      <c r="BW21" s="639"/>
      <c r="BX21" s="639"/>
      <c r="BY21" s="639"/>
      <c r="BZ21" s="639"/>
      <c r="CA21" s="639"/>
      <c r="CB21" s="670"/>
      <c r="CD21" s="583"/>
      <c r="CE21" s="584"/>
      <c r="CF21" s="584"/>
      <c r="CG21" s="584"/>
      <c r="CH21" s="584"/>
      <c r="CI21" s="584"/>
      <c r="CJ21" s="584"/>
      <c r="CK21" s="584"/>
      <c r="CL21" s="584"/>
      <c r="CM21" s="584"/>
      <c r="CN21" s="584"/>
      <c r="CO21" s="584"/>
      <c r="CP21" s="584"/>
      <c r="CQ21" s="585"/>
      <c r="CR21" s="681"/>
      <c r="CS21" s="682"/>
      <c r="CT21" s="682"/>
      <c r="CU21" s="682"/>
      <c r="CV21" s="682"/>
      <c r="CW21" s="682"/>
      <c r="CX21" s="682"/>
      <c r="CY21" s="683"/>
      <c r="CZ21" s="684"/>
      <c r="DA21" s="684"/>
      <c r="DB21" s="684"/>
      <c r="DC21" s="684"/>
      <c r="DD21" s="685"/>
      <c r="DE21" s="682"/>
      <c r="DF21" s="682"/>
      <c r="DG21" s="682"/>
      <c r="DH21" s="682"/>
      <c r="DI21" s="682"/>
      <c r="DJ21" s="682"/>
      <c r="DK21" s="682"/>
      <c r="DL21" s="682"/>
      <c r="DM21" s="682"/>
      <c r="DN21" s="682"/>
      <c r="DO21" s="682"/>
      <c r="DP21" s="683"/>
      <c r="DQ21" s="685"/>
      <c r="DR21" s="682"/>
      <c r="DS21" s="682"/>
      <c r="DT21" s="682"/>
      <c r="DU21" s="682"/>
      <c r="DV21" s="682"/>
      <c r="DW21" s="682"/>
      <c r="DX21" s="682"/>
      <c r="DY21" s="682"/>
      <c r="DZ21" s="682"/>
      <c r="EA21" s="682"/>
      <c r="EB21" s="682"/>
      <c r="EC21" s="689"/>
    </row>
    <row r="22" spans="2:133" ht="11.25" customHeight="1" x14ac:dyDescent="0.15">
      <c r="B22" s="599" t="s">
        <v>210</v>
      </c>
      <c r="C22" s="600"/>
      <c r="D22" s="600"/>
      <c r="E22" s="600"/>
      <c r="F22" s="600"/>
      <c r="G22" s="600"/>
      <c r="H22" s="600"/>
      <c r="I22" s="600"/>
      <c r="J22" s="600"/>
      <c r="K22" s="600"/>
      <c r="L22" s="600"/>
      <c r="M22" s="600"/>
      <c r="N22" s="600"/>
      <c r="O22" s="600"/>
      <c r="P22" s="600"/>
      <c r="Q22" s="601"/>
      <c r="R22" s="602">
        <v>1733967</v>
      </c>
      <c r="S22" s="603"/>
      <c r="T22" s="603"/>
      <c r="U22" s="603"/>
      <c r="V22" s="603"/>
      <c r="W22" s="603"/>
      <c r="X22" s="603"/>
      <c r="Y22" s="604"/>
      <c r="Z22" s="638">
        <v>45.1</v>
      </c>
      <c r="AA22" s="638"/>
      <c r="AB22" s="638"/>
      <c r="AC22" s="638"/>
      <c r="AD22" s="639">
        <v>1733967</v>
      </c>
      <c r="AE22" s="639"/>
      <c r="AF22" s="639"/>
      <c r="AG22" s="639"/>
      <c r="AH22" s="639"/>
      <c r="AI22" s="639"/>
      <c r="AJ22" s="639"/>
      <c r="AK22" s="639"/>
      <c r="AL22" s="605">
        <v>74.400000000000006</v>
      </c>
      <c r="AM22" s="606"/>
      <c r="AN22" s="606"/>
      <c r="AO22" s="640"/>
      <c r="AP22" s="599" t="s">
        <v>211</v>
      </c>
      <c r="AQ22" s="674"/>
      <c r="AR22" s="674"/>
      <c r="AS22" s="674"/>
      <c r="AT22" s="674"/>
      <c r="AU22" s="674"/>
      <c r="AV22" s="674"/>
      <c r="AW22" s="674"/>
      <c r="AX22" s="674"/>
      <c r="AY22" s="674"/>
      <c r="AZ22" s="674"/>
      <c r="BA22" s="674"/>
      <c r="BB22" s="674"/>
      <c r="BC22" s="674"/>
      <c r="BD22" s="674"/>
      <c r="BE22" s="674"/>
      <c r="BF22" s="675"/>
      <c r="BG22" s="602" t="s">
        <v>62</v>
      </c>
      <c r="BH22" s="603"/>
      <c r="BI22" s="603"/>
      <c r="BJ22" s="603"/>
      <c r="BK22" s="603"/>
      <c r="BL22" s="603"/>
      <c r="BM22" s="603"/>
      <c r="BN22" s="604"/>
      <c r="BO22" s="638" t="s">
        <v>62</v>
      </c>
      <c r="BP22" s="638"/>
      <c r="BQ22" s="638"/>
      <c r="BR22" s="638"/>
      <c r="BS22" s="639" t="s">
        <v>62</v>
      </c>
      <c r="BT22" s="639"/>
      <c r="BU22" s="639"/>
      <c r="BV22" s="639"/>
      <c r="BW22" s="639"/>
      <c r="BX22" s="639"/>
      <c r="BY22" s="639"/>
      <c r="BZ22" s="639"/>
      <c r="CA22" s="639"/>
      <c r="CB22" s="670"/>
      <c r="CD22" s="654" t="s">
        <v>212</v>
      </c>
      <c r="CE22" s="655"/>
      <c r="CF22" s="655"/>
      <c r="CG22" s="655"/>
      <c r="CH22" s="655"/>
      <c r="CI22" s="655"/>
      <c r="CJ22" s="655"/>
      <c r="CK22" s="655"/>
      <c r="CL22" s="655"/>
      <c r="CM22" s="655"/>
      <c r="CN22" s="655"/>
      <c r="CO22" s="655"/>
      <c r="CP22" s="655"/>
      <c r="CQ22" s="655"/>
      <c r="CR22" s="655"/>
      <c r="CS22" s="655"/>
      <c r="CT22" s="655"/>
      <c r="CU22" s="655"/>
      <c r="CV22" s="655"/>
      <c r="CW22" s="655"/>
      <c r="CX22" s="655"/>
      <c r="CY22" s="655"/>
      <c r="CZ22" s="655"/>
      <c r="DA22" s="655"/>
      <c r="DB22" s="655"/>
      <c r="DC22" s="655"/>
      <c r="DD22" s="655"/>
      <c r="DE22" s="655"/>
      <c r="DF22" s="655"/>
      <c r="DG22" s="655"/>
      <c r="DH22" s="655"/>
      <c r="DI22" s="655"/>
      <c r="DJ22" s="655"/>
      <c r="DK22" s="655"/>
      <c r="DL22" s="655"/>
      <c r="DM22" s="655"/>
      <c r="DN22" s="655"/>
      <c r="DO22" s="655"/>
      <c r="DP22" s="655"/>
      <c r="DQ22" s="655"/>
      <c r="DR22" s="655"/>
      <c r="DS22" s="655"/>
      <c r="DT22" s="655"/>
      <c r="DU22" s="655"/>
      <c r="DV22" s="655"/>
      <c r="DW22" s="655"/>
      <c r="DX22" s="655"/>
      <c r="DY22" s="655"/>
      <c r="DZ22" s="655"/>
      <c r="EA22" s="655"/>
      <c r="EB22" s="655"/>
      <c r="EC22" s="656"/>
    </row>
    <row r="23" spans="2:133" ht="11.25" customHeight="1" x14ac:dyDescent="0.15">
      <c r="B23" s="599" t="s">
        <v>213</v>
      </c>
      <c r="C23" s="600"/>
      <c r="D23" s="600"/>
      <c r="E23" s="600"/>
      <c r="F23" s="600"/>
      <c r="G23" s="600"/>
      <c r="H23" s="600"/>
      <c r="I23" s="600"/>
      <c r="J23" s="600"/>
      <c r="K23" s="600"/>
      <c r="L23" s="600"/>
      <c r="M23" s="600"/>
      <c r="N23" s="600"/>
      <c r="O23" s="600"/>
      <c r="P23" s="600"/>
      <c r="Q23" s="601"/>
      <c r="R23" s="602">
        <v>127083</v>
      </c>
      <c r="S23" s="603"/>
      <c r="T23" s="603"/>
      <c r="U23" s="603"/>
      <c r="V23" s="603"/>
      <c r="W23" s="603"/>
      <c r="X23" s="603"/>
      <c r="Y23" s="604"/>
      <c r="Z23" s="638">
        <v>3.3</v>
      </c>
      <c r="AA23" s="638"/>
      <c r="AB23" s="638"/>
      <c r="AC23" s="638"/>
      <c r="AD23" s="639" t="s">
        <v>62</v>
      </c>
      <c r="AE23" s="639"/>
      <c r="AF23" s="639"/>
      <c r="AG23" s="639"/>
      <c r="AH23" s="639"/>
      <c r="AI23" s="639"/>
      <c r="AJ23" s="639"/>
      <c r="AK23" s="639"/>
      <c r="AL23" s="605" t="s">
        <v>62</v>
      </c>
      <c r="AM23" s="606"/>
      <c r="AN23" s="606"/>
      <c r="AO23" s="640"/>
      <c r="AP23" s="599" t="s">
        <v>214</v>
      </c>
      <c r="AQ23" s="674"/>
      <c r="AR23" s="674"/>
      <c r="AS23" s="674"/>
      <c r="AT23" s="674"/>
      <c r="AU23" s="674"/>
      <c r="AV23" s="674"/>
      <c r="AW23" s="674"/>
      <c r="AX23" s="674"/>
      <c r="AY23" s="674"/>
      <c r="AZ23" s="674"/>
      <c r="BA23" s="674"/>
      <c r="BB23" s="674"/>
      <c r="BC23" s="674"/>
      <c r="BD23" s="674"/>
      <c r="BE23" s="674"/>
      <c r="BF23" s="675"/>
      <c r="BG23" s="602" t="s">
        <v>62</v>
      </c>
      <c r="BH23" s="603"/>
      <c r="BI23" s="603"/>
      <c r="BJ23" s="603"/>
      <c r="BK23" s="603"/>
      <c r="BL23" s="603"/>
      <c r="BM23" s="603"/>
      <c r="BN23" s="604"/>
      <c r="BO23" s="638" t="s">
        <v>62</v>
      </c>
      <c r="BP23" s="638"/>
      <c r="BQ23" s="638"/>
      <c r="BR23" s="638"/>
      <c r="BS23" s="639" t="s">
        <v>62</v>
      </c>
      <c r="BT23" s="639"/>
      <c r="BU23" s="639"/>
      <c r="BV23" s="639"/>
      <c r="BW23" s="639"/>
      <c r="BX23" s="639"/>
      <c r="BY23" s="639"/>
      <c r="BZ23" s="639"/>
      <c r="CA23" s="639"/>
      <c r="CB23" s="670"/>
      <c r="CD23" s="654" t="s">
        <v>154</v>
      </c>
      <c r="CE23" s="655"/>
      <c r="CF23" s="655"/>
      <c r="CG23" s="655"/>
      <c r="CH23" s="655"/>
      <c r="CI23" s="655"/>
      <c r="CJ23" s="655"/>
      <c r="CK23" s="655"/>
      <c r="CL23" s="655"/>
      <c r="CM23" s="655"/>
      <c r="CN23" s="655"/>
      <c r="CO23" s="655"/>
      <c r="CP23" s="655"/>
      <c r="CQ23" s="656"/>
      <c r="CR23" s="654" t="s">
        <v>215</v>
      </c>
      <c r="CS23" s="655"/>
      <c r="CT23" s="655"/>
      <c r="CU23" s="655"/>
      <c r="CV23" s="655"/>
      <c r="CW23" s="655"/>
      <c r="CX23" s="655"/>
      <c r="CY23" s="656"/>
      <c r="CZ23" s="654" t="s">
        <v>216</v>
      </c>
      <c r="DA23" s="655"/>
      <c r="DB23" s="655"/>
      <c r="DC23" s="656"/>
      <c r="DD23" s="654" t="s">
        <v>217</v>
      </c>
      <c r="DE23" s="655"/>
      <c r="DF23" s="655"/>
      <c r="DG23" s="655"/>
      <c r="DH23" s="655"/>
      <c r="DI23" s="655"/>
      <c r="DJ23" s="655"/>
      <c r="DK23" s="656"/>
      <c r="DL23" s="686" t="s">
        <v>218</v>
      </c>
      <c r="DM23" s="687"/>
      <c r="DN23" s="687"/>
      <c r="DO23" s="687"/>
      <c r="DP23" s="687"/>
      <c r="DQ23" s="687"/>
      <c r="DR23" s="687"/>
      <c r="DS23" s="687"/>
      <c r="DT23" s="687"/>
      <c r="DU23" s="687"/>
      <c r="DV23" s="688"/>
      <c r="DW23" s="654" t="s">
        <v>219</v>
      </c>
      <c r="DX23" s="655"/>
      <c r="DY23" s="655"/>
      <c r="DZ23" s="655"/>
      <c r="EA23" s="655"/>
      <c r="EB23" s="655"/>
      <c r="EC23" s="656"/>
    </row>
    <row r="24" spans="2:133" ht="11.25" customHeight="1" x14ac:dyDescent="0.15">
      <c r="B24" s="599" t="s">
        <v>220</v>
      </c>
      <c r="C24" s="600"/>
      <c r="D24" s="600"/>
      <c r="E24" s="600"/>
      <c r="F24" s="600"/>
      <c r="G24" s="600"/>
      <c r="H24" s="600"/>
      <c r="I24" s="600"/>
      <c r="J24" s="600"/>
      <c r="K24" s="600"/>
      <c r="L24" s="600"/>
      <c r="M24" s="600"/>
      <c r="N24" s="600"/>
      <c r="O24" s="600"/>
      <c r="P24" s="600"/>
      <c r="Q24" s="601"/>
      <c r="R24" s="602">
        <v>2</v>
      </c>
      <c r="S24" s="603"/>
      <c r="T24" s="603"/>
      <c r="U24" s="603"/>
      <c r="V24" s="603"/>
      <c r="W24" s="603"/>
      <c r="X24" s="603"/>
      <c r="Y24" s="604"/>
      <c r="Z24" s="638">
        <v>0</v>
      </c>
      <c r="AA24" s="638"/>
      <c r="AB24" s="638"/>
      <c r="AC24" s="638"/>
      <c r="AD24" s="639" t="s">
        <v>62</v>
      </c>
      <c r="AE24" s="639"/>
      <c r="AF24" s="639"/>
      <c r="AG24" s="639"/>
      <c r="AH24" s="639"/>
      <c r="AI24" s="639"/>
      <c r="AJ24" s="639"/>
      <c r="AK24" s="639"/>
      <c r="AL24" s="605" t="s">
        <v>62</v>
      </c>
      <c r="AM24" s="606"/>
      <c r="AN24" s="606"/>
      <c r="AO24" s="640"/>
      <c r="AP24" s="599" t="s">
        <v>221</v>
      </c>
      <c r="AQ24" s="674"/>
      <c r="AR24" s="674"/>
      <c r="AS24" s="674"/>
      <c r="AT24" s="674"/>
      <c r="AU24" s="674"/>
      <c r="AV24" s="674"/>
      <c r="AW24" s="674"/>
      <c r="AX24" s="674"/>
      <c r="AY24" s="674"/>
      <c r="AZ24" s="674"/>
      <c r="BA24" s="674"/>
      <c r="BB24" s="674"/>
      <c r="BC24" s="674"/>
      <c r="BD24" s="674"/>
      <c r="BE24" s="674"/>
      <c r="BF24" s="675"/>
      <c r="BG24" s="602" t="s">
        <v>62</v>
      </c>
      <c r="BH24" s="603"/>
      <c r="BI24" s="603"/>
      <c r="BJ24" s="603"/>
      <c r="BK24" s="603"/>
      <c r="BL24" s="603"/>
      <c r="BM24" s="603"/>
      <c r="BN24" s="604"/>
      <c r="BO24" s="638" t="s">
        <v>62</v>
      </c>
      <c r="BP24" s="638"/>
      <c r="BQ24" s="638"/>
      <c r="BR24" s="638"/>
      <c r="BS24" s="639" t="s">
        <v>62</v>
      </c>
      <c r="BT24" s="639"/>
      <c r="BU24" s="639"/>
      <c r="BV24" s="639"/>
      <c r="BW24" s="639"/>
      <c r="BX24" s="639"/>
      <c r="BY24" s="639"/>
      <c r="BZ24" s="639"/>
      <c r="CA24" s="639"/>
      <c r="CB24" s="670"/>
      <c r="CD24" s="651" t="s">
        <v>222</v>
      </c>
      <c r="CE24" s="652"/>
      <c r="CF24" s="652"/>
      <c r="CG24" s="652"/>
      <c r="CH24" s="652"/>
      <c r="CI24" s="652"/>
      <c r="CJ24" s="652"/>
      <c r="CK24" s="652"/>
      <c r="CL24" s="652"/>
      <c r="CM24" s="652"/>
      <c r="CN24" s="652"/>
      <c r="CO24" s="652"/>
      <c r="CP24" s="652"/>
      <c r="CQ24" s="653"/>
      <c r="CR24" s="648">
        <v>1526028</v>
      </c>
      <c r="CS24" s="649"/>
      <c r="CT24" s="649"/>
      <c r="CU24" s="649"/>
      <c r="CV24" s="649"/>
      <c r="CW24" s="649"/>
      <c r="CX24" s="649"/>
      <c r="CY24" s="677"/>
      <c r="CZ24" s="678">
        <v>41.4</v>
      </c>
      <c r="DA24" s="661"/>
      <c r="DB24" s="661"/>
      <c r="DC24" s="680"/>
      <c r="DD24" s="676">
        <v>1203951</v>
      </c>
      <c r="DE24" s="649"/>
      <c r="DF24" s="649"/>
      <c r="DG24" s="649"/>
      <c r="DH24" s="649"/>
      <c r="DI24" s="649"/>
      <c r="DJ24" s="649"/>
      <c r="DK24" s="677"/>
      <c r="DL24" s="676">
        <v>1144392</v>
      </c>
      <c r="DM24" s="649"/>
      <c r="DN24" s="649"/>
      <c r="DO24" s="649"/>
      <c r="DP24" s="649"/>
      <c r="DQ24" s="649"/>
      <c r="DR24" s="649"/>
      <c r="DS24" s="649"/>
      <c r="DT24" s="649"/>
      <c r="DU24" s="649"/>
      <c r="DV24" s="677"/>
      <c r="DW24" s="678">
        <v>48.9</v>
      </c>
      <c r="DX24" s="661"/>
      <c r="DY24" s="661"/>
      <c r="DZ24" s="661"/>
      <c r="EA24" s="661"/>
      <c r="EB24" s="661"/>
      <c r="EC24" s="679"/>
    </row>
    <row r="25" spans="2:133" ht="11.25" customHeight="1" x14ac:dyDescent="0.15">
      <c r="B25" s="599" t="s">
        <v>223</v>
      </c>
      <c r="C25" s="600"/>
      <c r="D25" s="600"/>
      <c r="E25" s="600"/>
      <c r="F25" s="600"/>
      <c r="G25" s="600"/>
      <c r="H25" s="600"/>
      <c r="I25" s="600"/>
      <c r="J25" s="600"/>
      <c r="K25" s="600"/>
      <c r="L25" s="600"/>
      <c r="M25" s="600"/>
      <c r="N25" s="600"/>
      <c r="O25" s="600"/>
      <c r="P25" s="600"/>
      <c r="Q25" s="601"/>
      <c r="R25" s="602">
        <v>2455537</v>
      </c>
      <c r="S25" s="603"/>
      <c r="T25" s="603"/>
      <c r="U25" s="603"/>
      <c r="V25" s="603"/>
      <c r="W25" s="603"/>
      <c r="X25" s="603"/>
      <c r="Y25" s="604"/>
      <c r="Z25" s="638">
        <v>63.8</v>
      </c>
      <c r="AA25" s="638"/>
      <c r="AB25" s="638"/>
      <c r="AC25" s="638"/>
      <c r="AD25" s="639">
        <v>2328452</v>
      </c>
      <c r="AE25" s="639"/>
      <c r="AF25" s="639"/>
      <c r="AG25" s="639"/>
      <c r="AH25" s="639"/>
      <c r="AI25" s="639"/>
      <c r="AJ25" s="639"/>
      <c r="AK25" s="639"/>
      <c r="AL25" s="605">
        <v>99.9</v>
      </c>
      <c r="AM25" s="606"/>
      <c r="AN25" s="606"/>
      <c r="AO25" s="640"/>
      <c r="AP25" s="599" t="s">
        <v>224</v>
      </c>
      <c r="AQ25" s="674"/>
      <c r="AR25" s="674"/>
      <c r="AS25" s="674"/>
      <c r="AT25" s="674"/>
      <c r="AU25" s="674"/>
      <c r="AV25" s="674"/>
      <c r="AW25" s="674"/>
      <c r="AX25" s="674"/>
      <c r="AY25" s="674"/>
      <c r="AZ25" s="674"/>
      <c r="BA25" s="674"/>
      <c r="BB25" s="674"/>
      <c r="BC25" s="674"/>
      <c r="BD25" s="674"/>
      <c r="BE25" s="674"/>
      <c r="BF25" s="675"/>
      <c r="BG25" s="602" t="s">
        <v>62</v>
      </c>
      <c r="BH25" s="603"/>
      <c r="BI25" s="603"/>
      <c r="BJ25" s="603"/>
      <c r="BK25" s="603"/>
      <c r="BL25" s="603"/>
      <c r="BM25" s="603"/>
      <c r="BN25" s="604"/>
      <c r="BO25" s="638" t="s">
        <v>62</v>
      </c>
      <c r="BP25" s="638"/>
      <c r="BQ25" s="638"/>
      <c r="BR25" s="638"/>
      <c r="BS25" s="639" t="s">
        <v>62</v>
      </c>
      <c r="BT25" s="639"/>
      <c r="BU25" s="639"/>
      <c r="BV25" s="639"/>
      <c r="BW25" s="639"/>
      <c r="BX25" s="639"/>
      <c r="BY25" s="639"/>
      <c r="BZ25" s="639"/>
      <c r="CA25" s="639"/>
      <c r="CB25" s="670"/>
      <c r="CD25" s="599" t="s">
        <v>225</v>
      </c>
      <c r="CE25" s="600"/>
      <c r="CF25" s="600"/>
      <c r="CG25" s="600"/>
      <c r="CH25" s="600"/>
      <c r="CI25" s="600"/>
      <c r="CJ25" s="600"/>
      <c r="CK25" s="600"/>
      <c r="CL25" s="600"/>
      <c r="CM25" s="600"/>
      <c r="CN25" s="600"/>
      <c r="CO25" s="600"/>
      <c r="CP25" s="600"/>
      <c r="CQ25" s="601"/>
      <c r="CR25" s="602">
        <v>657689</v>
      </c>
      <c r="CS25" s="611"/>
      <c r="CT25" s="611"/>
      <c r="CU25" s="611"/>
      <c r="CV25" s="611"/>
      <c r="CW25" s="611"/>
      <c r="CX25" s="611"/>
      <c r="CY25" s="612"/>
      <c r="CZ25" s="605">
        <v>17.8</v>
      </c>
      <c r="DA25" s="613"/>
      <c r="DB25" s="613"/>
      <c r="DC25" s="614"/>
      <c r="DD25" s="608">
        <v>623488</v>
      </c>
      <c r="DE25" s="611"/>
      <c r="DF25" s="611"/>
      <c r="DG25" s="611"/>
      <c r="DH25" s="611"/>
      <c r="DI25" s="611"/>
      <c r="DJ25" s="611"/>
      <c r="DK25" s="612"/>
      <c r="DL25" s="608">
        <v>610029</v>
      </c>
      <c r="DM25" s="611"/>
      <c r="DN25" s="611"/>
      <c r="DO25" s="611"/>
      <c r="DP25" s="611"/>
      <c r="DQ25" s="611"/>
      <c r="DR25" s="611"/>
      <c r="DS25" s="611"/>
      <c r="DT25" s="611"/>
      <c r="DU25" s="611"/>
      <c r="DV25" s="612"/>
      <c r="DW25" s="605">
        <v>26.1</v>
      </c>
      <c r="DX25" s="613"/>
      <c r="DY25" s="613"/>
      <c r="DZ25" s="613"/>
      <c r="EA25" s="613"/>
      <c r="EB25" s="613"/>
      <c r="EC25" s="627"/>
    </row>
    <row r="26" spans="2:133" ht="11.25" customHeight="1" x14ac:dyDescent="0.15">
      <c r="B26" s="599" t="s">
        <v>226</v>
      </c>
      <c r="C26" s="600"/>
      <c r="D26" s="600"/>
      <c r="E26" s="600"/>
      <c r="F26" s="600"/>
      <c r="G26" s="600"/>
      <c r="H26" s="600"/>
      <c r="I26" s="600"/>
      <c r="J26" s="600"/>
      <c r="K26" s="600"/>
      <c r="L26" s="600"/>
      <c r="M26" s="600"/>
      <c r="N26" s="600"/>
      <c r="O26" s="600"/>
      <c r="P26" s="600"/>
      <c r="Q26" s="601"/>
      <c r="R26" s="602" t="s">
        <v>62</v>
      </c>
      <c r="S26" s="603"/>
      <c r="T26" s="603"/>
      <c r="U26" s="603"/>
      <c r="V26" s="603"/>
      <c r="W26" s="603"/>
      <c r="X26" s="603"/>
      <c r="Y26" s="604"/>
      <c r="Z26" s="638" t="s">
        <v>62</v>
      </c>
      <c r="AA26" s="638"/>
      <c r="AB26" s="638"/>
      <c r="AC26" s="638"/>
      <c r="AD26" s="639" t="s">
        <v>62</v>
      </c>
      <c r="AE26" s="639"/>
      <c r="AF26" s="639"/>
      <c r="AG26" s="639"/>
      <c r="AH26" s="639"/>
      <c r="AI26" s="639"/>
      <c r="AJ26" s="639"/>
      <c r="AK26" s="639"/>
      <c r="AL26" s="605" t="s">
        <v>62</v>
      </c>
      <c r="AM26" s="606"/>
      <c r="AN26" s="606"/>
      <c r="AO26" s="640"/>
      <c r="AP26" s="599" t="s">
        <v>227</v>
      </c>
      <c r="AQ26" s="674"/>
      <c r="AR26" s="674"/>
      <c r="AS26" s="674"/>
      <c r="AT26" s="674"/>
      <c r="AU26" s="674"/>
      <c r="AV26" s="674"/>
      <c r="AW26" s="674"/>
      <c r="AX26" s="674"/>
      <c r="AY26" s="674"/>
      <c r="AZ26" s="674"/>
      <c r="BA26" s="674"/>
      <c r="BB26" s="674"/>
      <c r="BC26" s="674"/>
      <c r="BD26" s="674"/>
      <c r="BE26" s="674"/>
      <c r="BF26" s="675"/>
      <c r="BG26" s="602" t="s">
        <v>62</v>
      </c>
      <c r="BH26" s="603"/>
      <c r="BI26" s="603"/>
      <c r="BJ26" s="603"/>
      <c r="BK26" s="603"/>
      <c r="BL26" s="603"/>
      <c r="BM26" s="603"/>
      <c r="BN26" s="604"/>
      <c r="BO26" s="638" t="s">
        <v>62</v>
      </c>
      <c r="BP26" s="638"/>
      <c r="BQ26" s="638"/>
      <c r="BR26" s="638"/>
      <c r="BS26" s="639" t="s">
        <v>62</v>
      </c>
      <c r="BT26" s="639"/>
      <c r="BU26" s="639"/>
      <c r="BV26" s="639"/>
      <c r="BW26" s="639"/>
      <c r="BX26" s="639"/>
      <c r="BY26" s="639"/>
      <c r="BZ26" s="639"/>
      <c r="CA26" s="639"/>
      <c r="CB26" s="670"/>
      <c r="CD26" s="599" t="s">
        <v>228</v>
      </c>
      <c r="CE26" s="600"/>
      <c r="CF26" s="600"/>
      <c r="CG26" s="600"/>
      <c r="CH26" s="600"/>
      <c r="CI26" s="600"/>
      <c r="CJ26" s="600"/>
      <c r="CK26" s="600"/>
      <c r="CL26" s="600"/>
      <c r="CM26" s="600"/>
      <c r="CN26" s="600"/>
      <c r="CO26" s="600"/>
      <c r="CP26" s="600"/>
      <c r="CQ26" s="601"/>
      <c r="CR26" s="602">
        <v>336782</v>
      </c>
      <c r="CS26" s="603"/>
      <c r="CT26" s="603"/>
      <c r="CU26" s="603"/>
      <c r="CV26" s="603"/>
      <c r="CW26" s="603"/>
      <c r="CX26" s="603"/>
      <c r="CY26" s="604"/>
      <c r="CZ26" s="605">
        <v>9.1</v>
      </c>
      <c r="DA26" s="613"/>
      <c r="DB26" s="613"/>
      <c r="DC26" s="614"/>
      <c r="DD26" s="608">
        <v>315660</v>
      </c>
      <c r="DE26" s="603"/>
      <c r="DF26" s="603"/>
      <c r="DG26" s="603"/>
      <c r="DH26" s="603"/>
      <c r="DI26" s="603"/>
      <c r="DJ26" s="603"/>
      <c r="DK26" s="604"/>
      <c r="DL26" s="608" t="s">
        <v>62</v>
      </c>
      <c r="DM26" s="603"/>
      <c r="DN26" s="603"/>
      <c r="DO26" s="603"/>
      <c r="DP26" s="603"/>
      <c r="DQ26" s="603"/>
      <c r="DR26" s="603"/>
      <c r="DS26" s="603"/>
      <c r="DT26" s="603"/>
      <c r="DU26" s="603"/>
      <c r="DV26" s="604"/>
      <c r="DW26" s="605" t="s">
        <v>62</v>
      </c>
      <c r="DX26" s="613"/>
      <c r="DY26" s="613"/>
      <c r="DZ26" s="613"/>
      <c r="EA26" s="613"/>
      <c r="EB26" s="613"/>
      <c r="EC26" s="627"/>
    </row>
    <row r="27" spans="2:133" ht="11.25" customHeight="1" x14ac:dyDescent="0.15">
      <c r="B27" s="599" t="s">
        <v>229</v>
      </c>
      <c r="C27" s="600"/>
      <c r="D27" s="600"/>
      <c r="E27" s="600"/>
      <c r="F27" s="600"/>
      <c r="G27" s="600"/>
      <c r="H27" s="600"/>
      <c r="I27" s="600"/>
      <c r="J27" s="600"/>
      <c r="K27" s="600"/>
      <c r="L27" s="600"/>
      <c r="M27" s="600"/>
      <c r="N27" s="600"/>
      <c r="O27" s="600"/>
      <c r="P27" s="600"/>
      <c r="Q27" s="601"/>
      <c r="R27" s="602">
        <v>1191</v>
      </c>
      <c r="S27" s="603"/>
      <c r="T27" s="603"/>
      <c r="U27" s="603"/>
      <c r="V27" s="603"/>
      <c r="W27" s="603"/>
      <c r="X27" s="603"/>
      <c r="Y27" s="604"/>
      <c r="Z27" s="638">
        <v>0</v>
      </c>
      <c r="AA27" s="638"/>
      <c r="AB27" s="638"/>
      <c r="AC27" s="638"/>
      <c r="AD27" s="639" t="s">
        <v>62</v>
      </c>
      <c r="AE27" s="639"/>
      <c r="AF27" s="639"/>
      <c r="AG27" s="639"/>
      <c r="AH27" s="639"/>
      <c r="AI27" s="639"/>
      <c r="AJ27" s="639"/>
      <c r="AK27" s="639"/>
      <c r="AL27" s="605" t="s">
        <v>62</v>
      </c>
      <c r="AM27" s="606"/>
      <c r="AN27" s="606"/>
      <c r="AO27" s="640"/>
      <c r="AP27" s="599" t="s">
        <v>230</v>
      </c>
      <c r="AQ27" s="600"/>
      <c r="AR27" s="600"/>
      <c r="AS27" s="600"/>
      <c r="AT27" s="600"/>
      <c r="AU27" s="600"/>
      <c r="AV27" s="600"/>
      <c r="AW27" s="600"/>
      <c r="AX27" s="600"/>
      <c r="AY27" s="600"/>
      <c r="AZ27" s="600"/>
      <c r="BA27" s="600"/>
      <c r="BB27" s="600"/>
      <c r="BC27" s="600"/>
      <c r="BD27" s="600"/>
      <c r="BE27" s="600"/>
      <c r="BF27" s="601"/>
      <c r="BG27" s="602">
        <v>431762</v>
      </c>
      <c r="BH27" s="603"/>
      <c r="BI27" s="603"/>
      <c r="BJ27" s="603"/>
      <c r="BK27" s="603"/>
      <c r="BL27" s="603"/>
      <c r="BM27" s="603"/>
      <c r="BN27" s="604"/>
      <c r="BO27" s="638">
        <v>100</v>
      </c>
      <c r="BP27" s="638"/>
      <c r="BQ27" s="638"/>
      <c r="BR27" s="638"/>
      <c r="BS27" s="639">
        <v>967</v>
      </c>
      <c r="BT27" s="639"/>
      <c r="BU27" s="639"/>
      <c r="BV27" s="639"/>
      <c r="BW27" s="639"/>
      <c r="BX27" s="639"/>
      <c r="BY27" s="639"/>
      <c r="BZ27" s="639"/>
      <c r="CA27" s="639"/>
      <c r="CB27" s="670"/>
      <c r="CD27" s="599" t="s">
        <v>231</v>
      </c>
      <c r="CE27" s="600"/>
      <c r="CF27" s="600"/>
      <c r="CG27" s="600"/>
      <c r="CH27" s="600"/>
      <c r="CI27" s="600"/>
      <c r="CJ27" s="600"/>
      <c r="CK27" s="600"/>
      <c r="CL27" s="600"/>
      <c r="CM27" s="600"/>
      <c r="CN27" s="600"/>
      <c r="CO27" s="600"/>
      <c r="CP27" s="600"/>
      <c r="CQ27" s="601"/>
      <c r="CR27" s="602">
        <v>463574</v>
      </c>
      <c r="CS27" s="611"/>
      <c r="CT27" s="611"/>
      <c r="CU27" s="611"/>
      <c r="CV27" s="611"/>
      <c r="CW27" s="611"/>
      <c r="CX27" s="611"/>
      <c r="CY27" s="612"/>
      <c r="CZ27" s="605">
        <v>12.6</v>
      </c>
      <c r="DA27" s="613"/>
      <c r="DB27" s="613"/>
      <c r="DC27" s="614"/>
      <c r="DD27" s="608">
        <v>178198</v>
      </c>
      <c r="DE27" s="611"/>
      <c r="DF27" s="611"/>
      <c r="DG27" s="611"/>
      <c r="DH27" s="611"/>
      <c r="DI27" s="611"/>
      <c r="DJ27" s="611"/>
      <c r="DK27" s="612"/>
      <c r="DL27" s="608">
        <v>132098</v>
      </c>
      <c r="DM27" s="611"/>
      <c r="DN27" s="611"/>
      <c r="DO27" s="611"/>
      <c r="DP27" s="611"/>
      <c r="DQ27" s="611"/>
      <c r="DR27" s="611"/>
      <c r="DS27" s="611"/>
      <c r="DT27" s="611"/>
      <c r="DU27" s="611"/>
      <c r="DV27" s="612"/>
      <c r="DW27" s="605">
        <v>5.6</v>
      </c>
      <c r="DX27" s="613"/>
      <c r="DY27" s="613"/>
      <c r="DZ27" s="613"/>
      <c r="EA27" s="613"/>
      <c r="EB27" s="613"/>
      <c r="EC27" s="627"/>
    </row>
    <row r="28" spans="2:133" ht="11.25" customHeight="1" x14ac:dyDescent="0.15">
      <c r="B28" s="599" t="s">
        <v>232</v>
      </c>
      <c r="C28" s="600"/>
      <c r="D28" s="600"/>
      <c r="E28" s="600"/>
      <c r="F28" s="600"/>
      <c r="G28" s="600"/>
      <c r="H28" s="600"/>
      <c r="I28" s="600"/>
      <c r="J28" s="600"/>
      <c r="K28" s="600"/>
      <c r="L28" s="600"/>
      <c r="M28" s="600"/>
      <c r="N28" s="600"/>
      <c r="O28" s="600"/>
      <c r="P28" s="600"/>
      <c r="Q28" s="601"/>
      <c r="R28" s="602">
        <v>25265</v>
      </c>
      <c r="S28" s="603"/>
      <c r="T28" s="603"/>
      <c r="U28" s="603"/>
      <c r="V28" s="603"/>
      <c r="W28" s="603"/>
      <c r="X28" s="603"/>
      <c r="Y28" s="604"/>
      <c r="Z28" s="638">
        <v>0.7</v>
      </c>
      <c r="AA28" s="638"/>
      <c r="AB28" s="638"/>
      <c r="AC28" s="638"/>
      <c r="AD28" s="639">
        <v>1724</v>
      </c>
      <c r="AE28" s="639"/>
      <c r="AF28" s="639"/>
      <c r="AG28" s="639"/>
      <c r="AH28" s="639"/>
      <c r="AI28" s="639"/>
      <c r="AJ28" s="639"/>
      <c r="AK28" s="639"/>
      <c r="AL28" s="605">
        <v>0.1</v>
      </c>
      <c r="AM28" s="606"/>
      <c r="AN28" s="606"/>
      <c r="AO28" s="640"/>
      <c r="AP28" s="599"/>
      <c r="AQ28" s="600"/>
      <c r="AR28" s="600"/>
      <c r="AS28" s="600"/>
      <c r="AT28" s="600"/>
      <c r="AU28" s="600"/>
      <c r="AV28" s="600"/>
      <c r="AW28" s="600"/>
      <c r="AX28" s="600"/>
      <c r="AY28" s="600"/>
      <c r="AZ28" s="600"/>
      <c r="BA28" s="600"/>
      <c r="BB28" s="600"/>
      <c r="BC28" s="600"/>
      <c r="BD28" s="600"/>
      <c r="BE28" s="600"/>
      <c r="BF28" s="601"/>
      <c r="BG28" s="602"/>
      <c r="BH28" s="603"/>
      <c r="BI28" s="603"/>
      <c r="BJ28" s="603"/>
      <c r="BK28" s="603"/>
      <c r="BL28" s="603"/>
      <c r="BM28" s="603"/>
      <c r="BN28" s="604"/>
      <c r="BO28" s="638"/>
      <c r="BP28" s="638"/>
      <c r="BQ28" s="638"/>
      <c r="BR28" s="638"/>
      <c r="BS28" s="608"/>
      <c r="BT28" s="603"/>
      <c r="BU28" s="603"/>
      <c r="BV28" s="603"/>
      <c r="BW28" s="603"/>
      <c r="BX28" s="603"/>
      <c r="BY28" s="603"/>
      <c r="BZ28" s="603"/>
      <c r="CA28" s="603"/>
      <c r="CB28" s="637"/>
      <c r="CD28" s="599" t="s">
        <v>233</v>
      </c>
      <c r="CE28" s="600"/>
      <c r="CF28" s="600"/>
      <c r="CG28" s="600"/>
      <c r="CH28" s="600"/>
      <c r="CI28" s="600"/>
      <c r="CJ28" s="600"/>
      <c r="CK28" s="600"/>
      <c r="CL28" s="600"/>
      <c r="CM28" s="600"/>
      <c r="CN28" s="600"/>
      <c r="CO28" s="600"/>
      <c r="CP28" s="600"/>
      <c r="CQ28" s="601"/>
      <c r="CR28" s="602">
        <v>404765</v>
      </c>
      <c r="CS28" s="603"/>
      <c r="CT28" s="603"/>
      <c r="CU28" s="603"/>
      <c r="CV28" s="603"/>
      <c r="CW28" s="603"/>
      <c r="CX28" s="603"/>
      <c r="CY28" s="604"/>
      <c r="CZ28" s="605">
        <v>11</v>
      </c>
      <c r="DA28" s="613"/>
      <c r="DB28" s="613"/>
      <c r="DC28" s="614"/>
      <c r="DD28" s="608">
        <v>402265</v>
      </c>
      <c r="DE28" s="603"/>
      <c r="DF28" s="603"/>
      <c r="DG28" s="603"/>
      <c r="DH28" s="603"/>
      <c r="DI28" s="603"/>
      <c r="DJ28" s="603"/>
      <c r="DK28" s="604"/>
      <c r="DL28" s="608">
        <v>402265</v>
      </c>
      <c r="DM28" s="603"/>
      <c r="DN28" s="603"/>
      <c r="DO28" s="603"/>
      <c r="DP28" s="603"/>
      <c r="DQ28" s="603"/>
      <c r="DR28" s="603"/>
      <c r="DS28" s="603"/>
      <c r="DT28" s="603"/>
      <c r="DU28" s="603"/>
      <c r="DV28" s="604"/>
      <c r="DW28" s="605">
        <v>17.2</v>
      </c>
      <c r="DX28" s="613"/>
      <c r="DY28" s="613"/>
      <c r="DZ28" s="613"/>
      <c r="EA28" s="613"/>
      <c r="EB28" s="613"/>
      <c r="EC28" s="627"/>
    </row>
    <row r="29" spans="2:133" ht="11.25" customHeight="1" x14ac:dyDescent="0.15">
      <c r="B29" s="599" t="s">
        <v>234</v>
      </c>
      <c r="C29" s="600"/>
      <c r="D29" s="600"/>
      <c r="E29" s="600"/>
      <c r="F29" s="600"/>
      <c r="G29" s="600"/>
      <c r="H29" s="600"/>
      <c r="I29" s="600"/>
      <c r="J29" s="600"/>
      <c r="K29" s="600"/>
      <c r="L29" s="600"/>
      <c r="M29" s="600"/>
      <c r="N29" s="600"/>
      <c r="O29" s="600"/>
      <c r="P29" s="600"/>
      <c r="Q29" s="601"/>
      <c r="R29" s="602">
        <v>8728</v>
      </c>
      <c r="S29" s="603"/>
      <c r="T29" s="603"/>
      <c r="U29" s="603"/>
      <c r="V29" s="603"/>
      <c r="W29" s="603"/>
      <c r="X29" s="603"/>
      <c r="Y29" s="604"/>
      <c r="Z29" s="638">
        <v>0.2</v>
      </c>
      <c r="AA29" s="638"/>
      <c r="AB29" s="638"/>
      <c r="AC29" s="638"/>
      <c r="AD29" s="639" t="s">
        <v>62</v>
      </c>
      <c r="AE29" s="639"/>
      <c r="AF29" s="639"/>
      <c r="AG29" s="639"/>
      <c r="AH29" s="639"/>
      <c r="AI29" s="639"/>
      <c r="AJ29" s="639"/>
      <c r="AK29" s="639"/>
      <c r="AL29" s="605" t="s">
        <v>62</v>
      </c>
      <c r="AM29" s="606"/>
      <c r="AN29" s="606"/>
      <c r="AO29" s="640"/>
      <c r="AP29" s="583"/>
      <c r="AQ29" s="584"/>
      <c r="AR29" s="584"/>
      <c r="AS29" s="584"/>
      <c r="AT29" s="584"/>
      <c r="AU29" s="584"/>
      <c r="AV29" s="584"/>
      <c r="AW29" s="584"/>
      <c r="AX29" s="584"/>
      <c r="AY29" s="584"/>
      <c r="AZ29" s="584"/>
      <c r="BA29" s="584"/>
      <c r="BB29" s="584"/>
      <c r="BC29" s="584"/>
      <c r="BD29" s="584"/>
      <c r="BE29" s="584"/>
      <c r="BF29" s="585"/>
      <c r="BG29" s="602"/>
      <c r="BH29" s="603"/>
      <c r="BI29" s="603"/>
      <c r="BJ29" s="603"/>
      <c r="BK29" s="603"/>
      <c r="BL29" s="603"/>
      <c r="BM29" s="603"/>
      <c r="BN29" s="604"/>
      <c r="BO29" s="638"/>
      <c r="BP29" s="638"/>
      <c r="BQ29" s="638"/>
      <c r="BR29" s="638"/>
      <c r="BS29" s="639"/>
      <c r="BT29" s="639"/>
      <c r="BU29" s="639"/>
      <c r="BV29" s="639"/>
      <c r="BW29" s="639"/>
      <c r="BX29" s="639"/>
      <c r="BY29" s="639"/>
      <c r="BZ29" s="639"/>
      <c r="CA29" s="639"/>
      <c r="CB29" s="670"/>
      <c r="CD29" s="615" t="s">
        <v>235</v>
      </c>
      <c r="CE29" s="616"/>
      <c r="CF29" s="599" t="s">
        <v>236</v>
      </c>
      <c r="CG29" s="600"/>
      <c r="CH29" s="600"/>
      <c r="CI29" s="600"/>
      <c r="CJ29" s="600"/>
      <c r="CK29" s="600"/>
      <c r="CL29" s="600"/>
      <c r="CM29" s="600"/>
      <c r="CN29" s="600"/>
      <c r="CO29" s="600"/>
      <c r="CP29" s="600"/>
      <c r="CQ29" s="601"/>
      <c r="CR29" s="602">
        <v>404760</v>
      </c>
      <c r="CS29" s="611"/>
      <c r="CT29" s="611"/>
      <c r="CU29" s="611"/>
      <c r="CV29" s="611"/>
      <c r="CW29" s="611"/>
      <c r="CX29" s="611"/>
      <c r="CY29" s="612"/>
      <c r="CZ29" s="605">
        <v>11</v>
      </c>
      <c r="DA29" s="613"/>
      <c r="DB29" s="613"/>
      <c r="DC29" s="614"/>
      <c r="DD29" s="608">
        <v>402260</v>
      </c>
      <c r="DE29" s="611"/>
      <c r="DF29" s="611"/>
      <c r="DG29" s="611"/>
      <c r="DH29" s="611"/>
      <c r="DI29" s="611"/>
      <c r="DJ29" s="611"/>
      <c r="DK29" s="612"/>
      <c r="DL29" s="608">
        <v>402260</v>
      </c>
      <c r="DM29" s="611"/>
      <c r="DN29" s="611"/>
      <c r="DO29" s="611"/>
      <c r="DP29" s="611"/>
      <c r="DQ29" s="611"/>
      <c r="DR29" s="611"/>
      <c r="DS29" s="611"/>
      <c r="DT29" s="611"/>
      <c r="DU29" s="611"/>
      <c r="DV29" s="612"/>
      <c r="DW29" s="605">
        <v>17.2</v>
      </c>
      <c r="DX29" s="613"/>
      <c r="DY29" s="613"/>
      <c r="DZ29" s="613"/>
      <c r="EA29" s="613"/>
      <c r="EB29" s="613"/>
      <c r="EC29" s="627"/>
    </row>
    <row r="30" spans="2:133" ht="11.25" customHeight="1" x14ac:dyDescent="0.15">
      <c r="B30" s="599" t="s">
        <v>237</v>
      </c>
      <c r="C30" s="600"/>
      <c r="D30" s="600"/>
      <c r="E30" s="600"/>
      <c r="F30" s="600"/>
      <c r="G30" s="600"/>
      <c r="H30" s="600"/>
      <c r="I30" s="600"/>
      <c r="J30" s="600"/>
      <c r="K30" s="600"/>
      <c r="L30" s="600"/>
      <c r="M30" s="600"/>
      <c r="N30" s="600"/>
      <c r="O30" s="600"/>
      <c r="P30" s="600"/>
      <c r="Q30" s="601"/>
      <c r="R30" s="602">
        <v>407559</v>
      </c>
      <c r="S30" s="603"/>
      <c r="T30" s="603"/>
      <c r="U30" s="603"/>
      <c r="V30" s="603"/>
      <c r="W30" s="603"/>
      <c r="X30" s="603"/>
      <c r="Y30" s="604"/>
      <c r="Z30" s="638">
        <v>10.6</v>
      </c>
      <c r="AA30" s="638"/>
      <c r="AB30" s="638"/>
      <c r="AC30" s="638"/>
      <c r="AD30" s="639" t="s">
        <v>62</v>
      </c>
      <c r="AE30" s="639"/>
      <c r="AF30" s="639"/>
      <c r="AG30" s="639"/>
      <c r="AH30" s="639"/>
      <c r="AI30" s="639"/>
      <c r="AJ30" s="639"/>
      <c r="AK30" s="639"/>
      <c r="AL30" s="605" t="s">
        <v>62</v>
      </c>
      <c r="AM30" s="606"/>
      <c r="AN30" s="606"/>
      <c r="AO30" s="640"/>
      <c r="AP30" s="654" t="s">
        <v>154</v>
      </c>
      <c r="AQ30" s="655"/>
      <c r="AR30" s="655"/>
      <c r="AS30" s="655"/>
      <c r="AT30" s="655"/>
      <c r="AU30" s="655"/>
      <c r="AV30" s="655"/>
      <c r="AW30" s="655"/>
      <c r="AX30" s="655"/>
      <c r="AY30" s="655"/>
      <c r="AZ30" s="655"/>
      <c r="BA30" s="655"/>
      <c r="BB30" s="655"/>
      <c r="BC30" s="655"/>
      <c r="BD30" s="655"/>
      <c r="BE30" s="655"/>
      <c r="BF30" s="656"/>
      <c r="BG30" s="654" t="s">
        <v>238</v>
      </c>
      <c r="BH30" s="668"/>
      <c r="BI30" s="668"/>
      <c r="BJ30" s="668"/>
      <c r="BK30" s="668"/>
      <c r="BL30" s="668"/>
      <c r="BM30" s="668"/>
      <c r="BN30" s="668"/>
      <c r="BO30" s="668"/>
      <c r="BP30" s="668"/>
      <c r="BQ30" s="669"/>
      <c r="BR30" s="654" t="s">
        <v>239</v>
      </c>
      <c r="BS30" s="668"/>
      <c r="BT30" s="668"/>
      <c r="BU30" s="668"/>
      <c r="BV30" s="668"/>
      <c r="BW30" s="668"/>
      <c r="BX30" s="668"/>
      <c r="BY30" s="668"/>
      <c r="BZ30" s="668"/>
      <c r="CA30" s="668"/>
      <c r="CB30" s="669"/>
      <c r="CD30" s="617"/>
      <c r="CE30" s="618"/>
      <c r="CF30" s="599" t="s">
        <v>240</v>
      </c>
      <c r="CG30" s="600"/>
      <c r="CH30" s="600"/>
      <c r="CI30" s="600"/>
      <c r="CJ30" s="600"/>
      <c r="CK30" s="600"/>
      <c r="CL30" s="600"/>
      <c r="CM30" s="600"/>
      <c r="CN30" s="600"/>
      <c r="CO30" s="600"/>
      <c r="CP30" s="600"/>
      <c r="CQ30" s="601"/>
      <c r="CR30" s="602">
        <v>398182</v>
      </c>
      <c r="CS30" s="603"/>
      <c r="CT30" s="603"/>
      <c r="CU30" s="603"/>
      <c r="CV30" s="603"/>
      <c r="CW30" s="603"/>
      <c r="CX30" s="603"/>
      <c r="CY30" s="604"/>
      <c r="CZ30" s="605">
        <v>10.8</v>
      </c>
      <c r="DA30" s="613"/>
      <c r="DB30" s="613"/>
      <c r="DC30" s="614"/>
      <c r="DD30" s="608">
        <v>395682</v>
      </c>
      <c r="DE30" s="603"/>
      <c r="DF30" s="603"/>
      <c r="DG30" s="603"/>
      <c r="DH30" s="603"/>
      <c r="DI30" s="603"/>
      <c r="DJ30" s="603"/>
      <c r="DK30" s="604"/>
      <c r="DL30" s="608">
        <v>395682</v>
      </c>
      <c r="DM30" s="603"/>
      <c r="DN30" s="603"/>
      <c r="DO30" s="603"/>
      <c r="DP30" s="603"/>
      <c r="DQ30" s="603"/>
      <c r="DR30" s="603"/>
      <c r="DS30" s="603"/>
      <c r="DT30" s="603"/>
      <c r="DU30" s="603"/>
      <c r="DV30" s="604"/>
      <c r="DW30" s="605">
        <v>16.899999999999999</v>
      </c>
      <c r="DX30" s="613"/>
      <c r="DY30" s="613"/>
      <c r="DZ30" s="613"/>
      <c r="EA30" s="613"/>
      <c r="EB30" s="613"/>
      <c r="EC30" s="627"/>
    </row>
    <row r="31" spans="2:133" ht="11.25" customHeight="1" x14ac:dyDescent="0.15">
      <c r="B31" s="671" t="s">
        <v>241</v>
      </c>
      <c r="C31" s="672"/>
      <c r="D31" s="672"/>
      <c r="E31" s="672"/>
      <c r="F31" s="672"/>
      <c r="G31" s="672"/>
      <c r="H31" s="672"/>
      <c r="I31" s="672"/>
      <c r="J31" s="672"/>
      <c r="K31" s="672"/>
      <c r="L31" s="672"/>
      <c r="M31" s="672"/>
      <c r="N31" s="672"/>
      <c r="O31" s="672"/>
      <c r="P31" s="672"/>
      <c r="Q31" s="673"/>
      <c r="R31" s="602" t="s">
        <v>62</v>
      </c>
      <c r="S31" s="603"/>
      <c r="T31" s="603"/>
      <c r="U31" s="603"/>
      <c r="V31" s="603"/>
      <c r="W31" s="603"/>
      <c r="X31" s="603"/>
      <c r="Y31" s="604"/>
      <c r="Z31" s="638" t="s">
        <v>62</v>
      </c>
      <c r="AA31" s="638"/>
      <c r="AB31" s="638"/>
      <c r="AC31" s="638"/>
      <c r="AD31" s="639" t="s">
        <v>62</v>
      </c>
      <c r="AE31" s="639"/>
      <c r="AF31" s="639"/>
      <c r="AG31" s="639"/>
      <c r="AH31" s="639"/>
      <c r="AI31" s="639"/>
      <c r="AJ31" s="639"/>
      <c r="AK31" s="639"/>
      <c r="AL31" s="605" t="s">
        <v>62</v>
      </c>
      <c r="AM31" s="606"/>
      <c r="AN31" s="606"/>
      <c r="AO31" s="640"/>
      <c r="AP31" s="663" t="s">
        <v>242</v>
      </c>
      <c r="AQ31" s="664"/>
      <c r="AR31" s="664"/>
      <c r="AS31" s="664"/>
      <c r="AT31" s="665" t="s">
        <v>243</v>
      </c>
      <c r="AU31" s="77"/>
      <c r="AV31" s="77"/>
      <c r="AW31" s="77"/>
      <c r="AX31" s="651" t="s">
        <v>119</v>
      </c>
      <c r="AY31" s="652"/>
      <c r="AZ31" s="652"/>
      <c r="BA31" s="652"/>
      <c r="BB31" s="652"/>
      <c r="BC31" s="652"/>
      <c r="BD31" s="652"/>
      <c r="BE31" s="652"/>
      <c r="BF31" s="653"/>
      <c r="BG31" s="659">
        <v>99</v>
      </c>
      <c r="BH31" s="660"/>
      <c r="BI31" s="660"/>
      <c r="BJ31" s="660"/>
      <c r="BK31" s="660"/>
      <c r="BL31" s="660"/>
      <c r="BM31" s="661">
        <v>98.1</v>
      </c>
      <c r="BN31" s="660"/>
      <c r="BO31" s="660"/>
      <c r="BP31" s="660"/>
      <c r="BQ31" s="662"/>
      <c r="BR31" s="659">
        <v>98.5</v>
      </c>
      <c r="BS31" s="660"/>
      <c r="BT31" s="660"/>
      <c r="BU31" s="660"/>
      <c r="BV31" s="660"/>
      <c r="BW31" s="660"/>
      <c r="BX31" s="661">
        <v>97.7</v>
      </c>
      <c r="BY31" s="660"/>
      <c r="BZ31" s="660"/>
      <c r="CA31" s="660"/>
      <c r="CB31" s="662"/>
      <c r="CD31" s="617"/>
      <c r="CE31" s="618"/>
      <c r="CF31" s="599" t="s">
        <v>244</v>
      </c>
      <c r="CG31" s="600"/>
      <c r="CH31" s="600"/>
      <c r="CI31" s="600"/>
      <c r="CJ31" s="600"/>
      <c r="CK31" s="600"/>
      <c r="CL31" s="600"/>
      <c r="CM31" s="600"/>
      <c r="CN31" s="600"/>
      <c r="CO31" s="600"/>
      <c r="CP31" s="600"/>
      <c r="CQ31" s="601"/>
      <c r="CR31" s="602">
        <v>6578</v>
      </c>
      <c r="CS31" s="611"/>
      <c r="CT31" s="611"/>
      <c r="CU31" s="611"/>
      <c r="CV31" s="611"/>
      <c r="CW31" s="611"/>
      <c r="CX31" s="611"/>
      <c r="CY31" s="612"/>
      <c r="CZ31" s="605">
        <v>0.2</v>
      </c>
      <c r="DA31" s="613"/>
      <c r="DB31" s="613"/>
      <c r="DC31" s="614"/>
      <c r="DD31" s="608">
        <v>6578</v>
      </c>
      <c r="DE31" s="611"/>
      <c r="DF31" s="611"/>
      <c r="DG31" s="611"/>
      <c r="DH31" s="611"/>
      <c r="DI31" s="611"/>
      <c r="DJ31" s="611"/>
      <c r="DK31" s="612"/>
      <c r="DL31" s="608">
        <v>6578</v>
      </c>
      <c r="DM31" s="611"/>
      <c r="DN31" s="611"/>
      <c r="DO31" s="611"/>
      <c r="DP31" s="611"/>
      <c r="DQ31" s="611"/>
      <c r="DR31" s="611"/>
      <c r="DS31" s="611"/>
      <c r="DT31" s="611"/>
      <c r="DU31" s="611"/>
      <c r="DV31" s="612"/>
      <c r="DW31" s="605">
        <v>0.3</v>
      </c>
      <c r="DX31" s="613"/>
      <c r="DY31" s="613"/>
      <c r="DZ31" s="613"/>
      <c r="EA31" s="613"/>
      <c r="EB31" s="613"/>
      <c r="EC31" s="627"/>
    </row>
    <row r="32" spans="2:133" ht="11.25" customHeight="1" x14ac:dyDescent="0.15">
      <c r="B32" s="599" t="s">
        <v>245</v>
      </c>
      <c r="C32" s="600"/>
      <c r="D32" s="600"/>
      <c r="E32" s="600"/>
      <c r="F32" s="600"/>
      <c r="G32" s="600"/>
      <c r="H32" s="600"/>
      <c r="I32" s="600"/>
      <c r="J32" s="600"/>
      <c r="K32" s="600"/>
      <c r="L32" s="600"/>
      <c r="M32" s="600"/>
      <c r="N32" s="600"/>
      <c r="O32" s="600"/>
      <c r="P32" s="600"/>
      <c r="Q32" s="601"/>
      <c r="R32" s="602">
        <v>382797</v>
      </c>
      <c r="S32" s="603"/>
      <c r="T32" s="603"/>
      <c r="U32" s="603"/>
      <c r="V32" s="603"/>
      <c r="W32" s="603"/>
      <c r="X32" s="603"/>
      <c r="Y32" s="604"/>
      <c r="Z32" s="638">
        <v>9.9</v>
      </c>
      <c r="AA32" s="638"/>
      <c r="AB32" s="638"/>
      <c r="AC32" s="638"/>
      <c r="AD32" s="639" t="s">
        <v>62</v>
      </c>
      <c r="AE32" s="639"/>
      <c r="AF32" s="639"/>
      <c r="AG32" s="639"/>
      <c r="AH32" s="639"/>
      <c r="AI32" s="639"/>
      <c r="AJ32" s="639"/>
      <c r="AK32" s="639"/>
      <c r="AL32" s="605" t="s">
        <v>62</v>
      </c>
      <c r="AM32" s="606"/>
      <c r="AN32" s="606"/>
      <c r="AO32" s="640"/>
      <c r="AP32" s="641"/>
      <c r="AQ32" s="642"/>
      <c r="AR32" s="642"/>
      <c r="AS32" s="642"/>
      <c r="AT32" s="666"/>
      <c r="AU32" s="73" t="s">
        <v>246</v>
      </c>
      <c r="AX32" s="599" t="s">
        <v>247</v>
      </c>
      <c r="AY32" s="600"/>
      <c r="AZ32" s="600"/>
      <c r="BA32" s="600"/>
      <c r="BB32" s="600"/>
      <c r="BC32" s="600"/>
      <c r="BD32" s="600"/>
      <c r="BE32" s="600"/>
      <c r="BF32" s="601"/>
      <c r="BG32" s="658">
        <v>99.1</v>
      </c>
      <c r="BH32" s="611"/>
      <c r="BI32" s="611"/>
      <c r="BJ32" s="611"/>
      <c r="BK32" s="611"/>
      <c r="BL32" s="611"/>
      <c r="BM32" s="606">
        <v>98.1</v>
      </c>
      <c r="BN32" s="611"/>
      <c r="BO32" s="611"/>
      <c r="BP32" s="611"/>
      <c r="BQ32" s="636"/>
      <c r="BR32" s="658">
        <v>99.1</v>
      </c>
      <c r="BS32" s="611"/>
      <c r="BT32" s="611"/>
      <c r="BU32" s="611"/>
      <c r="BV32" s="611"/>
      <c r="BW32" s="611"/>
      <c r="BX32" s="606">
        <v>98.4</v>
      </c>
      <c r="BY32" s="611"/>
      <c r="BZ32" s="611"/>
      <c r="CA32" s="611"/>
      <c r="CB32" s="636"/>
      <c r="CD32" s="619"/>
      <c r="CE32" s="620"/>
      <c r="CF32" s="599" t="s">
        <v>248</v>
      </c>
      <c r="CG32" s="600"/>
      <c r="CH32" s="600"/>
      <c r="CI32" s="600"/>
      <c r="CJ32" s="600"/>
      <c r="CK32" s="600"/>
      <c r="CL32" s="600"/>
      <c r="CM32" s="600"/>
      <c r="CN32" s="600"/>
      <c r="CO32" s="600"/>
      <c r="CP32" s="600"/>
      <c r="CQ32" s="601"/>
      <c r="CR32" s="602">
        <v>5</v>
      </c>
      <c r="CS32" s="603"/>
      <c r="CT32" s="603"/>
      <c r="CU32" s="603"/>
      <c r="CV32" s="603"/>
      <c r="CW32" s="603"/>
      <c r="CX32" s="603"/>
      <c r="CY32" s="604"/>
      <c r="CZ32" s="605">
        <v>0</v>
      </c>
      <c r="DA32" s="613"/>
      <c r="DB32" s="613"/>
      <c r="DC32" s="614"/>
      <c r="DD32" s="608">
        <v>5</v>
      </c>
      <c r="DE32" s="603"/>
      <c r="DF32" s="603"/>
      <c r="DG32" s="603"/>
      <c r="DH32" s="603"/>
      <c r="DI32" s="603"/>
      <c r="DJ32" s="603"/>
      <c r="DK32" s="604"/>
      <c r="DL32" s="608">
        <v>5</v>
      </c>
      <c r="DM32" s="603"/>
      <c r="DN32" s="603"/>
      <c r="DO32" s="603"/>
      <c r="DP32" s="603"/>
      <c r="DQ32" s="603"/>
      <c r="DR32" s="603"/>
      <c r="DS32" s="603"/>
      <c r="DT32" s="603"/>
      <c r="DU32" s="603"/>
      <c r="DV32" s="604"/>
      <c r="DW32" s="605">
        <v>0</v>
      </c>
      <c r="DX32" s="613"/>
      <c r="DY32" s="613"/>
      <c r="DZ32" s="613"/>
      <c r="EA32" s="613"/>
      <c r="EB32" s="613"/>
      <c r="EC32" s="627"/>
    </row>
    <row r="33" spans="2:133" ht="11.25" customHeight="1" x14ac:dyDescent="0.15">
      <c r="B33" s="599" t="s">
        <v>249</v>
      </c>
      <c r="C33" s="600"/>
      <c r="D33" s="600"/>
      <c r="E33" s="600"/>
      <c r="F33" s="600"/>
      <c r="G33" s="600"/>
      <c r="H33" s="600"/>
      <c r="I33" s="600"/>
      <c r="J33" s="600"/>
      <c r="K33" s="600"/>
      <c r="L33" s="600"/>
      <c r="M33" s="600"/>
      <c r="N33" s="600"/>
      <c r="O33" s="600"/>
      <c r="P33" s="600"/>
      <c r="Q33" s="601"/>
      <c r="R33" s="602">
        <v>3548</v>
      </c>
      <c r="S33" s="603"/>
      <c r="T33" s="603"/>
      <c r="U33" s="603"/>
      <c r="V33" s="603"/>
      <c r="W33" s="603"/>
      <c r="X33" s="603"/>
      <c r="Y33" s="604"/>
      <c r="Z33" s="638">
        <v>0.1</v>
      </c>
      <c r="AA33" s="638"/>
      <c r="AB33" s="638"/>
      <c r="AC33" s="638"/>
      <c r="AD33" s="639">
        <v>12</v>
      </c>
      <c r="AE33" s="639"/>
      <c r="AF33" s="639"/>
      <c r="AG33" s="639"/>
      <c r="AH33" s="639"/>
      <c r="AI33" s="639"/>
      <c r="AJ33" s="639"/>
      <c r="AK33" s="639"/>
      <c r="AL33" s="605">
        <v>0</v>
      </c>
      <c r="AM33" s="606"/>
      <c r="AN33" s="606"/>
      <c r="AO33" s="640"/>
      <c r="AP33" s="643"/>
      <c r="AQ33" s="644"/>
      <c r="AR33" s="644"/>
      <c r="AS33" s="644"/>
      <c r="AT33" s="667"/>
      <c r="AU33" s="78"/>
      <c r="AV33" s="78"/>
      <c r="AW33" s="78"/>
      <c r="AX33" s="583" t="s">
        <v>250</v>
      </c>
      <c r="AY33" s="584"/>
      <c r="AZ33" s="584"/>
      <c r="BA33" s="584"/>
      <c r="BB33" s="584"/>
      <c r="BC33" s="584"/>
      <c r="BD33" s="584"/>
      <c r="BE33" s="584"/>
      <c r="BF33" s="585"/>
      <c r="BG33" s="657">
        <v>98.8</v>
      </c>
      <c r="BH33" s="587"/>
      <c r="BI33" s="587"/>
      <c r="BJ33" s="587"/>
      <c r="BK33" s="587"/>
      <c r="BL33" s="587"/>
      <c r="BM33" s="631">
        <v>97.9</v>
      </c>
      <c r="BN33" s="587"/>
      <c r="BO33" s="587"/>
      <c r="BP33" s="587"/>
      <c r="BQ33" s="625"/>
      <c r="BR33" s="657">
        <v>97.9</v>
      </c>
      <c r="BS33" s="587"/>
      <c r="BT33" s="587"/>
      <c r="BU33" s="587"/>
      <c r="BV33" s="587"/>
      <c r="BW33" s="587"/>
      <c r="BX33" s="631">
        <v>96.9</v>
      </c>
      <c r="BY33" s="587"/>
      <c r="BZ33" s="587"/>
      <c r="CA33" s="587"/>
      <c r="CB33" s="625"/>
      <c r="CD33" s="599" t="s">
        <v>251</v>
      </c>
      <c r="CE33" s="600"/>
      <c r="CF33" s="600"/>
      <c r="CG33" s="600"/>
      <c r="CH33" s="600"/>
      <c r="CI33" s="600"/>
      <c r="CJ33" s="600"/>
      <c r="CK33" s="600"/>
      <c r="CL33" s="600"/>
      <c r="CM33" s="600"/>
      <c r="CN33" s="600"/>
      <c r="CO33" s="600"/>
      <c r="CP33" s="600"/>
      <c r="CQ33" s="601"/>
      <c r="CR33" s="602">
        <v>1837247</v>
      </c>
      <c r="CS33" s="611"/>
      <c r="CT33" s="611"/>
      <c r="CU33" s="611"/>
      <c r="CV33" s="611"/>
      <c r="CW33" s="611"/>
      <c r="CX33" s="611"/>
      <c r="CY33" s="612"/>
      <c r="CZ33" s="605">
        <v>49.8</v>
      </c>
      <c r="DA33" s="613"/>
      <c r="DB33" s="613"/>
      <c r="DC33" s="614"/>
      <c r="DD33" s="608">
        <v>1399332</v>
      </c>
      <c r="DE33" s="611"/>
      <c r="DF33" s="611"/>
      <c r="DG33" s="611"/>
      <c r="DH33" s="611"/>
      <c r="DI33" s="611"/>
      <c r="DJ33" s="611"/>
      <c r="DK33" s="612"/>
      <c r="DL33" s="608">
        <v>876384</v>
      </c>
      <c r="DM33" s="611"/>
      <c r="DN33" s="611"/>
      <c r="DO33" s="611"/>
      <c r="DP33" s="611"/>
      <c r="DQ33" s="611"/>
      <c r="DR33" s="611"/>
      <c r="DS33" s="611"/>
      <c r="DT33" s="611"/>
      <c r="DU33" s="611"/>
      <c r="DV33" s="612"/>
      <c r="DW33" s="605">
        <v>37.4</v>
      </c>
      <c r="DX33" s="613"/>
      <c r="DY33" s="613"/>
      <c r="DZ33" s="613"/>
      <c r="EA33" s="613"/>
      <c r="EB33" s="613"/>
      <c r="EC33" s="627"/>
    </row>
    <row r="34" spans="2:133" ht="11.25" customHeight="1" x14ac:dyDescent="0.15">
      <c r="B34" s="599" t="s">
        <v>252</v>
      </c>
      <c r="C34" s="600"/>
      <c r="D34" s="600"/>
      <c r="E34" s="600"/>
      <c r="F34" s="600"/>
      <c r="G34" s="600"/>
      <c r="H34" s="600"/>
      <c r="I34" s="600"/>
      <c r="J34" s="600"/>
      <c r="K34" s="600"/>
      <c r="L34" s="600"/>
      <c r="M34" s="600"/>
      <c r="N34" s="600"/>
      <c r="O34" s="600"/>
      <c r="P34" s="600"/>
      <c r="Q34" s="601"/>
      <c r="R34" s="602">
        <v>37919</v>
      </c>
      <c r="S34" s="603"/>
      <c r="T34" s="603"/>
      <c r="U34" s="603"/>
      <c r="V34" s="603"/>
      <c r="W34" s="603"/>
      <c r="X34" s="603"/>
      <c r="Y34" s="604"/>
      <c r="Z34" s="638">
        <v>1</v>
      </c>
      <c r="AA34" s="638"/>
      <c r="AB34" s="638"/>
      <c r="AC34" s="638"/>
      <c r="AD34" s="639" t="s">
        <v>62</v>
      </c>
      <c r="AE34" s="639"/>
      <c r="AF34" s="639"/>
      <c r="AG34" s="639"/>
      <c r="AH34" s="639"/>
      <c r="AI34" s="639"/>
      <c r="AJ34" s="639"/>
      <c r="AK34" s="639"/>
      <c r="AL34" s="605" t="s">
        <v>62</v>
      </c>
      <c r="AM34" s="606"/>
      <c r="AN34" s="606"/>
      <c r="AO34" s="640"/>
      <c r="AP34" s="81"/>
      <c r="AQ34" s="82"/>
      <c r="AS34" s="77"/>
      <c r="AT34" s="77"/>
      <c r="AU34" s="77"/>
      <c r="AV34" s="77"/>
      <c r="AW34" s="77"/>
      <c r="AX34" s="77"/>
      <c r="AY34" s="77"/>
      <c r="AZ34" s="77"/>
      <c r="BA34" s="77"/>
      <c r="BB34" s="77"/>
      <c r="BC34" s="77"/>
      <c r="BD34" s="77"/>
      <c r="BE34" s="77"/>
      <c r="BF34" s="77"/>
      <c r="BG34" s="82"/>
      <c r="BH34" s="82"/>
      <c r="BI34" s="82"/>
      <c r="BJ34" s="82"/>
      <c r="BK34" s="82"/>
      <c r="BL34" s="82"/>
      <c r="BM34" s="82"/>
      <c r="BN34" s="82"/>
      <c r="BO34" s="82"/>
      <c r="BP34" s="82"/>
      <c r="BQ34" s="82"/>
      <c r="BR34" s="82"/>
      <c r="BS34" s="82"/>
      <c r="BT34" s="82"/>
      <c r="BU34" s="82"/>
      <c r="BV34" s="82"/>
      <c r="BW34" s="82"/>
      <c r="BX34" s="82"/>
      <c r="BY34" s="82"/>
      <c r="BZ34" s="82"/>
      <c r="CA34" s="82"/>
      <c r="CB34" s="82"/>
      <c r="CD34" s="599" t="s">
        <v>253</v>
      </c>
      <c r="CE34" s="600"/>
      <c r="CF34" s="600"/>
      <c r="CG34" s="600"/>
      <c r="CH34" s="600"/>
      <c r="CI34" s="600"/>
      <c r="CJ34" s="600"/>
      <c r="CK34" s="600"/>
      <c r="CL34" s="600"/>
      <c r="CM34" s="600"/>
      <c r="CN34" s="600"/>
      <c r="CO34" s="600"/>
      <c r="CP34" s="600"/>
      <c r="CQ34" s="601"/>
      <c r="CR34" s="602">
        <v>560764</v>
      </c>
      <c r="CS34" s="603"/>
      <c r="CT34" s="603"/>
      <c r="CU34" s="603"/>
      <c r="CV34" s="603"/>
      <c r="CW34" s="603"/>
      <c r="CX34" s="603"/>
      <c r="CY34" s="604"/>
      <c r="CZ34" s="605">
        <v>15.2</v>
      </c>
      <c r="DA34" s="613"/>
      <c r="DB34" s="613"/>
      <c r="DC34" s="614"/>
      <c r="DD34" s="608">
        <v>438720</v>
      </c>
      <c r="DE34" s="603"/>
      <c r="DF34" s="603"/>
      <c r="DG34" s="603"/>
      <c r="DH34" s="603"/>
      <c r="DI34" s="603"/>
      <c r="DJ34" s="603"/>
      <c r="DK34" s="604"/>
      <c r="DL34" s="608">
        <v>344363</v>
      </c>
      <c r="DM34" s="603"/>
      <c r="DN34" s="603"/>
      <c r="DO34" s="603"/>
      <c r="DP34" s="603"/>
      <c r="DQ34" s="603"/>
      <c r="DR34" s="603"/>
      <c r="DS34" s="603"/>
      <c r="DT34" s="603"/>
      <c r="DU34" s="603"/>
      <c r="DV34" s="604"/>
      <c r="DW34" s="605">
        <v>14.7</v>
      </c>
      <c r="DX34" s="613"/>
      <c r="DY34" s="613"/>
      <c r="DZ34" s="613"/>
      <c r="EA34" s="613"/>
      <c r="EB34" s="613"/>
      <c r="EC34" s="627"/>
    </row>
    <row r="35" spans="2:133" ht="11.25" customHeight="1" x14ac:dyDescent="0.15">
      <c r="B35" s="599" t="s">
        <v>254</v>
      </c>
      <c r="C35" s="600"/>
      <c r="D35" s="600"/>
      <c r="E35" s="600"/>
      <c r="F35" s="600"/>
      <c r="G35" s="600"/>
      <c r="H35" s="600"/>
      <c r="I35" s="600"/>
      <c r="J35" s="600"/>
      <c r="K35" s="600"/>
      <c r="L35" s="600"/>
      <c r="M35" s="600"/>
      <c r="N35" s="600"/>
      <c r="O35" s="600"/>
      <c r="P35" s="600"/>
      <c r="Q35" s="601"/>
      <c r="R35" s="602">
        <v>76198</v>
      </c>
      <c r="S35" s="603"/>
      <c r="T35" s="603"/>
      <c r="U35" s="603"/>
      <c r="V35" s="603"/>
      <c r="W35" s="603"/>
      <c r="X35" s="603"/>
      <c r="Y35" s="604"/>
      <c r="Z35" s="638">
        <v>2</v>
      </c>
      <c r="AA35" s="638"/>
      <c r="AB35" s="638"/>
      <c r="AC35" s="638"/>
      <c r="AD35" s="639" t="s">
        <v>62</v>
      </c>
      <c r="AE35" s="639"/>
      <c r="AF35" s="639"/>
      <c r="AG35" s="639"/>
      <c r="AH35" s="639"/>
      <c r="AI35" s="639"/>
      <c r="AJ35" s="639"/>
      <c r="AK35" s="639"/>
      <c r="AL35" s="605" t="s">
        <v>62</v>
      </c>
      <c r="AM35" s="606"/>
      <c r="AN35" s="606"/>
      <c r="AO35" s="640"/>
      <c r="AP35" s="83"/>
      <c r="AQ35" s="654" t="s">
        <v>255</v>
      </c>
      <c r="AR35" s="655"/>
      <c r="AS35" s="655"/>
      <c r="AT35" s="655"/>
      <c r="AU35" s="655"/>
      <c r="AV35" s="655"/>
      <c r="AW35" s="655"/>
      <c r="AX35" s="655"/>
      <c r="AY35" s="655"/>
      <c r="AZ35" s="655"/>
      <c r="BA35" s="655"/>
      <c r="BB35" s="655"/>
      <c r="BC35" s="655"/>
      <c r="BD35" s="655"/>
      <c r="BE35" s="655"/>
      <c r="BF35" s="656"/>
      <c r="BG35" s="654" t="s">
        <v>256</v>
      </c>
      <c r="BH35" s="655"/>
      <c r="BI35" s="655"/>
      <c r="BJ35" s="655"/>
      <c r="BK35" s="655"/>
      <c r="BL35" s="655"/>
      <c r="BM35" s="655"/>
      <c r="BN35" s="655"/>
      <c r="BO35" s="655"/>
      <c r="BP35" s="655"/>
      <c r="BQ35" s="655"/>
      <c r="BR35" s="655"/>
      <c r="BS35" s="655"/>
      <c r="BT35" s="655"/>
      <c r="BU35" s="655"/>
      <c r="BV35" s="655"/>
      <c r="BW35" s="655"/>
      <c r="BX35" s="655"/>
      <c r="BY35" s="655"/>
      <c r="BZ35" s="655"/>
      <c r="CA35" s="655"/>
      <c r="CB35" s="656"/>
      <c r="CD35" s="599" t="s">
        <v>257</v>
      </c>
      <c r="CE35" s="600"/>
      <c r="CF35" s="600"/>
      <c r="CG35" s="600"/>
      <c r="CH35" s="600"/>
      <c r="CI35" s="600"/>
      <c r="CJ35" s="600"/>
      <c r="CK35" s="600"/>
      <c r="CL35" s="600"/>
      <c r="CM35" s="600"/>
      <c r="CN35" s="600"/>
      <c r="CO35" s="600"/>
      <c r="CP35" s="600"/>
      <c r="CQ35" s="601"/>
      <c r="CR35" s="602">
        <v>80990</v>
      </c>
      <c r="CS35" s="611"/>
      <c r="CT35" s="611"/>
      <c r="CU35" s="611"/>
      <c r="CV35" s="611"/>
      <c r="CW35" s="611"/>
      <c r="CX35" s="611"/>
      <c r="CY35" s="612"/>
      <c r="CZ35" s="605">
        <v>2.2000000000000002</v>
      </c>
      <c r="DA35" s="613"/>
      <c r="DB35" s="613"/>
      <c r="DC35" s="614"/>
      <c r="DD35" s="608">
        <v>65123</v>
      </c>
      <c r="DE35" s="611"/>
      <c r="DF35" s="611"/>
      <c r="DG35" s="611"/>
      <c r="DH35" s="611"/>
      <c r="DI35" s="611"/>
      <c r="DJ35" s="611"/>
      <c r="DK35" s="612"/>
      <c r="DL35" s="608">
        <v>64993</v>
      </c>
      <c r="DM35" s="611"/>
      <c r="DN35" s="611"/>
      <c r="DO35" s="611"/>
      <c r="DP35" s="611"/>
      <c r="DQ35" s="611"/>
      <c r="DR35" s="611"/>
      <c r="DS35" s="611"/>
      <c r="DT35" s="611"/>
      <c r="DU35" s="611"/>
      <c r="DV35" s="612"/>
      <c r="DW35" s="605">
        <v>2.8</v>
      </c>
      <c r="DX35" s="613"/>
      <c r="DY35" s="613"/>
      <c r="DZ35" s="613"/>
      <c r="EA35" s="613"/>
      <c r="EB35" s="613"/>
      <c r="EC35" s="627"/>
    </row>
    <row r="36" spans="2:133" ht="11.25" customHeight="1" x14ac:dyDescent="0.15">
      <c r="B36" s="599" t="s">
        <v>258</v>
      </c>
      <c r="C36" s="600"/>
      <c r="D36" s="600"/>
      <c r="E36" s="600"/>
      <c r="F36" s="600"/>
      <c r="G36" s="600"/>
      <c r="H36" s="600"/>
      <c r="I36" s="600"/>
      <c r="J36" s="600"/>
      <c r="K36" s="600"/>
      <c r="L36" s="600"/>
      <c r="M36" s="600"/>
      <c r="N36" s="600"/>
      <c r="O36" s="600"/>
      <c r="P36" s="600"/>
      <c r="Q36" s="601"/>
      <c r="R36" s="602">
        <v>164227</v>
      </c>
      <c r="S36" s="603"/>
      <c r="T36" s="603"/>
      <c r="U36" s="603"/>
      <c r="V36" s="603"/>
      <c r="W36" s="603"/>
      <c r="X36" s="603"/>
      <c r="Y36" s="604"/>
      <c r="Z36" s="638">
        <v>4.3</v>
      </c>
      <c r="AA36" s="638"/>
      <c r="AB36" s="638"/>
      <c r="AC36" s="638"/>
      <c r="AD36" s="639" t="s">
        <v>62</v>
      </c>
      <c r="AE36" s="639"/>
      <c r="AF36" s="639"/>
      <c r="AG36" s="639"/>
      <c r="AH36" s="639"/>
      <c r="AI36" s="639"/>
      <c r="AJ36" s="639"/>
      <c r="AK36" s="639"/>
      <c r="AL36" s="605" t="s">
        <v>62</v>
      </c>
      <c r="AM36" s="606"/>
      <c r="AN36" s="606"/>
      <c r="AO36" s="640"/>
      <c r="AP36" s="83"/>
      <c r="AQ36" s="645" t="s">
        <v>259</v>
      </c>
      <c r="AR36" s="646"/>
      <c r="AS36" s="646"/>
      <c r="AT36" s="646"/>
      <c r="AU36" s="646"/>
      <c r="AV36" s="646"/>
      <c r="AW36" s="646"/>
      <c r="AX36" s="646"/>
      <c r="AY36" s="647"/>
      <c r="AZ36" s="648">
        <v>434614</v>
      </c>
      <c r="BA36" s="649"/>
      <c r="BB36" s="649"/>
      <c r="BC36" s="649"/>
      <c r="BD36" s="649"/>
      <c r="BE36" s="649"/>
      <c r="BF36" s="650"/>
      <c r="BG36" s="651" t="s">
        <v>260</v>
      </c>
      <c r="BH36" s="652"/>
      <c r="BI36" s="652"/>
      <c r="BJ36" s="652"/>
      <c r="BK36" s="652"/>
      <c r="BL36" s="652"/>
      <c r="BM36" s="652"/>
      <c r="BN36" s="652"/>
      <c r="BO36" s="652"/>
      <c r="BP36" s="652"/>
      <c r="BQ36" s="652"/>
      <c r="BR36" s="652"/>
      <c r="BS36" s="652"/>
      <c r="BT36" s="652"/>
      <c r="BU36" s="653"/>
      <c r="BV36" s="648">
        <v>31738</v>
      </c>
      <c r="BW36" s="649"/>
      <c r="BX36" s="649"/>
      <c r="BY36" s="649"/>
      <c r="BZ36" s="649"/>
      <c r="CA36" s="649"/>
      <c r="CB36" s="650"/>
      <c r="CD36" s="599" t="s">
        <v>261</v>
      </c>
      <c r="CE36" s="600"/>
      <c r="CF36" s="600"/>
      <c r="CG36" s="600"/>
      <c r="CH36" s="600"/>
      <c r="CI36" s="600"/>
      <c r="CJ36" s="600"/>
      <c r="CK36" s="600"/>
      <c r="CL36" s="600"/>
      <c r="CM36" s="600"/>
      <c r="CN36" s="600"/>
      <c r="CO36" s="600"/>
      <c r="CP36" s="600"/>
      <c r="CQ36" s="601"/>
      <c r="CR36" s="602">
        <v>537572</v>
      </c>
      <c r="CS36" s="603"/>
      <c r="CT36" s="603"/>
      <c r="CU36" s="603"/>
      <c r="CV36" s="603"/>
      <c r="CW36" s="603"/>
      <c r="CX36" s="603"/>
      <c r="CY36" s="604"/>
      <c r="CZ36" s="605">
        <v>14.6</v>
      </c>
      <c r="DA36" s="613"/>
      <c r="DB36" s="613"/>
      <c r="DC36" s="614"/>
      <c r="DD36" s="608">
        <v>339511</v>
      </c>
      <c r="DE36" s="603"/>
      <c r="DF36" s="603"/>
      <c r="DG36" s="603"/>
      <c r="DH36" s="603"/>
      <c r="DI36" s="603"/>
      <c r="DJ36" s="603"/>
      <c r="DK36" s="604"/>
      <c r="DL36" s="608">
        <v>155985</v>
      </c>
      <c r="DM36" s="603"/>
      <c r="DN36" s="603"/>
      <c r="DO36" s="603"/>
      <c r="DP36" s="603"/>
      <c r="DQ36" s="603"/>
      <c r="DR36" s="603"/>
      <c r="DS36" s="603"/>
      <c r="DT36" s="603"/>
      <c r="DU36" s="603"/>
      <c r="DV36" s="604"/>
      <c r="DW36" s="605">
        <v>6.7</v>
      </c>
      <c r="DX36" s="613"/>
      <c r="DY36" s="613"/>
      <c r="DZ36" s="613"/>
      <c r="EA36" s="613"/>
      <c r="EB36" s="613"/>
      <c r="EC36" s="627"/>
    </row>
    <row r="37" spans="2:133" ht="11.25" customHeight="1" x14ac:dyDescent="0.15">
      <c r="B37" s="599" t="s">
        <v>262</v>
      </c>
      <c r="C37" s="600"/>
      <c r="D37" s="600"/>
      <c r="E37" s="600"/>
      <c r="F37" s="600"/>
      <c r="G37" s="600"/>
      <c r="H37" s="600"/>
      <c r="I37" s="600"/>
      <c r="J37" s="600"/>
      <c r="K37" s="600"/>
      <c r="L37" s="600"/>
      <c r="M37" s="600"/>
      <c r="N37" s="600"/>
      <c r="O37" s="600"/>
      <c r="P37" s="600"/>
      <c r="Q37" s="601"/>
      <c r="R37" s="602">
        <v>111252</v>
      </c>
      <c r="S37" s="603"/>
      <c r="T37" s="603"/>
      <c r="U37" s="603"/>
      <c r="V37" s="603"/>
      <c r="W37" s="603"/>
      <c r="X37" s="603"/>
      <c r="Y37" s="604"/>
      <c r="Z37" s="638">
        <v>2.9</v>
      </c>
      <c r="AA37" s="638"/>
      <c r="AB37" s="638"/>
      <c r="AC37" s="638"/>
      <c r="AD37" s="639">
        <v>109</v>
      </c>
      <c r="AE37" s="639"/>
      <c r="AF37" s="639"/>
      <c r="AG37" s="639"/>
      <c r="AH37" s="639"/>
      <c r="AI37" s="639"/>
      <c r="AJ37" s="639"/>
      <c r="AK37" s="639"/>
      <c r="AL37" s="605">
        <v>0</v>
      </c>
      <c r="AM37" s="606"/>
      <c r="AN37" s="606"/>
      <c r="AO37" s="640"/>
      <c r="AQ37" s="633" t="s">
        <v>263</v>
      </c>
      <c r="AR37" s="634"/>
      <c r="AS37" s="634"/>
      <c r="AT37" s="634"/>
      <c r="AU37" s="634"/>
      <c r="AV37" s="634"/>
      <c r="AW37" s="634"/>
      <c r="AX37" s="634"/>
      <c r="AY37" s="635"/>
      <c r="AZ37" s="602">
        <v>148576</v>
      </c>
      <c r="BA37" s="603"/>
      <c r="BB37" s="603"/>
      <c r="BC37" s="603"/>
      <c r="BD37" s="611"/>
      <c r="BE37" s="611"/>
      <c r="BF37" s="636"/>
      <c r="BG37" s="599" t="s">
        <v>264</v>
      </c>
      <c r="BH37" s="600"/>
      <c r="BI37" s="600"/>
      <c r="BJ37" s="600"/>
      <c r="BK37" s="600"/>
      <c r="BL37" s="600"/>
      <c r="BM37" s="600"/>
      <c r="BN37" s="600"/>
      <c r="BO37" s="600"/>
      <c r="BP37" s="600"/>
      <c r="BQ37" s="600"/>
      <c r="BR37" s="600"/>
      <c r="BS37" s="600"/>
      <c r="BT37" s="600"/>
      <c r="BU37" s="601"/>
      <c r="BV37" s="602">
        <v>23810</v>
      </c>
      <c r="BW37" s="603"/>
      <c r="BX37" s="603"/>
      <c r="BY37" s="603"/>
      <c r="BZ37" s="603"/>
      <c r="CA37" s="603"/>
      <c r="CB37" s="637"/>
      <c r="CD37" s="599" t="s">
        <v>265</v>
      </c>
      <c r="CE37" s="600"/>
      <c r="CF37" s="600"/>
      <c r="CG37" s="600"/>
      <c r="CH37" s="600"/>
      <c r="CI37" s="600"/>
      <c r="CJ37" s="600"/>
      <c r="CK37" s="600"/>
      <c r="CL37" s="600"/>
      <c r="CM37" s="600"/>
      <c r="CN37" s="600"/>
      <c r="CO37" s="600"/>
      <c r="CP37" s="600"/>
      <c r="CQ37" s="601"/>
      <c r="CR37" s="602">
        <v>6362</v>
      </c>
      <c r="CS37" s="611"/>
      <c r="CT37" s="611"/>
      <c r="CU37" s="611"/>
      <c r="CV37" s="611"/>
      <c r="CW37" s="611"/>
      <c r="CX37" s="611"/>
      <c r="CY37" s="612"/>
      <c r="CZ37" s="605">
        <v>0.2</v>
      </c>
      <c r="DA37" s="613"/>
      <c r="DB37" s="613"/>
      <c r="DC37" s="614"/>
      <c r="DD37" s="608">
        <v>6362</v>
      </c>
      <c r="DE37" s="611"/>
      <c r="DF37" s="611"/>
      <c r="DG37" s="611"/>
      <c r="DH37" s="611"/>
      <c r="DI37" s="611"/>
      <c r="DJ37" s="611"/>
      <c r="DK37" s="612"/>
      <c r="DL37" s="608">
        <v>6263</v>
      </c>
      <c r="DM37" s="611"/>
      <c r="DN37" s="611"/>
      <c r="DO37" s="611"/>
      <c r="DP37" s="611"/>
      <c r="DQ37" s="611"/>
      <c r="DR37" s="611"/>
      <c r="DS37" s="611"/>
      <c r="DT37" s="611"/>
      <c r="DU37" s="611"/>
      <c r="DV37" s="612"/>
      <c r="DW37" s="605">
        <v>0.3</v>
      </c>
      <c r="DX37" s="613"/>
      <c r="DY37" s="613"/>
      <c r="DZ37" s="613"/>
      <c r="EA37" s="613"/>
      <c r="EB37" s="613"/>
      <c r="EC37" s="627"/>
    </row>
    <row r="38" spans="2:133" ht="11.25" customHeight="1" x14ac:dyDescent="0.15">
      <c r="B38" s="599" t="s">
        <v>266</v>
      </c>
      <c r="C38" s="600"/>
      <c r="D38" s="600"/>
      <c r="E38" s="600"/>
      <c r="F38" s="600"/>
      <c r="G38" s="600"/>
      <c r="H38" s="600"/>
      <c r="I38" s="600"/>
      <c r="J38" s="600"/>
      <c r="K38" s="600"/>
      <c r="L38" s="600"/>
      <c r="M38" s="600"/>
      <c r="N38" s="600"/>
      <c r="O38" s="600"/>
      <c r="P38" s="600"/>
      <c r="Q38" s="601"/>
      <c r="R38" s="602">
        <v>173917</v>
      </c>
      <c r="S38" s="603"/>
      <c r="T38" s="603"/>
      <c r="U38" s="603"/>
      <c r="V38" s="603"/>
      <c r="W38" s="603"/>
      <c r="X38" s="603"/>
      <c r="Y38" s="604"/>
      <c r="Z38" s="638">
        <v>4.5</v>
      </c>
      <c r="AA38" s="638"/>
      <c r="AB38" s="638"/>
      <c r="AC38" s="638"/>
      <c r="AD38" s="639" t="s">
        <v>62</v>
      </c>
      <c r="AE38" s="639"/>
      <c r="AF38" s="639"/>
      <c r="AG38" s="639"/>
      <c r="AH38" s="639"/>
      <c r="AI38" s="639"/>
      <c r="AJ38" s="639"/>
      <c r="AK38" s="639"/>
      <c r="AL38" s="605" t="s">
        <v>62</v>
      </c>
      <c r="AM38" s="606"/>
      <c r="AN38" s="606"/>
      <c r="AO38" s="640"/>
      <c r="AQ38" s="633" t="s">
        <v>267</v>
      </c>
      <c r="AR38" s="634"/>
      <c r="AS38" s="634"/>
      <c r="AT38" s="634"/>
      <c r="AU38" s="634"/>
      <c r="AV38" s="634"/>
      <c r="AW38" s="634"/>
      <c r="AX38" s="634"/>
      <c r="AY38" s="635"/>
      <c r="AZ38" s="602">
        <v>30737</v>
      </c>
      <c r="BA38" s="603"/>
      <c r="BB38" s="603"/>
      <c r="BC38" s="603"/>
      <c r="BD38" s="611"/>
      <c r="BE38" s="611"/>
      <c r="BF38" s="636"/>
      <c r="BG38" s="599" t="s">
        <v>268</v>
      </c>
      <c r="BH38" s="600"/>
      <c r="BI38" s="600"/>
      <c r="BJ38" s="600"/>
      <c r="BK38" s="600"/>
      <c r="BL38" s="600"/>
      <c r="BM38" s="600"/>
      <c r="BN38" s="600"/>
      <c r="BO38" s="600"/>
      <c r="BP38" s="600"/>
      <c r="BQ38" s="600"/>
      <c r="BR38" s="600"/>
      <c r="BS38" s="600"/>
      <c r="BT38" s="600"/>
      <c r="BU38" s="601"/>
      <c r="BV38" s="602">
        <v>612</v>
      </c>
      <c r="BW38" s="603"/>
      <c r="BX38" s="603"/>
      <c r="BY38" s="603"/>
      <c r="BZ38" s="603"/>
      <c r="CA38" s="603"/>
      <c r="CB38" s="637"/>
      <c r="CD38" s="599" t="s">
        <v>269</v>
      </c>
      <c r="CE38" s="600"/>
      <c r="CF38" s="600"/>
      <c r="CG38" s="600"/>
      <c r="CH38" s="600"/>
      <c r="CI38" s="600"/>
      <c r="CJ38" s="600"/>
      <c r="CK38" s="600"/>
      <c r="CL38" s="600"/>
      <c r="CM38" s="600"/>
      <c r="CN38" s="600"/>
      <c r="CO38" s="600"/>
      <c r="CP38" s="600"/>
      <c r="CQ38" s="601"/>
      <c r="CR38" s="602">
        <v>434614</v>
      </c>
      <c r="CS38" s="603"/>
      <c r="CT38" s="603"/>
      <c r="CU38" s="603"/>
      <c r="CV38" s="603"/>
      <c r="CW38" s="603"/>
      <c r="CX38" s="603"/>
      <c r="CY38" s="604"/>
      <c r="CZ38" s="605">
        <v>11.8</v>
      </c>
      <c r="DA38" s="613"/>
      <c r="DB38" s="613"/>
      <c r="DC38" s="614"/>
      <c r="DD38" s="608">
        <v>396264</v>
      </c>
      <c r="DE38" s="603"/>
      <c r="DF38" s="603"/>
      <c r="DG38" s="603"/>
      <c r="DH38" s="603"/>
      <c r="DI38" s="603"/>
      <c r="DJ38" s="603"/>
      <c r="DK38" s="604"/>
      <c r="DL38" s="608">
        <v>311043</v>
      </c>
      <c r="DM38" s="603"/>
      <c r="DN38" s="603"/>
      <c r="DO38" s="603"/>
      <c r="DP38" s="603"/>
      <c r="DQ38" s="603"/>
      <c r="DR38" s="603"/>
      <c r="DS38" s="603"/>
      <c r="DT38" s="603"/>
      <c r="DU38" s="603"/>
      <c r="DV38" s="604"/>
      <c r="DW38" s="605">
        <v>13.3</v>
      </c>
      <c r="DX38" s="613"/>
      <c r="DY38" s="613"/>
      <c r="DZ38" s="613"/>
      <c r="EA38" s="613"/>
      <c r="EB38" s="613"/>
      <c r="EC38" s="627"/>
    </row>
    <row r="39" spans="2:133" ht="11.25" customHeight="1" x14ac:dyDescent="0.15">
      <c r="B39" s="599" t="s">
        <v>270</v>
      </c>
      <c r="C39" s="600"/>
      <c r="D39" s="600"/>
      <c r="E39" s="600"/>
      <c r="F39" s="600"/>
      <c r="G39" s="600"/>
      <c r="H39" s="600"/>
      <c r="I39" s="600"/>
      <c r="J39" s="600"/>
      <c r="K39" s="600"/>
      <c r="L39" s="600"/>
      <c r="M39" s="600"/>
      <c r="N39" s="600"/>
      <c r="O39" s="600"/>
      <c r="P39" s="600"/>
      <c r="Q39" s="601"/>
      <c r="R39" s="602" t="s">
        <v>62</v>
      </c>
      <c r="S39" s="603"/>
      <c r="T39" s="603"/>
      <c r="U39" s="603"/>
      <c r="V39" s="603"/>
      <c r="W39" s="603"/>
      <c r="X39" s="603"/>
      <c r="Y39" s="604"/>
      <c r="Z39" s="638" t="s">
        <v>62</v>
      </c>
      <c r="AA39" s="638"/>
      <c r="AB39" s="638"/>
      <c r="AC39" s="638"/>
      <c r="AD39" s="639" t="s">
        <v>62</v>
      </c>
      <c r="AE39" s="639"/>
      <c r="AF39" s="639"/>
      <c r="AG39" s="639"/>
      <c r="AH39" s="639"/>
      <c r="AI39" s="639"/>
      <c r="AJ39" s="639"/>
      <c r="AK39" s="639"/>
      <c r="AL39" s="605" t="s">
        <v>62</v>
      </c>
      <c r="AM39" s="606"/>
      <c r="AN39" s="606"/>
      <c r="AO39" s="640"/>
      <c r="AQ39" s="633" t="s">
        <v>271</v>
      </c>
      <c r="AR39" s="634"/>
      <c r="AS39" s="634"/>
      <c r="AT39" s="634"/>
      <c r="AU39" s="634"/>
      <c r="AV39" s="634"/>
      <c r="AW39" s="634"/>
      <c r="AX39" s="634"/>
      <c r="AY39" s="635"/>
      <c r="AZ39" s="602" t="s">
        <v>62</v>
      </c>
      <c r="BA39" s="603"/>
      <c r="BB39" s="603"/>
      <c r="BC39" s="603"/>
      <c r="BD39" s="611"/>
      <c r="BE39" s="611"/>
      <c r="BF39" s="636"/>
      <c r="BG39" s="599" t="s">
        <v>272</v>
      </c>
      <c r="BH39" s="600"/>
      <c r="BI39" s="600"/>
      <c r="BJ39" s="600"/>
      <c r="BK39" s="600"/>
      <c r="BL39" s="600"/>
      <c r="BM39" s="600"/>
      <c r="BN39" s="600"/>
      <c r="BO39" s="600"/>
      <c r="BP39" s="600"/>
      <c r="BQ39" s="600"/>
      <c r="BR39" s="600"/>
      <c r="BS39" s="600"/>
      <c r="BT39" s="600"/>
      <c r="BU39" s="601"/>
      <c r="BV39" s="602">
        <v>888</v>
      </c>
      <c r="BW39" s="603"/>
      <c r="BX39" s="603"/>
      <c r="BY39" s="603"/>
      <c r="BZ39" s="603"/>
      <c r="CA39" s="603"/>
      <c r="CB39" s="637"/>
      <c r="CD39" s="599" t="s">
        <v>273</v>
      </c>
      <c r="CE39" s="600"/>
      <c r="CF39" s="600"/>
      <c r="CG39" s="600"/>
      <c r="CH39" s="600"/>
      <c r="CI39" s="600"/>
      <c r="CJ39" s="600"/>
      <c r="CK39" s="600"/>
      <c r="CL39" s="600"/>
      <c r="CM39" s="600"/>
      <c r="CN39" s="600"/>
      <c r="CO39" s="600"/>
      <c r="CP39" s="600"/>
      <c r="CQ39" s="601"/>
      <c r="CR39" s="602">
        <v>197187</v>
      </c>
      <c r="CS39" s="611"/>
      <c r="CT39" s="611"/>
      <c r="CU39" s="611"/>
      <c r="CV39" s="611"/>
      <c r="CW39" s="611"/>
      <c r="CX39" s="611"/>
      <c r="CY39" s="612"/>
      <c r="CZ39" s="605">
        <v>5.3</v>
      </c>
      <c r="DA39" s="613"/>
      <c r="DB39" s="613"/>
      <c r="DC39" s="614"/>
      <c r="DD39" s="608">
        <v>159714</v>
      </c>
      <c r="DE39" s="611"/>
      <c r="DF39" s="611"/>
      <c r="DG39" s="611"/>
      <c r="DH39" s="611"/>
      <c r="DI39" s="611"/>
      <c r="DJ39" s="611"/>
      <c r="DK39" s="612"/>
      <c r="DL39" s="608" t="s">
        <v>62</v>
      </c>
      <c r="DM39" s="611"/>
      <c r="DN39" s="611"/>
      <c r="DO39" s="611"/>
      <c r="DP39" s="611"/>
      <c r="DQ39" s="611"/>
      <c r="DR39" s="611"/>
      <c r="DS39" s="611"/>
      <c r="DT39" s="611"/>
      <c r="DU39" s="611"/>
      <c r="DV39" s="612"/>
      <c r="DW39" s="605" t="s">
        <v>62</v>
      </c>
      <c r="DX39" s="613"/>
      <c r="DY39" s="613"/>
      <c r="DZ39" s="613"/>
      <c r="EA39" s="613"/>
      <c r="EB39" s="613"/>
      <c r="EC39" s="627"/>
    </row>
    <row r="40" spans="2:133" ht="11.25" customHeight="1" x14ac:dyDescent="0.15">
      <c r="B40" s="599" t="s">
        <v>274</v>
      </c>
      <c r="C40" s="600"/>
      <c r="D40" s="600"/>
      <c r="E40" s="600"/>
      <c r="F40" s="600"/>
      <c r="G40" s="600"/>
      <c r="H40" s="600"/>
      <c r="I40" s="600"/>
      <c r="J40" s="600"/>
      <c r="K40" s="600"/>
      <c r="L40" s="600"/>
      <c r="M40" s="600"/>
      <c r="N40" s="600"/>
      <c r="O40" s="600"/>
      <c r="P40" s="600"/>
      <c r="Q40" s="601"/>
      <c r="R40" s="602">
        <v>10117</v>
      </c>
      <c r="S40" s="603"/>
      <c r="T40" s="603"/>
      <c r="U40" s="603"/>
      <c r="V40" s="603"/>
      <c r="W40" s="603"/>
      <c r="X40" s="603"/>
      <c r="Y40" s="604"/>
      <c r="Z40" s="638">
        <v>0.3</v>
      </c>
      <c r="AA40" s="638"/>
      <c r="AB40" s="638"/>
      <c r="AC40" s="638"/>
      <c r="AD40" s="639" t="s">
        <v>62</v>
      </c>
      <c r="AE40" s="639"/>
      <c r="AF40" s="639"/>
      <c r="AG40" s="639"/>
      <c r="AH40" s="639"/>
      <c r="AI40" s="639"/>
      <c r="AJ40" s="639"/>
      <c r="AK40" s="639"/>
      <c r="AL40" s="605" t="s">
        <v>62</v>
      </c>
      <c r="AM40" s="606"/>
      <c r="AN40" s="606"/>
      <c r="AO40" s="640"/>
      <c r="AQ40" s="633" t="s">
        <v>275</v>
      </c>
      <c r="AR40" s="634"/>
      <c r="AS40" s="634"/>
      <c r="AT40" s="634"/>
      <c r="AU40" s="634"/>
      <c r="AV40" s="634"/>
      <c r="AW40" s="634"/>
      <c r="AX40" s="634"/>
      <c r="AY40" s="635"/>
      <c r="AZ40" s="602" t="s">
        <v>62</v>
      </c>
      <c r="BA40" s="603"/>
      <c r="BB40" s="603"/>
      <c r="BC40" s="603"/>
      <c r="BD40" s="611"/>
      <c r="BE40" s="611"/>
      <c r="BF40" s="636"/>
      <c r="BG40" s="641" t="s">
        <v>276</v>
      </c>
      <c r="BH40" s="642"/>
      <c r="BI40" s="642"/>
      <c r="BJ40" s="642"/>
      <c r="BK40" s="642"/>
      <c r="BL40" s="79"/>
      <c r="BM40" s="600" t="s">
        <v>277</v>
      </c>
      <c r="BN40" s="600"/>
      <c r="BO40" s="600"/>
      <c r="BP40" s="600"/>
      <c r="BQ40" s="600"/>
      <c r="BR40" s="600"/>
      <c r="BS40" s="600"/>
      <c r="BT40" s="600"/>
      <c r="BU40" s="601"/>
      <c r="BV40" s="602">
        <v>91</v>
      </c>
      <c r="BW40" s="603"/>
      <c r="BX40" s="603"/>
      <c r="BY40" s="603"/>
      <c r="BZ40" s="603"/>
      <c r="CA40" s="603"/>
      <c r="CB40" s="637"/>
      <c r="CD40" s="599" t="s">
        <v>278</v>
      </c>
      <c r="CE40" s="600"/>
      <c r="CF40" s="600"/>
      <c r="CG40" s="600"/>
      <c r="CH40" s="600"/>
      <c r="CI40" s="600"/>
      <c r="CJ40" s="600"/>
      <c r="CK40" s="600"/>
      <c r="CL40" s="600"/>
      <c r="CM40" s="600"/>
      <c r="CN40" s="600"/>
      <c r="CO40" s="600"/>
      <c r="CP40" s="600"/>
      <c r="CQ40" s="601"/>
      <c r="CR40" s="602">
        <v>26120</v>
      </c>
      <c r="CS40" s="603"/>
      <c r="CT40" s="603"/>
      <c r="CU40" s="603"/>
      <c r="CV40" s="603"/>
      <c r="CW40" s="603"/>
      <c r="CX40" s="603"/>
      <c r="CY40" s="604"/>
      <c r="CZ40" s="605">
        <v>0.7</v>
      </c>
      <c r="DA40" s="613"/>
      <c r="DB40" s="613"/>
      <c r="DC40" s="614"/>
      <c r="DD40" s="608" t="s">
        <v>62</v>
      </c>
      <c r="DE40" s="603"/>
      <c r="DF40" s="603"/>
      <c r="DG40" s="603"/>
      <c r="DH40" s="603"/>
      <c r="DI40" s="603"/>
      <c r="DJ40" s="603"/>
      <c r="DK40" s="604"/>
      <c r="DL40" s="608" t="s">
        <v>62</v>
      </c>
      <c r="DM40" s="603"/>
      <c r="DN40" s="603"/>
      <c r="DO40" s="603"/>
      <c r="DP40" s="603"/>
      <c r="DQ40" s="603"/>
      <c r="DR40" s="603"/>
      <c r="DS40" s="603"/>
      <c r="DT40" s="603"/>
      <c r="DU40" s="603"/>
      <c r="DV40" s="604"/>
      <c r="DW40" s="605" t="s">
        <v>62</v>
      </c>
      <c r="DX40" s="613"/>
      <c r="DY40" s="613"/>
      <c r="DZ40" s="613"/>
      <c r="EA40" s="613"/>
      <c r="EB40" s="613"/>
      <c r="EC40" s="627"/>
    </row>
    <row r="41" spans="2:133" ht="11.25" customHeight="1" x14ac:dyDescent="0.15">
      <c r="B41" s="583" t="s">
        <v>279</v>
      </c>
      <c r="C41" s="584"/>
      <c r="D41" s="584"/>
      <c r="E41" s="584"/>
      <c r="F41" s="584"/>
      <c r="G41" s="584"/>
      <c r="H41" s="584"/>
      <c r="I41" s="584"/>
      <c r="J41" s="584"/>
      <c r="K41" s="584"/>
      <c r="L41" s="584"/>
      <c r="M41" s="584"/>
      <c r="N41" s="584"/>
      <c r="O41" s="584"/>
      <c r="P41" s="584"/>
      <c r="Q41" s="585"/>
      <c r="R41" s="586">
        <v>3848138</v>
      </c>
      <c r="S41" s="624"/>
      <c r="T41" s="624"/>
      <c r="U41" s="624"/>
      <c r="V41" s="624"/>
      <c r="W41" s="624"/>
      <c r="X41" s="624"/>
      <c r="Y41" s="628"/>
      <c r="Z41" s="629">
        <v>100</v>
      </c>
      <c r="AA41" s="629"/>
      <c r="AB41" s="629"/>
      <c r="AC41" s="629"/>
      <c r="AD41" s="630">
        <v>2330297</v>
      </c>
      <c r="AE41" s="630"/>
      <c r="AF41" s="630"/>
      <c r="AG41" s="630"/>
      <c r="AH41" s="630"/>
      <c r="AI41" s="630"/>
      <c r="AJ41" s="630"/>
      <c r="AK41" s="630"/>
      <c r="AL41" s="589">
        <v>100</v>
      </c>
      <c r="AM41" s="631"/>
      <c r="AN41" s="631"/>
      <c r="AO41" s="632"/>
      <c r="AQ41" s="633" t="s">
        <v>280</v>
      </c>
      <c r="AR41" s="634"/>
      <c r="AS41" s="634"/>
      <c r="AT41" s="634"/>
      <c r="AU41" s="634"/>
      <c r="AV41" s="634"/>
      <c r="AW41" s="634"/>
      <c r="AX41" s="634"/>
      <c r="AY41" s="635"/>
      <c r="AZ41" s="602">
        <v>52224</v>
      </c>
      <c r="BA41" s="603"/>
      <c r="BB41" s="603"/>
      <c r="BC41" s="603"/>
      <c r="BD41" s="611"/>
      <c r="BE41" s="611"/>
      <c r="BF41" s="636"/>
      <c r="BG41" s="641"/>
      <c r="BH41" s="642"/>
      <c r="BI41" s="642"/>
      <c r="BJ41" s="642"/>
      <c r="BK41" s="642"/>
      <c r="BL41" s="79"/>
      <c r="BM41" s="600" t="s">
        <v>281</v>
      </c>
      <c r="BN41" s="600"/>
      <c r="BO41" s="600"/>
      <c r="BP41" s="600"/>
      <c r="BQ41" s="600"/>
      <c r="BR41" s="600"/>
      <c r="BS41" s="600"/>
      <c r="BT41" s="600"/>
      <c r="BU41" s="601"/>
      <c r="BV41" s="602" t="s">
        <v>62</v>
      </c>
      <c r="BW41" s="603"/>
      <c r="BX41" s="603"/>
      <c r="BY41" s="603"/>
      <c r="BZ41" s="603"/>
      <c r="CA41" s="603"/>
      <c r="CB41" s="637"/>
      <c r="CD41" s="599" t="s">
        <v>282</v>
      </c>
      <c r="CE41" s="600"/>
      <c r="CF41" s="600"/>
      <c r="CG41" s="600"/>
      <c r="CH41" s="600"/>
      <c r="CI41" s="600"/>
      <c r="CJ41" s="600"/>
      <c r="CK41" s="600"/>
      <c r="CL41" s="600"/>
      <c r="CM41" s="600"/>
      <c r="CN41" s="600"/>
      <c r="CO41" s="600"/>
      <c r="CP41" s="600"/>
      <c r="CQ41" s="601"/>
      <c r="CR41" s="602" t="s">
        <v>62</v>
      </c>
      <c r="CS41" s="611"/>
      <c r="CT41" s="611"/>
      <c r="CU41" s="611"/>
      <c r="CV41" s="611"/>
      <c r="CW41" s="611"/>
      <c r="CX41" s="611"/>
      <c r="CY41" s="612"/>
      <c r="CZ41" s="605" t="s">
        <v>62</v>
      </c>
      <c r="DA41" s="613"/>
      <c r="DB41" s="613"/>
      <c r="DC41" s="614"/>
      <c r="DD41" s="608" t="s">
        <v>62</v>
      </c>
      <c r="DE41" s="611"/>
      <c r="DF41" s="611"/>
      <c r="DG41" s="611"/>
      <c r="DH41" s="611"/>
      <c r="DI41" s="611"/>
      <c r="DJ41" s="611"/>
      <c r="DK41" s="612"/>
      <c r="DL41" s="580"/>
      <c r="DM41" s="581"/>
      <c r="DN41" s="581"/>
      <c r="DO41" s="581"/>
      <c r="DP41" s="581"/>
      <c r="DQ41" s="581"/>
      <c r="DR41" s="581"/>
      <c r="DS41" s="581"/>
      <c r="DT41" s="581"/>
      <c r="DU41" s="581"/>
      <c r="DV41" s="582"/>
      <c r="DW41" s="577"/>
      <c r="DX41" s="578"/>
      <c r="DY41" s="578"/>
      <c r="DZ41" s="578"/>
      <c r="EA41" s="578"/>
      <c r="EB41" s="578"/>
      <c r="EC41" s="579"/>
    </row>
    <row r="42" spans="2:133" ht="11.25" customHeight="1" x14ac:dyDescent="0.15">
      <c r="AQ42" s="621" t="s">
        <v>283</v>
      </c>
      <c r="AR42" s="622"/>
      <c r="AS42" s="622"/>
      <c r="AT42" s="622"/>
      <c r="AU42" s="622"/>
      <c r="AV42" s="622"/>
      <c r="AW42" s="622"/>
      <c r="AX42" s="622"/>
      <c r="AY42" s="623"/>
      <c r="AZ42" s="586">
        <v>203077</v>
      </c>
      <c r="BA42" s="624"/>
      <c r="BB42" s="624"/>
      <c r="BC42" s="624"/>
      <c r="BD42" s="587"/>
      <c r="BE42" s="587"/>
      <c r="BF42" s="625"/>
      <c r="BG42" s="643"/>
      <c r="BH42" s="644"/>
      <c r="BI42" s="644"/>
      <c r="BJ42" s="644"/>
      <c r="BK42" s="644"/>
      <c r="BL42" s="80"/>
      <c r="BM42" s="584" t="s">
        <v>284</v>
      </c>
      <c r="BN42" s="584"/>
      <c r="BO42" s="584"/>
      <c r="BP42" s="584"/>
      <c r="BQ42" s="584"/>
      <c r="BR42" s="584"/>
      <c r="BS42" s="584"/>
      <c r="BT42" s="584"/>
      <c r="BU42" s="585"/>
      <c r="BV42" s="586">
        <v>419</v>
      </c>
      <c r="BW42" s="624"/>
      <c r="BX42" s="624"/>
      <c r="BY42" s="624"/>
      <c r="BZ42" s="624"/>
      <c r="CA42" s="624"/>
      <c r="CB42" s="626"/>
      <c r="CD42" s="599" t="s">
        <v>285</v>
      </c>
      <c r="CE42" s="600"/>
      <c r="CF42" s="600"/>
      <c r="CG42" s="600"/>
      <c r="CH42" s="600"/>
      <c r="CI42" s="600"/>
      <c r="CJ42" s="600"/>
      <c r="CK42" s="600"/>
      <c r="CL42" s="600"/>
      <c r="CM42" s="600"/>
      <c r="CN42" s="600"/>
      <c r="CO42" s="600"/>
      <c r="CP42" s="600"/>
      <c r="CQ42" s="601"/>
      <c r="CR42" s="602">
        <v>326999</v>
      </c>
      <c r="CS42" s="611"/>
      <c r="CT42" s="611"/>
      <c r="CU42" s="611"/>
      <c r="CV42" s="611"/>
      <c r="CW42" s="611"/>
      <c r="CX42" s="611"/>
      <c r="CY42" s="612"/>
      <c r="CZ42" s="605">
        <v>8.9</v>
      </c>
      <c r="DA42" s="613"/>
      <c r="DB42" s="613"/>
      <c r="DC42" s="614"/>
      <c r="DD42" s="608">
        <v>98598</v>
      </c>
      <c r="DE42" s="611"/>
      <c r="DF42" s="611"/>
      <c r="DG42" s="611"/>
      <c r="DH42" s="611"/>
      <c r="DI42" s="611"/>
      <c r="DJ42" s="611"/>
      <c r="DK42" s="612"/>
      <c r="DL42" s="580"/>
      <c r="DM42" s="581"/>
      <c r="DN42" s="581"/>
      <c r="DO42" s="581"/>
      <c r="DP42" s="581"/>
      <c r="DQ42" s="581"/>
      <c r="DR42" s="581"/>
      <c r="DS42" s="581"/>
      <c r="DT42" s="581"/>
      <c r="DU42" s="581"/>
      <c r="DV42" s="582"/>
      <c r="DW42" s="577"/>
      <c r="DX42" s="578"/>
      <c r="DY42" s="578"/>
      <c r="DZ42" s="578"/>
      <c r="EA42" s="578"/>
      <c r="EB42" s="578"/>
      <c r="EC42" s="579"/>
    </row>
    <row r="43" spans="2:133" ht="11.25" customHeight="1" x14ac:dyDescent="0.15">
      <c r="B43" s="73" t="s">
        <v>286</v>
      </c>
      <c r="CD43" s="599" t="s">
        <v>287</v>
      </c>
      <c r="CE43" s="600"/>
      <c r="CF43" s="600"/>
      <c r="CG43" s="600"/>
      <c r="CH43" s="600"/>
      <c r="CI43" s="600"/>
      <c r="CJ43" s="600"/>
      <c r="CK43" s="600"/>
      <c r="CL43" s="600"/>
      <c r="CM43" s="600"/>
      <c r="CN43" s="600"/>
      <c r="CO43" s="600"/>
      <c r="CP43" s="600"/>
      <c r="CQ43" s="601"/>
      <c r="CR43" s="602" t="s">
        <v>62</v>
      </c>
      <c r="CS43" s="611"/>
      <c r="CT43" s="611"/>
      <c r="CU43" s="611"/>
      <c r="CV43" s="611"/>
      <c r="CW43" s="611"/>
      <c r="CX43" s="611"/>
      <c r="CY43" s="612"/>
      <c r="CZ43" s="605" t="s">
        <v>62</v>
      </c>
      <c r="DA43" s="613"/>
      <c r="DB43" s="613"/>
      <c r="DC43" s="614"/>
      <c r="DD43" s="608" t="s">
        <v>62</v>
      </c>
      <c r="DE43" s="611"/>
      <c r="DF43" s="611"/>
      <c r="DG43" s="611"/>
      <c r="DH43" s="611"/>
      <c r="DI43" s="611"/>
      <c r="DJ43" s="611"/>
      <c r="DK43" s="612"/>
      <c r="DL43" s="580"/>
      <c r="DM43" s="581"/>
      <c r="DN43" s="581"/>
      <c r="DO43" s="581"/>
      <c r="DP43" s="581"/>
      <c r="DQ43" s="581"/>
      <c r="DR43" s="581"/>
      <c r="DS43" s="581"/>
      <c r="DT43" s="581"/>
      <c r="DU43" s="581"/>
      <c r="DV43" s="582"/>
      <c r="DW43" s="577"/>
      <c r="DX43" s="578"/>
      <c r="DY43" s="578"/>
      <c r="DZ43" s="578"/>
      <c r="EA43" s="578"/>
      <c r="EB43" s="578"/>
      <c r="EC43" s="579"/>
    </row>
    <row r="44" spans="2:133" ht="11.25" customHeight="1" x14ac:dyDescent="0.15">
      <c r="B44" s="609" t="s">
        <v>288</v>
      </c>
      <c r="C44" s="609"/>
      <c r="D44" s="609"/>
      <c r="E44" s="609"/>
      <c r="F44" s="609"/>
      <c r="G44" s="609"/>
      <c r="H44" s="609"/>
      <c r="I44" s="609"/>
      <c r="J44" s="609"/>
      <c r="K44" s="609"/>
      <c r="L44" s="609"/>
      <c r="M44" s="609"/>
      <c r="N44" s="609"/>
      <c r="O44" s="609"/>
      <c r="P44" s="609"/>
      <c r="Q44" s="609"/>
      <c r="R44" s="609"/>
      <c r="S44" s="609"/>
      <c r="T44" s="609"/>
      <c r="U44" s="609"/>
      <c r="V44" s="609"/>
      <c r="W44" s="609"/>
      <c r="X44" s="609"/>
      <c r="Y44" s="609"/>
      <c r="Z44" s="609"/>
      <c r="AA44" s="609"/>
      <c r="AB44" s="609"/>
      <c r="AC44" s="609"/>
      <c r="AD44" s="609"/>
      <c r="AE44" s="609"/>
      <c r="AF44" s="609"/>
      <c r="AG44" s="609"/>
      <c r="AH44" s="609"/>
      <c r="AI44" s="609"/>
      <c r="AJ44" s="609"/>
      <c r="AK44" s="609"/>
      <c r="AL44" s="609"/>
      <c r="AM44" s="609"/>
      <c r="AN44" s="609"/>
      <c r="AO44" s="609"/>
      <c r="AP44" s="609"/>
      <c r="AQ44" s="609"/>
      <c r="AR44" s="609"/>
      <c r="AS44" s="609"/>
      <c r="AT44" s="609"/>
      <c r="AU44" s="609"/>
      <c r="AV44" s="609"/>
      <c r="AW44" s="609"/>
      <c r="AX44" s="609"/>
      <c r="AY44" s="609"/>
      <c r="AZ44" s="609"/>
      <c r="BA44" s="609"/>
      <c r="BB44" s="609"/>
      <c r="BC44" s="609"/>
      <c r="BD44" s="609"/>
      <c r="BE44" s="609"/>
      <c r="BF44" s="609"/>
      <c r="BG44" s="609"/>
      <c r="BH44" s="609"/>
      <c r="BI44" s="609"/>
      <c r="BJ44" s="609"/>
      <c r="BK44" s="609"/>
      <c r="BL44" s="609"/>
      <c r="BM44" s="609"/>
      <c r="BN44" s="609"/>
      <c r="BO44" s="609"/>
      <c r="BP44" s="609"/>
      <c r="BQ44" s="609"/>
      <c r="BR44" s="609"/>
      <c r="BS44" s="609"/>
      <c r="BT44" s="609"/>
      <c r="BU44" s="609"/>
      <c r="BV44" s="609"/>
      <c r="BW44" s="609"/>
      <c r="BX44" s="609"/>
      <c r="BY44" s="609"/>
      <c r="BZ44" s="609"/>
      <c r="CA44" s="609"/>
      <c r="CB44" s="609"/>
      <c r="CC44" s="610"/>
      <c r="CD44" s="615" t="s">
        <v>235</v>
      </c>
      <c r="CE44" s="616"/>
      <c r="CF44" s="599" t="s">
        <v>289</v>
      </c>
      <c r="CG44" s="600"/>
      <c r="CH44" s="600"/>
      <c r="CI44" s="600"/>
      <c r="CJ44" s="600"/>
      <c r="CK44" s="600"/>
      <c r="CL44" s="600"/>
      <c r="CM44" s="600"/>
      <c r="CN44" s="600"/>
      <c r="CO44" s="600"/>
      <c r="CP44" s="600"/>
      <c r="CQ44" s="601"/>
      <c r="CR44" s="602">
        <v>325984</v>
      </c>
      <c r="CS44" s="603"/>
      <c r="CT44" s="603"/>
      <c r="CU44" s="603"/>
      <c r="CV44" s="603"/>
      <c r="CW44" s="603"/>
      <c r="CX44" s="603"/>
      <c r="CY44" s="604"/>
      <c r="CZ44" s="605">
        <v>8.8000000000000007</v>
      </c>
      <c r="DA44" s="606"/>
      <c r="DB44" s="606"/>
      <c r="DC44" s="607"/>
      <c r="DD44" s="608">
        <v>97583</v>
      </c>
      <c r="DE44" s="603"/>
      <c r="DF44" s="603"/>
      <c r="DG44" s="603"/>
      <c r="DH44" s="603"/>
      <c r="DI44" s="603"/>
      <c r="DJ44" s="603"/>
      <c r="DK44" s="604"/>
      <c r="DL44" s="580"/>
      <c r="DM44" s="581"/>
      <c r="DN44" s="581"/>
      <c r="DO44" s="581"/>
      <c r="DP44" s="581"/>
      <c r="DQ44" s="581"/>
      <c r="DR44" s="581"/>
      <c r="DS44" s="581"/>
      <c r="DT44" s="581"/>
      <c r="DU44" s="581"/>
      <c r="DV44" s="582"/>
      <c r="DW44" s="577"/>
      <c r="DX44" s="578"/>
      <c r="DY44" s="578"/>
      <c r="DZ44" s="578"/>
      <c r="EA44" s="578"/>
      <c r="EB44" s="578"/>
      <c r="EC44" s="579"/>
    </row>
    <row r="45" spans="2:133" ht="11.25" customHeight="1" x14ac:dyDescent="0.15">
      <c r="B45" s="609" t="s">
        <v>290</v>
      </c>
      <c r="C45" s="609"/>
      <c r="D45" s="609"/>
      <c r="E45" s="609"/>
      <c r="F45" s="609"/>
      <c r="G45" s="609"/>
      <c r="H45" s="609"/>
      <c r="I45" s="609"/>
      <c r="J45" s="609"/>
      <c r="K45" s="609"/>
      <c r="L45" s="609"/>
      <c r="M45" s="609"/>
      <c r="N45" s="609"/>
      <c r="O45" s="609"/>
      <c r="P45" s="609"/>
      <c r="Q45" s="609"/>
      <c r="R45" s="609"/>
      <c r="S45" s="609"/>
      <c r="T45" s="609"/>
      <c r="U45" s="609"/>
      <c r="V45" s="609"/>
      <c r="W45" s="609"/>
      <c r="X45" s="609"/>
      <c r="Y45" s="609"/>
      <c r="Z45" s="609"/>
      <c r="AA45" s="609"/>
      <c r="AB45" s="609"/>
      <c r="AC45" s="609"/>
      <c r="AD45" s="609"/>
      <c r="AE45" s="609"/>
      <c r="AF45" s="609"/>
      <c r="AG45" s="609"/>
      <c r="AH45" s="609"/>
      <c r="AI45" s="609"/>
      <c r="AJ45" s="609"/>
      <c r="AK45" s="609"/>
      <c r="AL45" s="609"/>
      <c r="AM45" s="609"/>
      <c r="AN45" s="609"/>
      <c r="AO45" s="609"/>
      <c r="AP45" s="609"/>
      <c r="AQ45" s="609"/>
      <c r="AR45" s="609"/>
      <c r="AS45" s="609"/>
      <c r="AT45" s="609"/>
      <c r="AU45" s="609"/>
      <c r="AV45" s="609"/>
      <c r="AW45" s="609"/>
      <c r="AX45" s="609"/>
      <c r="AY45" s="609"/>
      <c r="AZ45" s="609"/>
      <c r="BA45" s="609"/>
      <c r="BB45" s="609"/>
      <c r="BC45" s="609"/>
      <c r="BD45" s="609"/>
      <c r="BE45" s="609"/>
      <c r="BF45" s="609"/>
      <c r="BG45" s="609"/>
      <c r="BH45" s="609"/>
      <c r="BI45" s="609"/>
      <c r="BJ45" s="609"/>
      <c r="BK45" s="609"/>
      <c r="BL45" s="609"/>
      <c r="BM45" s="609"/>
      <c r="BN45" s="609"/>
      <c r="BO45" s="609"/>
      <c r="BP45" s="609"/>
      <c r="BQ45" s="609"/>
      <c r="BR45" s="609"/>
      <c r="BS45" s="609"/>
      <c r="BT45" s="609"/>
      <c r="BU45" s="609"/>
      <c r="BV45" s="609"/>
      <c r="BW45" s="609"/>
      <c r="BX45" s="609"/>
      <c r="BY45" s="609"/>
      <c r="BZ45" s="609"/>
      <c r="CA45" s="609"/>
      <c r="CB45" s="609"/>
      <c r="CC45" s="610"/>
      <c r="CD45" s="617"/>
      <c r="CE45" s="618"/>
      <c r="CF45" s="599" t="s">
        <v>291</v>
      </c>
      <c r="CG45" s="600"/>
      <c r="CH45" s="600"/>
      <c r="CI45" s="600"/>
      <c r="CJ45" s="600"/>
      <c r="CK45" s="600"/>
      <c r="CL45" s="600"/>
      <c r="CM45" s="600"/>
      <c r="CN45" s="600"/>
      <c r="CO45" s="600"/>
      <c r="CP45" s="600"/>
      <c r="CQ45" s="601"/>
      <c r="CR45" s="602">
        <v>108633</v>
      </c>
      <c r="CS45" s="611"/>
      <c r="CT45" s="611"/>
      <c r="CU45" s="611"/>
      <c r="CV45" s="611"/>
      <c r="CW45" s="611"/>
      <c r="CX45" s="611"/>
      <c r="CY45" s="612"/>
      <c r="CZ45" s="605">
        <v>2.9</v>
      </c>
      <c r="DA45" s="613"/>
      <c r="DB45" s="613"/>
      <c r="DC45" s="614"/>
      <c r="DD45" s="608">
        <v>8208</v>
      </c>
      <c r="DE45" s="611"/>
      <c r="DF45" s="611"/>
      <c r="DG45" s="611"/>
      <c r="DH45" s="611"/>
      <c r="DI45" s="611"/>
      <c r="DJ45" s="611"/>
      <c r="DK45" s="612"/>
      <c r="DL45" s="580"/>
      <c r="DM45" s="581"/>
      <c r="DN45" s="581"/>
      <c r="DO45" s="581"/>
      <c r="DP45" s="581"/>
      <c r="DQ45" s="581"/>
      <c r="DR45" s="581"/>
      <c r="DS45" s="581"/>
      <c r="DT45" s="581"/>
      <c r="DU45" s="581"/>
      <c r="DV45" s="582"/>
      <c r="DW45" s="577"/>
      <c r="DX45" s="578"/>
      <c r="DY45" s="578"/>
      <c r="DZ45" s="578"/>
      <c r="EA45" s="578"/>
      <c r="EB45" s="578"/>
      <c r="EC45" s="579"/>
    </row>
    <row r="46" spans="2:133" ht="11.25" customHeight="1" x14ac:dyDescent="0.15">
      <c r="B46" s="84"/>
      <c r="CD46" s="617"/>
      <c r="CE46" s="618"/>
      <c r="CF46" s="599" t="s">
        <v>292</v>
      </c>
      <c r="CG46" s="600"/>
      <c r="CH46" s="600"/>
      <c r="CI46" s="600"/>
      <c r="CJ46" s="600"/>
      <c r="CK46" s="600"/>
      <c r="CL46" s="600"/>
      <c r="CM46" s="600"/>
      <c r="CN46" s="600"/>
      <c r="CO46" s="600"/>
      <c r="CP46" s="600"/>
      <c r="CQ46" s="601"/>
      <c r="CR46" s="602">
        <v>214051</v>
      </c>
      <c r="CS46" s="603"/>
      <c r="CT46" s="603"/>
      <c r="CU46" s="603"/>
      <c r="CV46" s="603"/>
      <c r="CW46" s="603"/>
      <c r="CX46" s="603"/>
      <c r="CY46" s="604"/>
      <c r="CZ46" s="605">
        <v>5.8</v>
      </c>
      <c r="DA46" s="606"/>
      <c r="DB46" s="606"/>
      <c r="DC46" s="607"/>
      <c r="DD46" s="608">
        <v>87175</v>
      </c>
      <c r="DE46" s="603"/>
      <c r="DF46" s="603"/>
      <c r="DG46" s="603"/>
      <c r="DH46" s="603"/>
      <c r="DI46" s="603"/>
      <c r="DJ46" s="603"/>
      <c r="DK46" s="604"/>
      <c r="DL46" s="580"/>
      <c r="DM46" s="581"/>
      <c r="DN46" s="581"/>
      <c r="DO46" s="581"/>
      <c r="DP46" s="581"/>
      <c r="DQ46" s="581"/>
      <c r="DR46" s="581"/>
      <c r="DS46" s="581"/>
      <c r="DT46" s="581"/>
      <c r="DU46" s="581"/>
      <c r="DV46" s="582"/>
      <c r="DW46" s="577"/>
      <c r="DX46" s="578"/>
      <c r="DY46" s="578"/>
      <c r="DZ46" s="578"/>
      <c r="EA46" s="578"/>
      <c r="EB46" s="578"/>
      <c r="EC46" s="579"/>
    </row>
    <row r="47" spans="2:133" ht="11.25" customHeight="1" x14ac:dyDescent="0.15">
      <c r="B47" s="84"/>
      <c r="CD47" s="617"/>
      <c r="CE47" s="618"/>
      <c r="CF47" s="599" t="s">
        <v>293</v>
      </c>
      <c r="CG47" s="600"/>
      <c r="CH47" s="600"/>
      <c r="CI47" s="600"/>
      <c r="CJ47" s="600"/>
      <c r="CK47" s="600"/>
      <c r="CL47" s="600"/>
      <c r="CM47" s="600"/>
      <c r="CN47" s="600"/>
      <c r="CO47" s="600"/>
      <c r="CP47" s="600"/>
      <c r="CQ47" s="601"/>
      <c r="CR47" s="602">
        <v>1015</v>
      </c>
      <c r="CS47" s="611"/>
      <c r="CT47" s="611"/>
      <c r="CU47" s="611"/>
      <c r="CV47" s="611"/>
      <c r="CW47" s="611"/>
      <c r="CX47" s="611"/>
      <c r="CY47" s="612"/>
      <c r="CZ47" s="605">
        <v>0</v>
      </c>
      <c r="DA47" s="613"/>
      <c r="DB47" s="613"/>
      <c r="DC47" s="614"/>
      <c r="DD47" s="608">
        <v>1015</v>
      </c>
      <c r="DE47" s="611"/>
      <c r="DF47" s="611"/>
      <c r="DG47" s="611"/>
      <c r="DH47" s="611"/>
      <c r="DI47" s="611"/>
      <c r="DJ47" s="611"/>
      <c r="DK47" s="612"/>
      <c r="DL47" s="580"/>
      <c r="DM47" s="581"/>
      <c r="DN47" s="581"/>
      <c r="DO47" s="581"/>
      <c r="DP47" s="581"/>
      <c r="DQ47" s="581"/>
      <c r="DR47" s="581"/>
      <c r="DS47" s="581"/>
      <c r="DT47" s="581"/>
      <c r="DU47" s="581"/>
      <c r="DV47" s="582"/>
      <c r="DW47" s="577"/>
      <c r="DX47" s="578"/>
      <c r="DY47" s="578"/>
      <c r="DZ47" s="578"/>
      <c r="EA47" s="578"/>
      <c r="EB47" s="578"/>
      <c r="EC47" s="579"/>
    </row>
    <row r="48" spans="2:133" x14ac:dyDescent="0.15">
      <c r="B48" s="84"/>
      <c r="CD48" s="619"/>
      <c r="CE48" s="620"/>
      <c r="CF48" s="599" t="s">
        <v>294</v>
      </c>
      <c r="CG48" s="600"/>
      <c r="CH48" s="600"/>
      <c r="CI48" s="600"/>
      <c r="CJ48" s="600"/>
      <c r="CK48" s="600"/>
      <c r="CL48" s="600"/>
      <c r="CM48" s="600"/>
      <c r="CN48" s="600"/>
      <c r="CO48" s="600"/>
      <c r="CP48" s="600"/>
      <c r="CQ48" s="601"/>
      <c r="CR48" s="602" t="s">
        <v>62</v>
      </c>
      <c r="CS48" s="603"/>
      <c r="CT48" s="603"/>
      <c r="CU48" s="603"/>
      <c r="CV48" s="603"/>
      <c r="CW48" s="603"/>
      <c r="CX48" s="603"/>
      <c r="CY48" s="604"/>
      <c r="CZ48" s="605" t="s">
        <v>62</v>
      </c>
      <c r="DA48" s="606"/>
      <c r="DB48" s="606"/>
      <c r="DC48" s="607"/>
      <c r="DD48" s="608" t="s">
        <v>62</v>
      </c>
      <c r="DE48" s="603"/>
      <c r="DF48" s="603"/>
      <c r="DG48" s="603"/>
      <c r="DH48" s="603"/>
      <c r="DI48" s="603"/>
      <c r="DJ48" s="603"/>
      <c r="DK48" s="604"/>
      <c r="DL48" s="580"/>
      <c r="DM48" s="581"/>
      <c r="DN48" s="581"/>
      <c r="DO48" s="581"/>
      <c r="DP48" s="581"/>
      <c r="DQ48" s="581"/>
      <c r="DR48" s="581"/>
      <c r="DS48" s="581"/>
      <c r="DT48" s="581"/>
      <c r="DU48" s="581"/>
      <c r="DV48" s="582"/>
      <c r="DW48" s="577"/>
      <c r="DX48" s="578"/>
      <c r="DY48" s="578"/>
      <c r="DZ48" s="578"/>
      <c r="EA48" s="578"/>
      <c r="EB48" s="578"/>
      <c r="EC48" s="579"/>
    </row>
    <row r="49" spans="2:133" ht="11.25" customHeight="1" x14ac:dyDescent="0.15">
      <c r="B49" s="84"/>
      <c r="CD49" s="583" t="s">
        <v>295</v>
      </c>
      <c r="CE49" s="584"/>
      <c r="CF49" s="584"/>
      <c r="CG49" s="584"/>
      <c r="CH49" s="584"/>
      <c r="CI49" s="584"/>
      <c r="CJ49" s="584"/>
      <c r="CK49" s="584"/>
      <c r="CL49" s="584"/>
      <c r="CM49" s="584"/>
      <c r="CN49" s="584"/>
      <c r="CO49" s="584"/>
      <c r="CP49" s="584"/>
      <c r="CQ49" s="585"/>
      <c r="CR49" s="586">
        <v>3690274</v>
      </c>
      <c r="CS49" s="587"/>
      <c r="CT49" s="587"/>
      <c r="CU49" s="587"/>
      <c r="CV49" s="587"/>
      <c r="CW49" s="587"/>
      <c r="CX49" s="587"/>
      <c r="CY49" s="588"/>
      <c r="CZ49" s="589">
        <v>100</v>
      </c>
      <c r="DA49" s="590"/>
      <c r="DB49" s="590"/>
      <c r="DC49" s="591"/>
      <c r="DD49" s="592">
        <v>2701881</v>
      </c>
      <c r="DE49" s="587"/>
      <c r="DF49" s="587"/>
      <c r="DG49" s="587"/>
      <c r="DH49" s="587"/>
      <c r="DI49" s="587"/>
      <c r="DJ49" s="587"/>
      <c r="DK49" s="588"/>
      <c r="DL49" s="593"/>
      <c r="DM49" s="594"/>
      <c r="DN49" s="594"/>
      <c r="DO49" s="594"/>
      <c r="DP49" s="594"/>
      <c r="DQ49" s="594"/>
      <c r="DR49" s="594"/>
      <c r="DS49" s="594"/>
      <c r="DT49" s="594"/>
      <c r="DU49" s="594"/>
      <c r="DV49" s="595"/>
      <c r="DW49" s="596"/>
      <c r="DX49" s="597"/>
      <c r="DY49" s="597"/>
      <c r="DZ49" s="597"/>
      <c r="EA49" s="597"/>
      <c r="EB49" s="597"/>
      <c r="EC49" s="598"/>
    </row>
  </sheetData>
  <sheetProtection algorithmName="SHA-512" hashValue="j3778TPUkIz7UnmwH+7MHGVewtd8s7/OdXaaEwHMoDU2UC/HNSnXAh3CVEtUxIb8Di6rByDn+Q3/UiU1vj8QVQ==" saltValue="wMuVkLrp1EWAJ2s3dDWJhg==" spinCount="100000" sheet="1" objects="1" scenarios="1"/>
  <mergeCells count="603">
    <mergeCell ref="DH1:DN1"/>
    <mergeCell ref="DP1:EC1"/>
    <mergeCell ref="B3:AO3"/>
    <mergeCell ref="AP3:CB3"/>
    <mergeCell ref="CD3:EC3"/>
    <mergeCell ref="B4:Q4"/>
    <mergeCell ref="R4:Y4"/>
    <mergeCell ref="Z4:AC4"/>
    <mergeCell ref="AD4:AK4"/>
    <mergeCell ref="AL4:AO4"/>
    <mergeCell ref="AP4:BF4"/>
    <mergeCell ref="BG4:BN4"/>
    <mergeCell ref="BO4:BR4"/>
    <mergeCell ref="BS4:CB4"/>
    <mergeCell ref="CD4:EC4"/>
    <mergeCell ref="B5:Q5"/>
    <mergeCell ref="R5:Y5"/>
    <mergeCell ref="Z5:AC5"/>
    <mergeCell ref="AD5:AK5"/>
    <mergeCell ref="AL5:AO5"/>
    <mergeCell ref="CZ5:DC5"/>
    <mergeCell ref="DD5:DP5"/>
    <mergeCell ref="DQ5:EC5"/>
    <mergeCell ref="B6:Q6"/>
    <mergeCell ref="R6:Y6"/>
    <mergeCell ref="Z6:AC6"/>
    <mergeCell ref="AD6:AK6"/>
    <mergeCell ref="AL6:AO6"/>
    <mergeCell ref="AP6:BF6"/>
    <mergeCell ref="BG6:BN6"/>
    <mergeCell ref="AP5:BF5"/>
    <mergeCell ref="BG5:BN5"/>
    <mergeCell ref="BO5:BR5"/>
    <mergeCell ref="BS5:CB5"/>
    <mergeCell ref="CD5:CQ5"/>
    <mergeCell ref="CR5:CY5"/>
    <mergeCell ref="DQ6:EC6"/>
    <mergeCell ref="BO6:BR6"/>
    <mergeCell ref="BS6:CB6"/>
    <mergeCell ref="B7:Q7"/>
    <mergeCell ref="R7:Y7"/>
    <mergeCell ref="Z7:AC7"/>
    <mergeCell ref="AD7:AK7"/>
    <mergeCell ref="AL7:AO7"/>
    <mergeCell ref="AP7:BF7"/>
    <mergeCell ref="BG7:BN7"/>
    <mergeCell ref="BO7:BR7"/>
    <mergeCell ref="BS7:CB7"/>
    <mergeCell ref="CD6:CQ6"/>
    <mergeCell ref="CR6:CY6"/>
    <mergeCell ref="CZ6:DC6"/>
    <mergeCell ref="DD6:DP6"/>
    <mergeCell ref="CD7:CQ7"/>
    <mergeCell ref="CR7:CY7"/>
    <mergeCell ref="CZ7:DC7"/>
    <mergeCell ref="DD7:DP7"/>
    <mergeCell ref="DQ7:EC7"/>
    <mergeCell ref="B8:Q8"/>
    <mergeCell ref="R8:Y8"/>
    <mergeCell ref="Z8:AC8"/>
    <mergeCell ref="AD8:AK8"/>
    <mergeCell ref="AL8:AO8"/>
    <mergeCell ref="CZ8:DC8"/>
    <mergeCell ref="DD8:DP8"/>
    <mergeCell ref="DQ8:EC8"/>
    <mergeCell ref="B9:Q9"/>
    <mergeCell ref="R9:Y9"/>
    <mergeCell ref="Z9:AC9"/>
    <mergeCell ref="AD9:AK9"/>
    <mergeCell ref="AL9:AO9"/>
    <mergeCell ref="AP9:BF9"/>
    <mergeCell ref="BG9:BN9"/>
    <mergeCell ref="AP8:BF8"/>
    <mergeCell ref="BG8:BN8"/>
    <mergeCell ref="BO8:BR8"/>
    <mergeCell ref="BS8:CB8"/>
    <mergeCell ref="CD8:CQ8"/>
    <mergeCell ref="CR8:CY8"/>
    <mergeCell ref="DQ9:EC9"/>
    <mergeCell ref="BO9:BR9"/>
    <mergeCell ref="BS9:CB9"/>
    <mergeCell ref="B10:Q10"/>
    <mergeCell ref="R10:Y10"/>
    <mergeCell ref="Z10:AC10"/>
    <mergeCell ref="AD10:AK10"/>
    <mergeCell ref="AL10:AO10"/>
    <mergeCell ref="AP10:BF10"/>
    <mergeCell ref="BG10:BN10"/>
    <mergeCell ref="BO10:BR10"/>
    <mergeCell ref="BS10:CB10"/>
    <mergeCell ref="CD9:CQ9"/>
    <mergeCell ref="CR9:CY9"/>
    <mergeCell ref="CZ9:DC9"/>
    <mergeCell ref="DD9:DP9"/>
    <mergeCell ref="CD10:CQ10"/>
    <mergeCell ref="CR10:CY10"/>
    <mergeCell ref="CZ10:DC10"/>
    <mergeCell ref="DD10:DP10"/>
    <mergeCell ref="DQ10:EC10"/>
    <mergeCell ref="B11:Q11"/>
    <mergeCell ref="R11:Y11"/>
    <mergeCell ref="Z11:AC11"/>
    <mergeCell ref="AD11:AK11"/>
    <mergeCell ref="AL11:AO11"/>
    <mergeCell ref="CZ11:DC11"/>
    <mergeCell ref="DD11:DP11"/>
    <mergeCell ref="DQ11:EC11"/>
    <mergeCell ref="B12:Q12"/>
    <mergeCell ref="R12:Y12"/>
    <mergeCell ref="Z12:AC12"/>
    <mergeCell ref="AD12:AK12"/>
    <mergeCell ref="AL12:AO12"/>
    <mergeCell ref="AP12:BF12"/>
    <mergeCell ref="BG12:BN12"/>
    <mergeCell ref="AP11:BF11"/>
    <mergeCell ref="BG11:BN11"/>
    <mergeCell ref="BO11:BR11"/>
    <mergeCell ref="BS11:CB11"/>
    <mergeCell ref="CD11:CQ11"/>
    <mergeCell ref="CR11:CY11"/>
    <mergeCell ref="DQ12:EC12"/>
    <mergeCell ref="BO12:BR12"/>
    <mergeCell ref="BS12:CB12"/>
    <mergeCell ref="B13:Q13"/>
    <mergeCell ref="R13:Y13"/>
    <mergeCell ref="Z13:AC13"/>
    <mergeCell ref="AD13:AK13"/>
    <mergeCell ref="AL13:AO13"/>
    <mergeCell ref="AP13:BF13"/>
    <mergeCell ref="BG13:BN13"/>
    <mergeCell ref="BO13:BR13"/>
    <mergeCell ref="BS13:CB13"/>
    <mergeCell ref="CD12:CQ12"/>
    <mergeCell ref="CR12:CY12"/>
    <mergeCell ref="CZ12:DC12"/>
    <mergeCell ref="DD12:DP12"/>
    <mergeCell ref="CD13:CQ13"/>
    <mergeCell ref="CR13:CY13"/>
    <mergeCell ref="CZ13:DC13"/>
    <mergeCell ref="DD13:DP13"/>
    <mergeCell ref="DQ13:EC13"/>
    <mergeCell ref="B14:Q14"/>
    <mergeCell ref="R14:Y14"/>
    <mergeCell ref="Z14:AC14"/>
    <mergeCell ref="AD14:AK14"/>
    <mergeCell ref="AL14:AO14"/>
    <mergeCell ref="CZ14:DC14"/>
    <mergeCell ref="DD14:DP14"/>
    <mergeCell ref="DQ14:EC14"/>
    <mergeCell ref="B15:Q15"/>
    <mergeCell ref="R15:Y15"/>
    <mergeCell ref="Z15:AC15"/>
    <mergeCell ref="AD15:AK15"/>
    <mergeCell ref="AL15:AO15"/>
    <mergeCell ref="AP15:BF15"/>
    <mergeCell ref="BG15:BN15"/>
    <mergeCell ref="AP14:BF14"/>
    <mergeCell ref="BG14:BN14"/>
    <mergeCell ref="BO14:BR14"/>
    <mergeCell ref="BS14:CB14"/>
    <mergeCell ref="CD14:CQ14"/>
    <mergeCell ref="CR14:CY14"/>
    <mergeCell ref="DQ15:EC15"/>
    <mergeCell ref="BO15:BR15"/>
    <mergeCell ref="BS15:CB15"/>
    <mergeCell ref="B16:Q16"/>
    <mergeCell ref="R16:Y16"/>
    <mergeCell ref="Z16:AC16"/>
    <mergeCell ref="AD16:AK16"/>
    <mergeCell ref="AL16:AO16"/>
    <mergeCell ref="AP16:BF16"/>
    <mergeCell ref="BG16:BN16"/>
    <mergeCell ref="BO16:BR16"/>
    <mergeCell ref="BS16:CB16"/>
    <mergeCell ref="CD15:CQ15"/>
    <mergeCell ref="CR15:CY15"/>
    <mergeCell ref="CZ15:DC15"/>
    <mergeCell ref="DD15:DP15"/>
    <mergeCell ref="CD16:CQ16"/>
    <mergeCell ref="CR16:CY16"/>
    <mergeCell ref="CZ16:DC16"/>
    <mergeCell ref="DD16:DP16"/>
    <mergeCell ref="DQ16:EC16"/>
    <mergeCell ref="B17:Q17"/>
    <mergeCell ref="R17:Y17"/>
    <mergeCell ref="Z17:AC17"/>
    <mergeCell ref="AD17:AK17"/>
    <mergeCell ref="AL17:AO17"/>
    <mergeCell ref="CZ17:DC17"/>
    <mergeCell ref="DD17:DP17"/>
    <mergeCell ref="DQ17:EC17"/>
    <mergeCell ref="B18:Q18"/>
    <mergeCell ref="R18:Y18"/>
    <mergeCell ref="Z18:AC18"/>
    <mergeCell ref="AD18:AK18"/>
    <mergeCell ref="AL18:AO18"/>
    <mergeCell ref="AP18:BF18"/>
    <mergeCell ref="BG18:BN18"/>
    <mergeCell ref="AP17:BF17"/>
    <mergeCell ref="BG17:BN17"/>
    <mergeCell ref="BO17:BR17"/>
    <mergeCell ref="BS17:CB17"/>
    <mergeCell ref="CD17:CQ17"/>
    <mergeCell ref="CR17:CY17"/>
    <mergeCell ref="DQ18:EC18"/>
    <mergeCell ref="BO18:BR18"/>
    <mergeCell ref="BS18:CB18"/>
    <mergeCell ref="B19:Q19"/>
    <mergeCell ref="R19:Y19"/>
    <mergeCell ref="Z19:AC19"/>
    <mergeCell ref="AD19:AK19"/>
    <mergeCell ref="AL19:AO19"/>
    <mergeCell ref="AP19:BF19"/>
    <mergeCell ref="BG19:BN19"/>
    <mergeCell ref="BO19:BR19"/>
    <mergeCell ref="BS19:CB19"/>
    <mergeCell ref="CD18:CQ18"/>
    <mergeCell ref="CR18:CY18"/>
    <mergeCell ref="CZ18:DC18"/>
    <mergeCell ref="DD18:DP18"/>
    <mergeCell ref="CD19:CQ19"/>
    <mergeCell ref="CR19:CY19"/>
    <mergeCell ref="CZ19:DC19"/>
    <mergeCell ref="DD19:DP19"/>
    <mergeCell ref="DQ19:EC19"/>
    <mergeCell ref="B20:Q20"/>
    <mergeCell ref="R20:Y20"/>
    <mergeCell ref="Z20:AC20"/>
    <mergeCell ref="AD20:AK20"/>
    <mergeCell ref="AL20:AO20"/>
    <mergeCell ref="CZ20:DC20"/>
    <mergeCell ref="DD20:DP20"/>
    <mergeCell ref="DQ20:EC20"/>
    <mergeCell ref="B21:Q21"/>
    <mergeCell ref="R21:Y21"/>
    <mergeCell ref="Z21:AC21"/>
    <mergeCell ref="AD21:AK21"/>
    <mergeCell ref="AL21:AO21"/>
    <mergeCell ref="AP21:BF21"/>
    <mergeCell ref="BG21:BN21"/>
    <mergeCell ref="AP20:BF20"/>
    <mergeCell ref="BG20:BN20"/>
    <mergeCell ref="BO20:BR20"/>
    <mergeCell ref="BS20:CB20"/>
    <mergeCell ref="CD20:CQ20"/>
    <mergeCell ref="CR20:CY20"/>
    <mergeCell ref="DQ21:EC21"/>
    <mergeCell ref="BO21:BR21"/>
    <mergeCell ref="BS21:CB21"/>
    <mergeCell ref="CD21:CQ21"/>
    <mergeCell ref="CR21:CY21"/>
    <mergeCell ref="CZ21:DC21"/>
    <mergeCell ref="DD21:DP21"/>
    <mergeCell ref="CD23:CQ23"/>
    <mergeCell ref="CR23:CY23"/>
    <mergeCell ref="CZ23:DC23"/>
    <mergeCell ref="DD23:DK23"/>
    <mergeCell ref="DL23:DV23"/>
    <mergeCell ref="AP24:BF24"/>
    <mergeCell ref="DL25:DV25"/>
    <mergeCell ref="DW25:EC25"/>
    <mergeCell ref="DW23:EC23"/>
    <mergeCell ref="CD22:EC22"/>
    <mergeCell ref="B23:Q23"/>
    <mergeCell ref="R23:Y23"/>
    <mergeCell ref="Z23:AC23"/>
    <mergeCell ref="AD23:AK23"/>
    <mergeCell ref="AL23:AO23"/>
    <mergeCell ref="AP23:BF23"/>
    <mergeCell ref="BG23:BN23"/>
    <mergeCell ref="BO23:BR23"/>
    <mergeCell ref="BS23:CB23"/>
    <mergeCell ref="B22:Q22"/>
    <mergeCell ref="R22:Y22"/>
    <mergeCell ref="Z22:AC22"/>
    <mergeCell ref="AD22:AK22"/>
    <mergeCell ref="AL22:AO22"/>
    <mergeCell ref="AP22:BF22"/>
    <mergeCell ref="BG22:BN22"/>
    <mergeCell ref="BO22:BR22"/>
    <mergeCell ref="BS22:CB22"/>
    <mergeCell ref="BG26:BN26"/>
    <mergeCell ref="BO26:BR26"/>
    <mergeCell ref="BO25:BR25"/>
    <mergeCell ref="DD24:DK24"/>
    <mergeCell ref="DL24:DV24"/>
    <mergeCell ref="DW24:EC24"/>
    <mergeCell ref="B25:Q25"/>
    <mergeCell ref="R25:Y25"/>
    <mergeCell ref="Z25:AC25"/>
    <mergeCell ref="AD25:AK25"/>
    <mergeCell ref="AL25:AO25"/>
    <mergeCell ref="AP25:BF25"/>
    <mergeCell ref="BG25:BN25"/>
    <mergeCell ref="BG24:BN24"/>
    <mergeCell ref="BO24:BR24"/>
    <mergeCell ref="BS24:CB24"/>
    <mergeCell ref="CD24:CQ24"/>
    <mergeCell ref="CR24:CY24"/>
    <mergeCell ref="CZ24:DC24"/>
    <mergeCell ref="B24:Q24"/>
    <mergeCell ref="R24:Y24"/>
    <mergeCell ref="Z24:AC24"/>
    <mergeCell ref="AD24:AK24"/>
    <mergeCell ref="AL24:AO24"/>
    <mergeCell ref="BS25:CB25"/>
    <mergeCell ref="CD25:CQ25"/>
    <mergeCell ref="CR25:CY25"/>
    <mergeCell ref="CZ25:DC25"/>
    <mergeCell ref="DD25:DK25"/>
    <mergeCell ref="CD27:CQ27"/>
    <mergeCell ref="CR27:CY27"/>
    <mergeCell ref="CZ27:DC27"/>
    <mergeCell ref="DD27:DK27"/>
    <mergeCell ref="DL27:DV27"/>
    <mergeCell ref="DW27:EC27"/>
    <mergeCell ref="DW26:EC26"/>
    <mergeCell ref="B27:Q27"/>
    <mergeCell ref="R27:Y27"/>
    <mergeCell ref="Z27:AC27"/>
    <mergeCell ref="AD27:AK27"/>
    <mergeCell ref="AL27:AO27"/>
    <mergeCell ref="AP27:BF27"/>
    <mergeCell ref="BG27:BN27"/>
    <mergeCell ref="BO27:BR27"/>
    <mergeCell ref="BS27:CB27"/>
    <mergeCell ref="BS26:CB26"/>
    <mergeCell ref="CD26:CQ26"/>
    <mergeCell ref="CR26:CY26"/>
    <mergeCell ref="CZ26:DC26"/>
    <mergeCell ref="DD26:DK26"/>
    <mergeCell ref="DL26:DV26"/>
    <mergeCell ref="B26:Q26"/>
    <mergeCell ref="R26:Y26"/>
    <mergeCell ref="Z26:AC26"/>
    <mergeCell ref="AD26:AK26"/>
    <mergeCell ref="AL26:AO26"/>
    <mergeCell ref="AP26:BF26"/>
    <mergeCell ref="DD28:DK28"/>
    <mergeCell ref="DL28:DV28"/>
    <mergeCell ref="DW28:EC28"/>
    <mergeCell ref="B29:Q29"/>
    <mergeCell ref="R29:Y29"/>
    <mergeCell ref="Z29:AC29"/>
    <mergeCell ref="AD29:AK29"/>
    <mergeCell ref="AL29:AO29"/>
    <mergeCell ref="AP29:BF29"/>
    <mergeCell ref="BG29:BN29"/>
    <mergeCell ref="BG28:BN28"/>
    <mergeCell ref="BO28:BR28"/>
    <mergeCell ref="BS28:CB28"/>
    <mergeCell ref="CD28:CQ28"/>
    <mergeCell ref="CR28:CY28"/>
    <mergeCell ref="CZ28:DC28"/>
    <mergeCell ref="B28:Q28"/>
    <mergeCell ref="R28:Y28"/>
    <mergeCell ref="Z28:AC28"/>
    <mergeCell ref="AD28:AK28"/>
    <mergeCell ref="AL28:AO28"/>
    <mergeCell ref="AP28:BF28"/>
    <mergeCell ref="DD29:DK29"/>
    <mergeCell ref="DL29:DV29"/>
    <mergeCell ref="DW29:EC29"/>
    <mergeCell ref="B30:Q30"/>
    <mergeCell ref="R30:Y30"/>
    <mergeCell ref="Z30:AC30"/>
    <mergeCell ref="AD30:AK30"/>
    <mergeCell ref="AL30:AO30"/>
    <mergeCell ref="AP30:BF30"/>
    <mergeCell ref="BG30:BQ30"/>
    <mergeCell ref="BO29:BR29"/>
    <mergeCell ref="BS29:CB29"/>
    <mergeCell ref="CD29:CE32"/>
    <mergeCell ref="CF29:CQ29"/>
    <mergeCell ref="CR29:CY29"/>
    <mergeCell ref="CZ29:DC29"/>
    <mergeCell ref="BR30:CB30"/>
    <mergeCell ref="CF30:CQ30"/>
    <mergeCell ref="CR30:CY30"/>
    <mergeCell ref="CZ30:DC30"/>
    <mergeCell ref="DD30:DK30"/>
    <mergeCell ref="DL30:DV30"/>
    <mergeCell ref="DW30:EC30"/>
    <mergeCell ref="B31:Q31"/>
    <mergeCell ref="R31:Y31"/>
    <mergeCell ref="Z31:AC31"/>
    <mergeCell ref="CZ31:DC31"/>
    <mergeCell ref="DD31:DK31"/>
    <mergeCell ref="DL31:DV31"/>
    <mergeCell ref="DW31:EC31"/>
    <mergeCell ref="BX31:CB31"/>
    <mergeCell ref="CF31:CQ31"/>
    <mergeCell ref="CR32:CY32"/>
    <mergeCell ref="CZ32:DC32"/>
    <mergeCell ref="DD32:DK32"/>
    <mergeCell ref="DL32:DV32"/>
    <mergeCell ref="DW32:EC32"/>
    <mergeCell ref="BX32:CB32"/>
    <mergeCell ref="CF32:CQ32"/>
    <mergeCell ref="AX31:BF31"/>
    <mergeCell ref="BG31:BL31"/>
    <mergeCell ref="BM31:BQ31"/>
    <mergeCell ref="BR31:BW31"/>
    <mergeCell ref="AD31:AK31"/>
    <mergeCell ref="AL31:AO31"/>
    <mergeCell ref="AP31:AS33"/>
    <mergeCell ref="AT31:AT33"/>
    <mergeCell ref="CR31:CY31"/>
    <mergeCell ref="AX32:BF32"/>
    <mergeCell ref="BG32:BL32"/>
    <mergeCell ref="BM32:BQ32"/>
    <mergeCell ref="BR32:BW32"/>
    <mergeCell ref="B32:Q32"/>
    <mergeCell ref="R32:Y32"/>
    <mergeCell ref="Z32:AC32"/>
    <mergeCell ref="AD32:AK32"/>
    <mergeCell ref="AL32:AO32"/>
    <mergeCell ref="DW34:EC34"/>
    <mergeCell ref="CR33:CY33"/>
    <mergeCell ref="CZ33:DC33"/>
    <mergeCell ref="DD33:DK33"/>
    <mergeCell ref="DL33:DV33"/>
    <mergeCell ref="DW33:EC33"/>
    <mergeCell ref="B34:Q34"/>
    <mergeCell ref="R34:Y34"/>
    <mergeCell ref="Z34:AC34"/>
    <mergeCell ref="AD34:AK34"/>
    <mergeCell ref="AL34:AO34"/>
    <mergeCell ref="AX33:BF33"/>
    <mergeCell ref="BG33:BL33"/>
    <mergeCell ref="BM33:BQ33"/>
    <mergeCell ref="BR33:BW33"/>
    <mergeCell ref="BX33:CB33"/>
    <mergeCell ref="CD33:CQ33"/>
    <mergeCell ref="B33:Q33"/>
    <mergeCell ref="R33:Y33"/>
    <mergeCell ref="Z33:AC33"/>
    <mergeCell ref="AD33:AK33"/>
    <mergeCell ref="AL33:AO33"/>
    <mergeCell ref="Z35:AC35"/>
    <mergeCell ref="AD35:AK35"/>
    <mergeCell ref="AL35:AO35"/>
    <mergeCell ref="AQ35:BF35"/>
    <mergeCell ref="CD34:CQ34"/>
    <mergeCell ref="CR34:CY34"/>
    <mergeCell ref="CZ34:DC34"/>
    <mergeCell ref="DD34:DK34"/>
    <mergeCell ref="DL34:DV34"/>
    <mergeCell ref="CD36:CQ36"/>
    <mergeCell ref="CR36:CY36"/>
    <mergeCell ref="CZ36:DC36"/>
    <mergeCell ref="DD36:DK36"/>
    <mergeCell ref="DL36:DV36"/>
    <mergeCell ref="DW36:EC36"/>
    <mergeCell ref="DW35:EC35"/>
    <mergeCell ref="B36:Q36"/>
    <mergeCell ref="R36:Y36"/>
    <mergeCell ref="Z36:AC36"/>
    <mergeCell ref="AD36:AK36"/>
    <mergeCell ref="AL36:AO36"/>
    <mergeCell ref="AQ36:AY36"/>
    <mergeCell ref="AZ36:BF36"/>
    <mergeCell ref="BG36:BU36"/>
    <mergeCell ref="BV36:CB36"/>
    <mergeCell ref="BG35:CB35"/>
    <mergeCell ref="CD35:CQ35"/>
    <mergeCell ref="CR35:CY35"/>
    <mergeCell ref="CZ35:DC35"/>
    <mergeCell ref="DD35:DK35"/>
    <mergeCell ref="DL35:DV35"/>
    <mergeCell ref="B35:Q35"/>
    <mergeCell ref="R35:Y35"/>
    <mergeCell ref="DD37:DK37"/>
    <mergeCell ref="DL37:DV37"/>
    <mergeCell ref="DW37:EC37"/>
    <mergeCell ref="B38:Q38"/>
    <mergeCell ref="R38:Y38"/>
    <mergeCell ref="Z38:AC38"/>
    <mergeCell ref="AD38:AK38"/>
    <mergeCell ref="AL38:AO38"/>
    <mergeCell ref="AQ38:AY38"/>
    <mergeCell ref="AZ38:BF38"/>
    <mergeCell ref="AZ37:BF37"/>
    <mergeCell ref="BG37:BU37"/>
    <mergeCell ref="BV37:CB37"/>
    <mergeCell ref="CD37:CQ37"/>
    <mergeCell ref="CR37:CY37"/>
    <mergeCell ref="CZ37:DC37"/>
    <mergeCell ref="B37:Q37"/>
    <mergeCell ref="R37:Y37"/>
    <mergeCell ref="Z37:AC37"/>
    <mergeCell ref="AD37:AK37"/>
    <mergeCell ref="AL37:AO37"/>
    <mergeCell ref="AQ37:AY37"/>
    <mergeCell ref="DL38:DV38"/>
    <mergeCell ref="DW38:EC38"/>
    <mergeCell ref="B39:Q39"/>
    <mergeCell ref="R39:Y39"/>
    <mergeCell ref="Z39:AC39"/>
    <mergeCell ref="AD39:AK39"/>
    <mergeCell ref="AL39:AO39"/>
    <mergeCell ref="AQ39:AY39"/>
    <mergeCell ref="AZ39:BF39"/>
    <mergeCell ref="BG39:BU39"/>
    <mergeCell ref="BG38:BU38"/>
    <mergeCell ref="BV38:CB38"/>
    <mergeCell ref="CD38:CQ38"/>
    <mergeCell ref="CR38:CY38"/>
    <mergeCell ref="CZ38:DC38"/>
    <mergeCell ref="DD38:DK38"/>
    <mergeCell ref="DW39:EC39"/>
    <mergeCell ref="B40:Q40"/>
    <mergeCell ref="R40:Y40"/>
    <mergeCell ref="Z40:AC40"/>
    <mergeCell ref="AD40:AK40"/>
    <mergeCell ref="AL40:AO40"/>
    <mergeCell ref="AQ40:AY40"/>
    <mergeCell ref="AZ40:BF40"/>
    <mergeCell ref="BG40:BK42"/>
    <mergeCell ref="BM40:BU40"/>
    <mergeCell ref="BV39:CB39"/>
    <mergeCell ref="CD39:CQ39"/>
    <mergeCell ref="CR39:CY39"/>
    <mergeCell ref="CZ39:DC39"/>
    <mergeCell ref="DD39:DK39"/>
    <mergeCell ref="DL39:DV39"/>
    <mergeCell ref="DD41:DK41"/>
    <mergeCell ref="DL41:DV41"/>
    <mergeCell ref="DW41:EC41"/>
    <mergeCell ref="DW40:EC40"/>
    <mergeCell ref="B41:Q41"/>
    <mergeCell ref="R41:Y41"/>
    <mergeCell ref="Z41:AC41"/>
    <mergeCell ref="AD41:AK41"/>
    <mergeCell ref="AL41:AO41"/>
    <mergeCell ref="AQ41:AY41"/>
    <mergeCell ref="AZ41:BF41"/>
    <mergeCell ref="BM41:BU41"/>
    <mergeCell ref="BV41:CB41"/>
    <mergeCell ref="BV40:CB40"/>
    <mergeCell ref="CD40:CQ40"/>
    <mergeCell ref="CR40:CY40"/>
    <mergeCell ref="CZ40:DC40"/>
    <mergeCell ref="DD40:DK40"/>
    <mergeCell ref="DL40:DV40"/>
    <mergeCell ref="AQ42:AY42"/>
    <mergeCell ref="AZ42:BF42"/>
    <mergeCell ref="BM42:BU42"/>
    <mergeCell ref="BV42:CB42"/>
    <mergeCell ref="CD42:CQ42"/>
    <mergeCell ref="CR42:CY42"/>
    <mergeCell ref="CD41:CQ41"/>
    <mergeCell ref="CR41:CY41"/>
    <mergeCell ref="CZ41:DC41"/>
    <mergeCell ref="CZ42:DC42"/>
    <mergeCell ref="DD42:DK42"/>
    <mergeCell ref="DL42:DV42"/>
    <mergeCell ref="DW42:EC42"/>
    <mergeCell ref="CD43:CQ43"/>
    <mergeCell ref="CR43:CY43"/>
    <mergeCell ref="CZ43:DC43"/>
    <mergeCell ref="DD43:DK43"/>
    <mergeCell ref="DL43:DV43"/>
    <mergeCell ref="DW43:EC43"/>
    <mergeCell ref="B45:CC45"/>
    <mergeCell ref="CF45:CQ45"/>
    <mergeCell ref="CR45:CY45"/>
    <mergeCell ref="CZ45:DC45"/>
    <mergeCell ref="DD45:DK45"/>
    <mergeCell ref="DL45:DV45"/>
    <mergeCell ref="DW45:EC45"/>
    <mergeCell ref="B44:CC44"/>
    <mergeCell ref="CD44:CE48"/>
    <mergeCell ref="CF44:CQ44"/>
    <mergeCell ref="CR44:CY44"/>
    <mergeCell ref="CZ44:DC44"/>
    <mergeCell ref="DD44:DK44"/>
    <mergeCell ref="CF46:CQ46"/>
    <mergeCell ref="CR46:CY46"/>
    <mergeCell ref="CZ46:DC46"/>
    <mergeCell ref="DD46:DK46"/>
    <mergeCell ref="DL46:DV46"/>
    <mergeCell ref="DW46:EC46"/>
    <mergeCell ref="CF47:CQ47"/>
    <mergeCell ref="CR47:CY47"/>
    <mergeCell ref="CZ47:DC47"/>
    <mergeCell ref="DD47:DK47"/>
    <mergeCell ref="DL47:DV47"/>
    <mergeCell ref="DW47:EC47"/>
    <mergeCell ref="DL44:DV44"/>
    <mergeCell ref="DW44:EC44"/>
    <mergeCell ref="CD49:CQ49"/>
    <mergeCell ref="CR49:CY49"/>
    <mergeCell ref="CZ49:DC49"/>
    <mergeCell ref="DD49:DK49"/>
    <mergeCell ref="DL49:DV49"/>
    <mergeCell ref="DW49:EC49"/>
    <mergeCell ref="CF48:CQ48"/>
    <mergeCell ref="CR48:CY48"/>
    <mergeCell ref="CZ48:DC48"/>
    <mergeCell ref="DD48:DK48"/>
    <mergeCell ref="DL48:DV48"/>
    <mergeCell ref="DW48:EC48"/>
  </mergeCells>
  <phoneticPr fontId="2"/>
  <printOptions horizontalCentered="1"/>
  <pageMargins left="0" right="0" top="0.39370078740157483" bottom="0.39370078740157483" header="0.19685039370078741" footer="0.19685039370078741"/>
  <pageSetup paperSize="9" scale="70" orientation="landscape" r:id="rId1"/>
  <headerFooter alignWithMargins="0">
    <oddFooter>&amp;C&amp;P/&amp;N</oddFooter>
  </headerFooter>
  <drawing r:id="rId2"/>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F003F3CD-3266-4D53-9227-8C2706A5663E}">
  <sheetPr>
    <pageSetUpPr fitToPage="1"/>
  </sheetPr>
  <dimension ref="A1:EA135"/>
  <sheetViews>
    <sheetView zoomScaleNormal="100" zoomScaleSheetLayoutView="70" workbookViewId="0"/>
  </sheetViews>
  <sheetFormatPr defaultColWidth="0" defaultRowHeight="13.5" zeroHeight="1" x14ac:dyDescent="0.15"/>
  <cols>
    <col min="1" max="130" width="2.75" style="90" customWidth="1"/>
    <col min="131" max="131" width="1.625" style="90" customWidth="1"/>
    <col min="132" max="16384" width="9" style="90" hidden="1"/>
  </cols>
  <sheetData>
    <row r="1" spans="1:131" ht="11.25" customHeight="1" thickBot="1" x14ac:dyDescent="0.2">
      <c r="A1" s="86"/>
      <c r="B1" s="86"/>
      <c r="C1" s="86"/>
      <c r="D1" s="86"/>
      <c r="E1" s="86"/>
      <c r="F1" s="86"/>
      <c r="G1" s="86"/>
      <c r="H1" s="86"/>
      <c r="I1" s="86"/>
      <c r="J1" s="86"/>
      <c r="K1" s="86"/>
      <c r="L1" s="86"/>
      <c r="M1" s="86"/>
      <c r="N1" s="87"/>
      <c r="O1" s="87"/>
      <c r="P1" s="87"/>
      <c r="Q1" s="87"/>
      <c r="R1" s="87"/>
      <c r="S1" s="87"/>
      <c r="T1" s="87"/>
      <c r="U1" s="87"/>
      <c r="V1" s="87"/>
      <c r="W1" s="87"/>
      <c r="X1" s="87"/>
      <c r="Y1" s="87"/>
      <c r="Z1" s="87"/>
      <c r="AA1" s="87"/>
      <c r="AB1" s="87"/>
      <c r="AC1" s="87"/>
      <c r="AD1" s="87"/>
      <c r="AE1" s="87"/>
      <c r="AF1" s="87"/>
      <c r="AG1" s="87"/>
      <c r="AH1" s="87"/>
      <c r="AI1" s="87"/>
      <c r="AJ1" s="87"/>
      <c r="AK1" s="87"/>
      <c r="AL1" s="87"/>
      <c r="AM1" s="87"/>
      <c r="AN1" s="87"/>
      <c r="AO1" s="87"/>
      <c r="AP1" s="87"/>
      <c r="AQ1" s="87"/>
      <c r="AR1" s="87"/>
      <c r="AS1" s="87"/>
      <c r="AT1" s="87"/>
      <c r="AU1" s="87"/>
      <c r="AV1" s="87"/>
      <c r="AW1" s="87"/>
      <c r="AX1" s="87"/>
      <c r="AY1" s="87"/>
      <c r="AZ1" s="87"/>
      <c r="BA1" s="87"/>
      <c r="BB1" s="87"/>
      <c r="BC1" s="87"/>
      <c r="BD1" s="87"/>
      <c r="BE1" s="87"/>
      <c r="BF1" s="87"/>
      <c r="BG1" s="87"/>
      <c r="BH1" s="87"/>
      <c r="BI1" s="87"/>
      <c r="BJ1" s="87"/>
      <c r="BK1" s="87"/>
      <c r="BL1" s="87"/>
      <c r="BM1" s="87"/>
      <c r="BN1" s="87"/>
      <c r="BO1" s="87"/>
      <c r="BP1" s="87"/>
      <c r="BQ1" s="87"/>
      <c r="BR1" s="87"/>
      <c r="BS1" s="87"/>
      <c r="BT1" s="87"/>
      <c r="BU1" s="87"/>
      <c r="BV1" s="87"/>
      <c r="BW1" s="87"/>
      <c r="BX1" s="87"/>
      <c r="BY1" s="87"/>
      <c r="BZ1" s="87"/>
      <c r="CA1" s="87"/>
      <c r="CB1" s="87"/>
      <c r="CC1" s="87"/>
      <c r="CD1" s="87"/>
      <c r="CE1" s="87"/>
      <c r="CF1" s="87"/>
      <c r="CG1" s="87"/>
      <c r="CH1" s="87"/>
      <c r="CI1" s="87"/>
      <c r="CJ1" s="87"/>
      <c r="CK1" s="87"/>
      <c r="CL1" s="87"/>
      <c r="CM1" s="87"/>
      <c r="CN1" s="87"/>
      <c r="CO1" s="87"/>
      <c r="CP1" s="87"/>
      <c r="CQ1" s="87"/>
      <c r="CR1" s="87"/>
      <c r="CS1" s="87"/>
      <c r="CT1" s="87"/>
      <c r="CU1" s="87"/>
      <c r="CV1" s="87"/>
      <c r="CW1" s="87"/>
      <c r="CX1" s="87"/>
      <c r="CY1" s="87"/>
      <c r="CZ1" s="87"/>
      <c r="DA1" s="87"/>
      <c r="DB1" s="87"/>
      <c r="DC1" s="87"/>
      <c r="DD1" s="87"/>
      <c r="DE1" s="87"/>
      <c r="DF1" s="87"/>
      <c r="DG1" s="87"/>
      <c r="DH1" s="87"/>
      <c r="DI1" s="87"/>
      <c r="DJ1" s="87"/>
      <c r="DK1" s="87"/>
      <c r="DL1" s="87"/>
      <c r="DM1" s="87"/>
      <c r="DN1" s="87"/>
      <c r="DO1" s="87"/>
      <c r="DP1" s="87"/>
      <c r="DQ1" s="88"/>
      <c r="DR1" s="88"/>
      <c r="DS1" s="88"/>
      <c r="DT1" s="88"/>
      <c r="DU1" s="88"/>
      <c r="DV1" s="88"/>
      <c r="DW1" s="88"/>
      <c r="DX1" s="88"/>
      <c r="DY1" s="88"/>
      <c r="DZ1" s="88"/>
      <c r="EA1" s="89"/>
    </row>
    <row r="2" spans="1:131" ht="26.25" customHeight="1" thickBot="1" x14ac:dyDescent="0.2">
      <c r="A2" s="1081" t="s">
        <v>296</v>
      </c>
      <c r="B2" s="1081"/>
      <c r="C2" s="1081"/>
      <c r="D2" s="1081"/>
      <c r="E2" s="1081"/>
      <c r="F2" s="1081"/>
      <c r="G2" s="1081"/>
      <c r="H2" s="1081"/>
      <c r="I2" s="1081"/>
      <c r="J2" s="1081"/>
      <c r="K2" s="1081"/>
      <c r="L2" s="1081"/>
      <c r="M2" s="1081"/>
      <c r="N2" s="1081"/>
      <c r="O2" s="1081"/>
      <c r="P2" s="1081"/>
      <c r="Q2" s="1081"/>
      <c r="R2" s="1081"/>
      <c r="S2" s="1081"/>
      <c r="T2" s="1081"/>
      <c r="U2" s="1081"/>
      <c r="V2" s="1081"/>
      <c r="W2" s="1081"/>
      <c r="X2" s="1081"/>
      <c r="Y2" s="1081"/>
      <c r="Z2" s="1081"/>
      <c r="AA2" s="1081"/>
      <c r="AB2" s="1081"/>
      <c r="AC2" s="1081"/>
      <c r="AD2" s="1081"/>
      <c r="AE2" s="1081"/>
      <c r="AF2" s="1081"/>
      <c r="AG2" s="1081"/>
      <c r="AH2" s="1081"/>
      <c r="AI2" s="1081"/>
      <c r="AJ2" s="1081"/>
      <c r="AK2" s="1081"/>
      <c r="AL2" s="1081"/>
      <c r="AM2" s="1081"/>
      <c r="AN2" s="1081"/>
      <c r="AO2" s="1081"/>
      <c r="AP2" s="1081"/>
      <c r="AQ2" s="1081"/>
      <c r="AR2" s="1081"/>
      <c r="AS2" s="1081"/>
      <c r="AT2" s="1081"/>
      <c r="AU2" s="1081"/>
      <c r="AV2" s="1081"/>
      <c r="AW2" s="1081"/>
      <c r="AX2" s="1081"/>
      <c r="AY2" s="1081"/>
      <c r="AZ2" s="1081"/>
      <c r="BA2" s="1081"/>
      <c r="BB2" s="1081"/>
      <c r="BC2" s="1081"/>
      <c r="BD2" s="1081"/>
      <c r="BE2" s="1081"/>
      <c r="BF2" s="1081"/>
      <c r="BG2" s="1081"/>
      <c r="BH2" s="1081"/>
      <c r="BI2" s="1081"/>
      <c r="BJ2" s="87"/>
      <c r="BK2" s="87"/>
      <c r="BL2" s="87"/>
      <c r="BM2" s="87"/>
      <c r="BN2" s="87"/>
      <c r="BO2" s="87"/>
      <c r="BP2" s="87"/>
      <c r="BQ2" s="87"/>
      <c r="BR2" s="87"/>
      <c r="BS2" s="87"/>
      <c r="BT2" s="87"/>
      <c r="BU2" s="87"/>
      <c r="BV2" s="87"/>
      <c r="BW2" s="87"/>
      <c r="BX2" s="87"/>
      <c r="BY2" s="87"/>
      <c r="BZ2" s="87"/>
      <c r="CA2" s="87"/>
      <c r="CB2" s="87"/>
      <c r="CC2" s="87"/>
      <c r="CD2" s="87"/>
      <c r="CE2" s="87"/>
      <c r="CF2" s="87"/>
      <c r="CG2" s="87"/>
      <c r="CH2" s="87"/>
      <c r="CI2" s="87"/>
      <c r="CJ2" s="87"/>
      <c r="CK2" s="87"/>
      <c r="CL2" s="87"/>
      <c r="CM2" s="87"/>
      <c r="CN2" s="87"/>
      <c r="CO2" s="87"/>
      <c r="CP2" s="87"/>
      <c r="CQ2" s="87"/>
      <c r="CR2" s="87"/>
      <c r="CS2" s="87"/>
      <c r="CT2" s="87"/>
      <c r="CU2" s="87"/>
      <c r="CV2" s="87"/>
      <c r="CW2" s="87"/>
      <c r="CX2" s="87"/>
      <c r="CY2" s="87"/>
      <c r="CZ2" s="87"/>
      <c r="DA2" s="87"/>
      <c r="DB2" s="87"/>
      <c r="DC2" s="87"/>
      <c r="DD2" s="87"/>
      <c r="DE2" s="87"/>
      <c r="DF2" s="87"/>
      <c r="DG2" s="87"/>
      <c r="DH2" s="87"/>
      <c r="DI2" s="87"/>
      <c r="DJ2" s="1082" t="s">
        <v>297</v>
      </c>
      <c r="DK2" s="1083"/>
      <c r="DL2" s="1083"/>
      <c r="DM2" s="1083"/>
      <c r="DN2" s="1083"/>
      <c r="DO2" s="1084"/>
      <c r="DP2" s="87"/>
      <c r="DQ2" s="1082" t="s">
        <v>298</v>
      </c>
      <c r="DR2" s="1083"/>
      <c r="DS2" s="1083"/>
      <c r="DT2" s="1083"/>
      <c r="DU2" s="1083"/>
      <c r="DV2" s="1083"/>
      <c r="DW2" s="1083"/>
      <c r="DX2" s="1083"/>
      <c r="DY2" s="1083"/>
      <c r="DZ2" s="1084"/>
      <c r="EA2" s="89"/>
    </row>
    <row r="3" spans="1:131" ht="11.25" customHeight="1" x14ac:dyDescent="0.15">
      <c r="A3" s="87"/>
      <c r="B3" s="87"/>
      <c r="C3" s="87"/>
      <c r="D3" s="87"/>
      <c r="E3" s="87"/>
      <c r="F3" s="87"/>
      <c r="G3" s="87"/>
      <c r="H3" s="87"/>
      <c r="I3" s="87"/>
      <c r="J3" s="87"/>
      <c r="K3" s="87"/>
      <c r="L3" s="87"/>
      <c r="M3" s="87"/>
      <c r="N3" s="87"/>
      <c r="O3" s="87"/>
      <c r="P3" s="87"/>
      <c r="Q3" s="87"/>
      <c r="R3" s="87"/>
      <c r="S3" s="87"/>
      <c r="T3" s="87"/>
      <c r="U3" s="87"/>
      <c r="V3" s="87"/>
      <c r="W3" s="87"/>
      <c r="X3" s="87"/>
      <c r="Y3" s="87"/>
      <c r="Z3" s="87"/>
      <c r="AA3" s="87"/>
      <c r="AB3" s="87"/>
      <c r="AC3" s="87"/>
      <c r="AD3" s="87"/>
      <c r="AE3" s="87"/>
      <c r="AF3" s="87"/>
      <c r="AG3" s="87"/>
      <c r="AH3" s="87"/>
      <c r="AI3" s="87"/>
      <c r="AJ3" s="87"/>
      <c r="AK3" s="87"/>
      <c r="AL3" s="87"/>
      <c r="AM3" s="87"/>
      <c r="AN3" s="87"/>
      <c r="AO3" s="87"/>
      <c r="AP3" s="87"/>
      <c r="AQ3" s="87"/>
      <c r="AR3" s="87"/>
      <c r="AS3" s="87"/>
      <c r="AT3" s="87"/>
      <c r="AU3" s="87"/>
      <c r="AV3" s="87"/>
      <c r="AW3" s="87"/>
      <c r="AX3" s="87"/>
      <c r="AY3" s="87"/>
      <c r="AZ3" s="87"/>
      <c r="BA3" s="87"/>
      <c r="BB3" s="87"/>
      <c r="BC3" s="87"/>
      <c r="BD3" s="87"/>
      <c r="BE3" s="87"/>
      <c r="BF3" s="87"/>
      <c r="BG3" s="87"/>
      <c r="BH3" s="87"/>
      <c r="BI3" s="87"/>
      <c r="BJ3" s="87"/>
      <c r="BK3" s="87"/>
      <c r="BL3" s="87"/>
      <c r="BM3" s="87"/>
      <c r="BN3" s="87"/>
      <c r="BO3" s="87"/>
      <c r="BP3" s="87"/>
      <c r="BQ3" s="87"/>
      <c r="BR3" s="87"/>
      <c r="BS3" s="87"/>
      <c r="BT3" s="87"/>
      <c r="BU3" s="87"/>
      <c r="BV3" s="87"/>
      <c r="BW3" s="87"/>
      <c r="BX3" s="87"/>
      <c r="BY3" s="87"/>
      <c r="BZ3" s="87"/>
      <c r="CA3" s="87"/>
      <c r="CB3" s="87"/>
      <c r="CC3" s="87"/>
      <c r="CD3" s="87"/>
      <c r="CE3" s="87"/>
      <c r="CF3" s="87"/>
      <c r="CG3" s="87"/>
      <c r="CH3" s="87"/>
      <c r="CI3" s="87"/>
      <c r="CJ3" s="87"/>
      <c r="CK3" s="87"/>
      <c r="CL3" s="87"/>
      <c r="CM3" s="87"/>
      <c r="CN3" s="87"/>
      <c r="CO3" s="87"/>
      <c r="CP3" s="87"/>
      <c r="CQ3" s="87"/>
      <c r="CR3" s="87"/>
      <c r="CS3" s="87"/>
      <c r="CT3" s="87"/>
      <c r="CU3" s="87"/>
      <c r="CV3" s="87"/>
      <c r="CW3" s="87"/>
      <c r="CX3" s="87"/>
      <c r="CY3" s="87"/>
      <c r="CZ3" s="87"/>
      <c r="DA3" s="87"/>
      <c r="DB3" s="87"/>
      <c r="DC3" s="87"/>
      <c r="DD3" s="87"/>
      <c r="DE3" s="87"/>
      <c r="DF3" s="87"/>
      <c r="DG3" s="87"/>
      <c r="DH3" s="87"/>
      <c r="DI3" s="87"/>
      <c r="DJ3" s="87"/>
      <c r="DK3" s="87"/>
      <c r="DL3" s="87"/>
      <c r="DM3" s="87"/>
      <c r="DN3" s="87"/>
      <c r="DO3" s="87"/>
      <c r="DP3" s="87"/>
      <c r="DQ3" s="87"/>
      <c r="DR3" s="87"/>
      <c r="DS3" s="87"/>
      <c r="DT3" s="87"/>
      <c r="DU3" s="87"/>
      <c r="DV3" s="87"/>
      <c r="DW3" s="87"/>
      <c r="DX3" s="87"/>
      <c r="DY3" s="87"/>
      <c r="DZ3" s="87"/>
      <c r="EA3" s="89"/>
    </row>
    <row r="4" spans="1:131" s="95" customFormat="1" ht="26.25" customHeight="1" thickBot="1" x14ac:dyDescent="0.2">
      <c r="A4" s="1034" t="s">
        <v>299</v>
      </c>
      <c r="B4" s="1034"/>
      <c r="C4" s="1034"/>
      <c r="D4" s="1034"/>
      <c r="E4" s="1034"/>
      <c r="F4" s="1034"/>
      <c r="G4" s="1034"/>
      <c r="H4" s="1034"/>
      <c r="I4" s="1034"/>
      <c r="J4" s="1034"/>
      <c r="K4" s="1034"/>
      <c r="L4" s="1034"/>
      <c r="M4" s="1034"/>
      <c r="N4" s="1034"/>
      <c r="O4" s="1034"/>
      <c r="P4" s="1034"/>
      <c r="Q4" s="1034"/>
      <c r="R4" s="1034"/>
      <c r="S4" s="1034"/>
      <c r="T4" s="1034"/>
      <c r="U4" s="1034"/>
      <c r="V4" s="1034"/>
      <c r="W4" s="1034"/>
      <c r="X4" s="1034"/>
      <c r="Y4" s="1034"/>
      <c r="Z4" s="1034"/>
      <c r="AA4" s="1034"/>
      <c r="AB4" s="1034"/>
      <c r="AC4" s="1034"/>
      <c r="AD4" s="1034"/>
      <c r="AE4" s="1034"/>
      <c r="AF4" s="1034"/>
      <c r="AG4" s="1034"/>
      <c r="AH4" s="1034"/>
      <c r="AI4" s="1034"/>
      <c r="AJ4" s="1034"/>
      <c r="AK4" s="1034"/>
      <c r="AL4" s="1034"/>
      <c r="AM4" s="1034"/>
      <c r="AN4" s="1034"/>
      <c r="AO4" s="1034"/>
      <c r="AP4" s="1034"/>
      <c r="AQ4" s="1034"/>
      <c r="AR4" s="1034"/>
      <c r="AS4" s="1034"/>
      <c r="AT4" s="1034"/>
      <c r="AU4" s="1034"/>
      <c r="AV4" s="1034"/>
      <c r="AW4" s="1034"/>
      <c r="AX4" s="1034"/>
      <c r="AY4" s="1034"/>
      <c r="AZ4" s="91"/>
      <c r="BA4" s="91"/>
      <c r="BB4" s="91"/>
      <c r="BC4" s="91"/>
      <c r="BD4" s="91"/>
      <c r="BE4" s="92"/>
      <c r="BF4" s="92"/>
      <c r="BG4" s="92"/>
      <c r="BH4" s="92"/>
      <c r="BI4" s="92"/>
      <c r="BJ4" s="92"/>
      <c r="BK4" s="92"/>
      <c r="BL4" s="92"/>
      <c r="BM4" s="92"/>
      <c r="BN4" s="92"/>
      <c r="BO4" s="92"/>
      <c r="BP4" s="92"/>
      <c r="BQ4" s="705" t="s">
        <v>300</v>
      </c>
      <c r="BR4" s="705"/>
      <c r="BS4" s="705"/>
      <c r="BT4" s="705"/>
      <c r="BU4" s="705"/>
      <c r="BV4" s="705"/>
      <c r="BW4" s="705"/>
      <c r="BX4" s="705"/>
      <c r="BY4" s="705"/>
      <c r="BZ4" s="705"/>
      <c r="CA4" s="705"/>
      <c r="CB4" s="705"/>
      <c r="CC4" s="705"/>
      <c r="CD4" s="705"/>
      <c r="CE4" s="705"/>
      <c r="CF4" s="705"/>
      <c r="CG4" s="705"/>
      <c r="CH4" s="705"/>
      <c r="CI4" s="705"/>
      <c r="CJ4" s="705"/>
      <c r="CK4" s="705"/>
      <c r="CL4" s="705"/>
      <c r="CM4" s="705"/>
      <c r="CN4" s="705"/>
      <c r="CO4" s="705"/>
      <c r="CP4" s="705"/>
      <c r="CQ4" s="705"/>
      <c r="CR4" s="705"/>
      <c r="CS4" s="705"/>
      <c r="CT4" s="705"/>
      <c r="CU4" s="705"/>
      <c r="CV4" s="705"/>
      <c r="CW4" s="705"/>
      <c r="CX4" s="705"/>
      <c r="CY4" s="705"/>
      <c r="CZ4" s="705"/>
      <c r="DA4" s="705"/>
      <c r="DB4" s="705"/>
      <c r="DC4" s="705"/>
      <c r="DD4" s="705"/>
      <c r="DE4" s="705"/>
      <c r="DF4" s="705"/>
      <c r="DG4" s="705"/>
      <c r="DH4" s="705"/>
      <c r="DI4" s="705"/>
      <c r="DJ4" s="705"/>
      <c r="DK4" s="705"/>
      <c r="DL4" s="705"/>
      <c r="DM4" s="705"/>
      <c r="DN4" s="705"/>
      <c r="DO4" s="705"/>
      <c r="DP4" s="705"/>
      <c r="DQ4" s="705"/>
      <c r="DR4" s="705"/>
      <c r="DS4" s="705"/>
      <c r="DT4" s="705"/>
      <c r="DU4" s="705"/>
      <c r="DV4" s="705"/>
      <c r="DW4" s="705"/>
      <c r="DX4" s="705"/>
      <c r="DY4" s="705"/>
      <c r="DZ4" s="705"/>
      <c r="EA4" s="94"/>
    </row>
    <row r="5" spans="1:131" s="95" customFormat="1" ht="26.25" customHeight="1" x14ac:dyDescent="0.15">
      <c r="A5" s="970" t="s">
        <v>301</v>
      </c>
      <c r="B5" s="971"/>
      <c r="C5" s="971"/>
      <c r="D5" s="971"/>
      <c r="E5" s="971"/>
      <c r="F5" s="971"/>
      <c r="G5" s="971"/>
      <c r="H5" s="971"/>
      <c r="I5" s="971"/>
      <c r="J5" s="971"/>
      <c r="K5" s="971"/>
      <c r="L5" s="971"/>
      <c r="M5" s="971"/>
      <c r="N5" s="971"/>
      <c r="O5" s="971"/>
      <c r="P5" s="972"/>
      <c r="Q5" s="976" t="s">
        <v>302</v>
      </c>
      <c r="R5" s="977"/>
      <c r="S5" s="977"/>
      <c r="T5" s="977"/>
      <c r="U5" s="978"/>
      <c r="V5" s="976" t="s">
        <v>303</v>
      </c>
      <c r="W5" s="977"/>
      <c r="X5" s="977"/>
      <c r="Y5" s="977"/>
      <c r="Z5" s="978"/>
      <c r="AA5" s="976" t="s">
        <v>304</v>
      </c>
      <c r="AB5" s="977"/>
      <c r="AC5" s="977"/>
      <c r="AD5" s="977"/>
      <c r="AE5" s="977"/>
      <c r="AF5" s="1085" t="s">
        <v>305</v>
      </c>
      <c r="AG5" s="977"/>
      <c r="AH5" s="977"/>
      <c r="AI5" s="977"/>
      <c r="AJ5" s="990"/>
      <c r="AK5" s="977" t="s">
        <v>306</v>
      </c>
      <c r="AL5" s="977"/>
      <c r="AM5" s="977"/>
      <c r="AN5" s="977"/>
      <c r="AO5" s="978"/>
      <c r="AP5" s="976" t="s">
        <v>307</v>
      </c>
      <c r="AQ5" s="977"/>
      <c r="AR5" s="977"/>
      <c r="AS5" s="977"/>
      <c r="AT5" s="978"/>
      <c r="AU5" s="976" t="s">
        <v>308</v>
      </c>
      <c r="AV5" s="977"/>
      <c r="AW5" s="977"/>
      <c r="AX5" s="977"/>
      <c r="AY5" s="990"/>
      <c r="AZ5" s="91"/>
      <c r="BA5" s="91"/>
      <c r="BB5" s="91"/>
      <c r="BC5" s="91"/>
      <c r="BD5" s="91"/>
      <c r="BE5" s="92"/>
      <c r="BF5" s="92"/>
      <c r="BG5" s="92"/>
      <c r="BH5" s="92"/>
      <c r="BI5" s="92"/>
      <c r="BJ5" s="92"/>
      <c r="BK5" s="92"/>
      <c r="BL5" s="92"/>
      <c r="BM5" s="92"/>
      <c r="BN5" s="92"/>
      <c r="BO5" s="92"/>
      <c r="BP5" s="92"/>
      <c r="BQ5" s="970" t="s">
        <v>309</v>
      </c>
      <c r="BR5" s="971"/>
      <c r="BS5" s="971"/>
      <c r="BT5" s="971"/>
      <c r="BU5" s="971"/>
      <c r="BV5" s="971"/>
      <c r="BW5" s="971"/>
      <c r="BX5" s="971"/>
      <c r="BY5" s="971"/>
      <c r="BZ5" s="971"/>
      <c r="CA5" s="971"/>
      <c r="CB5" s="971"/>
      <c r="CC5" s="971"/>
      <c r="CD5" s="971"/>
      <c r="CE5" s="971"/>
      <c r="CF5" s="971"/>
      <c r="CG5" s="972"/>
      <c r="CH5" s="976" t="s">
        <v>310</v>
      </c>
      <c r="CI5" s="977"/>
      <c r="CJ5" s="977"/>
      <c r="CK5" s="977"/>
      <c r="CL5" s="978"/>
      <c r="CM5" s="976" t="s">
        <v>311</v>
      </c>
      <c r="CN5" s="977"/>
      <c r="CO5" s="977"/>
      <c r="CP5" s="977"/>
      <c r="CQ5" s="978"/>
      <c r="CR5" s="976" t="s">
        <v>312</v>
      </c>
      <c r="CS5" s="977"/>
      <c r="CT5" s="977"/>
      <c r="CU5" s="977"/>
      <c r="CV5" s="978"/>
      <c r="CW5" s="976" t="s">
        <v>313</v>
      </c>
      <c r="CX5" s="977"/>
      <c r="CY5" s="977"/>
      <c r="CZ5" s="977"/>
      <c r="DA5" s="978"/>
      <c r="DB5" s="976" t="s">
        <v>314</v>
      </c>
      <c r="DC5" s="977"/>
      <c r="DD5" s="977"/>
      <c r="DE5" s="977"/>
      <c r="DF5" s="978"/>
      <c r="DG5" s="1075" t="s">
        <v>315</v>
      </c>
      <c r="DH5" s="1076"/>
      <c r="DI5" s="1076"/>
      <c r="DJ5" s="1076"/>
      <c r="DK5" s="1077"/>
      <c r="DL5" s="1075" t="s">
        <v>316</v>
      </c>
      <c r="DM5" s="1076"/>
      <c r="DN5" s="1076"/>
      <c r="DO5" s="1076"/>
      <c r="DP5" s="1077"/>
      <c r="DQ5" s="976" t="s">
        <v>317</v>
      </c>
      <c r="DR5" s="977"/>
      <c r="DS5" s="977"/>
      <c r="DT5" s="977"/>
      <c r="DU5" s="978"/>
      <c r="DV5" s="976" t="s">
        <v>308</v>
      </c>
      <c r="DW5" s="977"/>
      <c r="DX5" s="977"/>
      <c r="DY5" s="977"/>
      <c r="DZ5" s="990"/>
      <c r="EA5" s="94"/>
    </row>
    <row r="6" spans="1:131" s="95" customFormat="1" ht="26.25" customHeight="1" thickBot="1" x14ac:dyDescent="0.2">
      <c r="A6" s="973"/>
      <c r="B6" s="974"/>
      <c r="C6" s="974"/>
      <c r="D6" s="974"/>
      <c r="E6" s="974"/>
      <c r="F6" s="974"/>
      <c r="G6" s="974"/>
      <c r="H6" s="974"/>
      <c r="I6" s="974"/>
      <c r="J6" s="974"/>
      <c r="K6" s="974"/>
      <c r="L6" s="974"/>
      <c r="M6" s="974"/>
      <c r="N6" s="974"/>
      <c r="O6" s="974"/>
      <c r="P6" s="975"/>
      <c r="Q6" s="979"/>
      <c r="R6" s="980"/>
      <c r="S6" s="980"/>
      <c r="T6" s="980"/>
      <c r="U6" s="981"/>
      <c r="V6" s="979"/>
      <c r="W6" s="980"/>
      <c r="X6" s="980"/>
      <c r="Y6" s="980"/>
      <c r="Z6" s="981"/>
      <c r="AA6" s="979"/>
      <c r="AB6" s="980"/>
      <c r="AC6" s="980"/>
      <c r="AD6" s="980"/>
      <c r="AE6" s="980"/>
      <c r="AF6" s="1086"/>
      <c r="AG6" s="980"/>
      <c r="AH6" s="980"/>
      <c r="AI6" s="980"/>
      <c r="AJ6" s="991"/>
      <c r="AK6" s="980"/>
      <c r="AL6" s="980"/>
      <c r="AM6" s="980"/>
      <c r="AN6" s="980"/>
      <c r="AO6" s="981"/>
      <c r="AP6" s="979"/>
      <c r="AQ6" s="980"/>
      <c r="AR6" s="980"/>
      <c r="AS6" s="980"/>
      <c r="AT6" s="981"/>
      <c r="AU6" s="979"/>
      <c r="AV6" s="980"/>
      <c r="AW6" s="980"/>
      <c r="AX6" s="980"/>
      <c r="AY6" s="991"/>
      <c r="AZ6" s="91"/>
      <c r="BA6" s="91"/>
      <c r="BB6" s="91"/>
      <c r="BC6" s="91"/>
      <c r="BD6" s="91"/>
      <c r="BE6" s="92"/>
      <c r="BF6" s="92"/>
      <c r="BG6" s="92"/>
      <c r="BH6" s="92"/>
      <c r="BI6" s="92"/>
      <c r="BJ6" s="92"/>
      <c r="BK6" s="92"/>
      <c r="BL6" s="92"/>
      <c r="BM6" s="92"/>
      <c r="BN6" s="92"/>
      <c r="BO6" s="92"/>
      <c r="BP6" s="92"/>
      <c r="BQ6" s="973"/>
      <c r="BR6" s="974"/>
      <c r="BS6" s="974"/>
      <c r="BT6" s="974"/>
      <c r="BU6" s="974"/>
      <c r="BV6" s="974"/>
      <c r="BW6" s="974"/>
      <c r="BX6" s="974"/>
      <c r="BY6" s="974"/>
      <c r="BZ6" s="974"/>
      <c r="CA6" s="974"/>
      <c r="CB6" s="974"/>
      <c r="CC6" s="974"/>
      <c r="CD6" s="974"/>
      <c r="CE6" s="974"/>
      <c r="CF6" s="974"/>
      <c r="CG6" s="975"/>
      <c r="CH6" s="979"/>
      <c r="CI6" s="980"/>
      <c r="CJ6" s="980"/>
      <c r="CK6" s="980"/>
      <c r="CL6" s="981"/>
      <c r="CM6" s="979"/>
      <c r="CN6" s="980"/>
      <c r="CO6" s="980"/>
      <c r="CP6" s="980"/>
      <c r="CQ6" s="981"/>
      <c r="CR6" s="979"/>
      <c r="CS6" s="980"/>
      <c r="CT6" s="980"/>
      <c r="CU6" s="980"/>
      <c r="CV6" s="981"/>
      <c r="CW6" s="979"/>
      <c r="CX6" s="980"/>
      <c r="CY6" s="980"/>
      <c r="CZ6" s="980"/>
      <c r="DA6" s="981"/>
      <c r="DB6" s="979"/>
      <c r="DC6" s="980"/>
      <c r="DD6" s="980"/>
      <c r="DE6" s="980"/>
      <c r="DF6" s="981"/>
      <c r="DG6" s="1078"/>
      <c r="DH6" s="1079"/>
      <c r="DI6" s="1079"/>
      <c r="DJ6" s="1079"/>
      <c r="DK6" s="1080"/>
      <c r="DL6" s="1078"/>
      <c r="DM6" s="1079"/>
      <c r="DN6" s="1079"/>
      <c r="DO6" s="1079"/>
      <c r="DP6" s="1080"/>
      <c r="DQ6" s="979"/>
      <c r="DR6" s="980"/>
      <c r="DS6" s="980"/>
      <c r="DT6" s="980"/>
      <c r="DU6" s="981"/>
      <c r="DV6" s="979"/>
      <c r="DW6" s="980"/>
      <c r="DX6" s="980"/>
      <c r="DY6" s="980"/>
      <c r="DZ6" s="991"/>
      <c r="EA6" s="94"/>
    </row>
    <row r="7" spans="1:131" s="95" customFormat="1" ht="26.25" customHeight="1" thickTop="1" x14ac:dyDescent="0.15">
      <c r="A7" s="96">
        <v>1</v>
      </c>
      <c r="B7" s="1022" t="s">
        <v>318</v>
      </c>
      <c r="C7" s="1023"/>
      <c r="D7" s="1023"/>
      <c r="E7" s="1023"/>
      <c r="F7" s="1023"/>
      <c r="G7" s="1023"/>
      <c r="H7" s="1023"/>
      <c r="I7" s="1023"/>
      <c r="J7" s="1023"/>
      <c r="K7" s="1023"/>
      <c r="L7" s="1023"/>
      <c r="M7" s="1023"/>
      <c r="N7" s="1023"/>
      <c r="O7" s="1023"/>
      <c r="P7" s="1024"/>
      <c r="Q7" s="1062">
        <v>3848</v>
      </c>
      <c r="R7" s="1063"/>
      <c r="S7" s="1063"/>
      <c r="T7" s="1063"/>
      <c r="U7" s="1063"/>
      <c r="V7" s="1063">
        <v>3690</v>
      </c>
      <c r="W7" s="1063"/>
      <c r="X7" s="1063"/>
      <c r="Y7" s="1063"/>
      <c r="Z7" s="1063"/>
      <c r="AA7" s="1063">
        <v>158</v>
      </c>
      <c r="AB7" s="1063"/>
      <c r="AC7" s="1063"/>
      <c r="AD7" s="1063"/>
      <c r="AE7" s="1064"/>
      <c r="AF7" s="1065">
        <v>140</v>
      </c>
      <c r="AG7" s="1066"/>
      <c r="AH7" s="1066"/>
      <c r="AI7" s="1066"/>
      <c r="AJ7" s="1067"/>
      <c r="AK7" s="1068">
        <v>76</v>
      </c>
      <c r="AL7" s="1069"/>
      <c r="AM7" s="1069"/>
      <c r="AN7" s="1069"/>
      <c r="AO7" s="1069"/>
      <c r="AP7" s="1069">
        <v>2559</v>
      </c>
      <c r="AQ7" s="1069"/>
      <c r="AR7" s="1069"/>
      <c r="AS7" s="1069"/>
      <c r="AT7" s="1069"/>
      <c r="AU7" s="1070"/>
      <c r="AV7" s="1070"/>
      <c r="AW7" s="1070"/>
      <c r="AX7" s="1070"/>
      <c r="AY7" s="1071"/>
      <c r="AZ7" s="91"/>
      <c r="BA7" s="91"/>
      <c r="BB7" s="91"/>
      <c r="BC7" s="91"/>
      <c r="BD7" s="91"/>
      <c r="BE7" s="92"/>
      <c r="BF7" s="92"/>
      <c r="BG7" s="92"/>
      <c r="BH7" s="92"/>
      <c r="BI7" s="92"/>
      <c r="BJ7" s="92"/>
      <c r="BK7" s="92"/>
      <c r="BL7" s="92"/>
      <c r="BM7" s="92"/>
      <c r="BN7" s="92"/>
      <c r="BO7" s="92"/>
      <c r="BP7" s="92"/>
      <c r="BQ7" s="96">
        <v>1</v>
      </c>
      <c r="BR7" s="97"/>
      <c r="BS7" s="1072"/>
      <c r="BT7" s="1073"/>
      <c r="BU7" s="1073"/>
      <c r="BV7" s="1073"/>
      <c r="BW7" s="1073"/>
      <c r="BX7" s="1073"/>
      <c r="BY7" s="1073"/>
      <c r="BZ7" s="1073"/>
      <c r="CA7" s="1073"/>
      <c r="CB7" s="1073"/>
      <c r="CC7" s="1073"/>
      <c r="CD7" s="1073"/>
      <c r="CE7" s="1073"/>
      <c r="CF7" s="1073"/>
      <c r="CG7" s="1074"/>
      <c r="CH7" s="1059"/>
      <c r="CI7" s="1060"/>
      <c r="CJ7" s="1060"/>
      <c r="CK7" s="1060"/>
      <c r="CL7" s="1061"/>
      <c r="CM7" s="1059"/>
      <c r="CN7" s="1060"/>
      <c r="CO7" s="1060"/>
      <c r="CP7" s="1060"/>
      <c r="CQ7" s="1061"/>
      <c r="CR7" s="1059"/>
      <c r="CS7" s="1060"/>
      <c r="CT7" s="1060"/>
      <c r="CU7" s="1060"/>
      <c r="CV7" s="1061"/>
      <c r="CW7" s="1059"/>
      <c r="CX7" s="1060"/>
      <c r="CY7" s="1060"/>
      <c r="CZ7" s="1060"/>
      <c r="DA7" s="1061"/>
      <c r="DB7" s="1059"/>
      <c r="DC7" s="1060"/>
      <c r="DD7" s="1060"/>
      <c r="DE7" s="1060"/>
      <c r="DF7" s="1061"/>
      <c r="DG7" s="1059"/>
      <c r="DH7" s="1060"/>
      <c r="DI7" s="1060"/>
      <c r="DJ7" s="1060"/>
      <c r="DK7" s="1061"/>
      <c r="DL7" s="1059"/>
      <c r="DM7" s="1060"/>
      <c r="DN7" s="1060"/>
      <c r="DO7" s="1060"/>
      <c r="DP7" s="1061"/>
      <c r="DQ7" s="1059"/>
      <c r="DR7" s="1060"/>
      <c r="DS7" s="1060"/>
      <c r="DT7" s="1060"/>
      <c r="DU7" s="1061"/>
      <c r="DV7" s="1072"/>
      <c r="DW7" s="1073"/>
      <c r="DX7" s="1073"/>
      <c r="DY7" s="1073"/>
      <c r="DZ7" s="1087"/>
      <c r="EA7" s="94"/>
    </row>
    <row r="8" spans="1:131" s="95" customFormat="1" ht="26.25" customHeight="1" x14ac:dyDescent="0.15">
      <c r="A8" s="98">
        <v>2</v>
      </c>
      <c r="B8" s="1005"/>
      <c r="C8" s="1006"/>
      <c r="D8" s="1006"/>
      <c r="E8" s="1006"/>
      <c r="F8" s="1006"/>
      <c r="G8" s="1006"/>
      <c r="H8" s="1006"/>
      <c r="I8" s="1006"/>
      <c r="J8" s="1006"/>
      <c r="K8" s="1006"/>
      <c r="L8" s="1006"/>
      <c r="M8" s="1006"/>
      <c r="N8" s="1006"/>
      <c r="O8" s="1006"/>
      <c r="P8" s="1007"/>
      <c r="Q8" s="1013"/>
      <c r="R8" s="1014"/>
      <c r="S8" s="1014"/>
      <c r="T8" s="1014"/>
      <c r="U8" s="1014"/>
      <c r="V8" s="1014"/>
      <c r="W8" s="1014"/>
      <c r="X8" s="1014"/>
      <c r="Y8" s="1014"/>
      <c r="Z8" s="1014"/>
      <c r="AA8" s="1014"/>
      <c r="AB8" s="1014"/>
      <c r="AC8" s="1014"/>
      <c r="AD8" s="1014"/>
      <c r="AE8" s="1015"/>
      <c r="AF8" s="1010"/>
      <c r="AG8" s="1011"/>
      <c r="AH8" s="1011"/>
      <c r="AI8" s="1011"/>
      <c r="AJ8" s="1012"/>
      <c r="AK8" s="1055"/>
      <c r="AL8" s="1056"/>
      <c r="AM8" s="1056"/>
      <c r="AN8" s="1056"/>
      <c r="AO8" s="1056"/>
      <c r="AP8" s="1056"/>
      <c r="AQ8" s="1056"/>
      <c r="AR8" s="1056"/>
      <c r="AS8" s="1056"/>
      <c r="AT8" s="1056"/>
      <c r="AU8" s="1057"/>
      <c r="AV8" s="1057"/>
      <c r="AW8" s="1057"/>
      <c r="AX8" s="1057"/>
      <c r="AY8" s="1058"/>
      <c r="AZ8" s="91"/>
      <c r="BA8" s="91"/>
      <c r="BB8" s="91"/>
      <c r="BC8" s="91"/>
      <c r="BD8" s="91"/>
      <c r="BE8" s="92"/>
      <c r="BF8" s="92"/>
      <c r="BG8" s="92"/>
      <c r="BH8" s="92"/>
      <c r="BI8" s="92"/>
      <c r="BJ8" s="92"/>
      <c r="BK8" s="92"/>
      <c r="BL8" s="92"/>
      <c r="BM8" s="92"/>
      <c r="BN8" s="92"/>
      <c r="BO8" s="92"/>
      <c r="BP8" s="92"/>
      <c r="BQ8" s="98">
        <v>2</v>
      </c>
      <c r="BR8" s="99"/>
      <c r="BS8" s="967"/>
      <c r="BT8" s="968"/>
      <c r="BU8" s="968"/>
      <c r="BV8" s="968"/>
      <c r="BW8" s="968"/>
      <c r="BX8" s="968"/>
      <c r="BY8" s="968"/>
      <c r="BZ8" s="968"/>
      <c r="CA8" s="968"/>
      <c r="CB8" s="968"/>
      <c r="CC8" s="968"/>
      <c r="CD8" s="968"/>
      <c r="CE8" s="968"/>
      <c r="CF8" s="968"/>
      <c r="CG8" s="989"/>
      <c r="CH8" s="964"/>
      <c r="CI8" s="965"/>
      <c r="CJ8" s="965"/>
      <c r="CK8" s="965"/>
      <c r="CL8" s="966"/>
      <c r="CM8" s="964"/>
      <c r="CN8" s="965"/>
      <c r="CO8" s="965"/>
      <c r="CP8" s="965"/>
      <c r="CQ8" s="966"/>
      <c r="CR8" s="964"/>
      <c r="CS8" s="965"/>
      <c r="CT8" s="965"/>
      <c r="CU8" s="965"/>
      <c r="CV8" s="966"/>
      <c r="CW8" s="964"/>
      <c r="CX8" s="965"/>
      <c r="CY8" s="965"/>
      <c r="CZ8" s="965"/>
      <c r="DA8" s="966"/>
      <c r="DB8" s="964"/>
      <c r="DC8" s="965"/>
      <c r="DD8" s="965"/>
      <c r="DE8" s="965"/>
      <c r="DF8" s="966"/>
      <c r="DG8" s="964"/>
      <c r="DH8" s="965"/>
      <c r="DI8" s="965"/>
      <c r="DJ8" s="965"/>
      <c r="DK8" s="966"/>
      <c r="DL8" s="964"/>
      <c r="DM8" s="965"/>
      <c r="DN8" s="965"/>
      <c r="DO8" s="965"/>
      <c r="DP8" s="966"/>
      <c r="DQ8" s="964"/>
      <c r="DR8" s="965"/>
      <c r="DS8" s="965"/>
      <c r="DT8" s="965"/>
      <c r="DU8" s="966"/>
      <c r="DV8" s="967"/>
      <c r="DW8" s="968"/>
      <c r="DX8" s="968"/>
      <c r="DY8" s="968"/>
      <c r="DZ8" s="969"/>
      <c r="EA8" s="94"/>
    </row>
    <row r="9" spans="1:131" s="95" customFormat="1" ht="26.25" customHeight="1" x14ac:dyDescent="0.15">
      <c r="A9" s="98">
        <v>3</v>
      </c>
      <c r="B9" s="1005"/>
      <c r="C9" s="1006"/>
      <c r="D9" s="1006"/>
      <c r="E9" s="1006"/>
      <c r="F9" s="1006"/>
      <c r="G9" s="1006"/>
      <c r="H9" s="1006"/>
      <c r="I9" s="1006"/>
      <c r="J9" s="1006"/>
      <c r="K9" s="1006"/>
      <c r="L9" s="1006"/>
      <c r="M9" s="1006"/>
      <c r="N9" s="1006"/>
      <c r="O9" s="1006"/>
      <c r="P9" s="1007"/>
      <c r="Q9" s="1013"/>
      <c r="R9" s="1014"/>
      <c r="S9" s="1014"/>
      <c r="T9" s="1014"/>
      <c r="U9" s="1014"/>
      <c r="V9" s="1014"/>
      <c r="W9" s="1014"/>
      <c r="X9" s="1014"/>
      <c r="Y9" s="1014"/>
      <c r="Z9" s="1014"/>
      <c r="AA9" s="1014"/>
      <c r="AB9" s="1014"/>
      <c r="AC9" s="1014"/>
      <c r="AD9" s="1014"/>
      <c r="AE9" s="1015"/>
      <c r="AF9" s="1010"/>
      <c r="AG9" s="1011"/>
      <c r="AH9" s="1011"/>
      <c r="AI9" s="1011"/>
      <c r="AJ9" s="1012"/>
      <c r="AK9" s="1055"/>
      <c r="AL9" s="1056"/>
      <c r="AM9" s="1056"/>
      <c r="AN9" s="1056"/>
      <c r="AO9" s="1056"/>
      <c r="AP9" s="1056"/>
      <c r="AQ9" s="1056"/>
      <c r="AR9" s="1056"/>
      <c r="AS9" s="1056"/>
      <c r="AT9" s="1056"/>
      <c r="AU9" s="1057"/>
      <c r="AV9" s="1057"/>
      <c r="AW9" s="1057"/>
      <c r="AX9" s="1057"/>
      <c r="AY9" s="1058"/>
      <c r="AZ9" s="91"/>
      <c r="BA9" s="91"/>
      <c r="BB9" s="91"/>
      <c r="BC9" s="91"/>
      <c r="BD9" s="91"/>
      <c r="BE9" s="92"/>
      <c r="BF9" s="92"/>
      <c r="BG9" s="92"/>
      <c r="BH9" s="92"/>
      <c r="BI9" s="92"/>
      <c r="BJ9" s="92"/>
      <c r="BK9" s="92"/>
      <c r="BL9" s="92"/>
      <c r="BM9" s="92"/>
      <c r="BN9" s="92"/>
      <c r="BO9" s="92"/>
      <c r="BP9" s="92"/>
      <c r="BQ9" s="98">
        <v>3</v>
      </c>
      <c r="BR9" s="99"/>
      <c r="BS9" s="967"/>
      <c r="BT9" s="968"/>
      <c r="BU9" s="968"/>
      <c r="BV9" s="968"/>
      <c r="BW9" s="968"/>
      <c r="BX9" s="968"/>
      <c r="BY9" s="968"/>
      <c r="BZ9" s="968"/>
      <c r="CA9" s="968"/>
      <c r="CB9" s="968"/>
      <c r="CC9" s="968"/>
      <c r="CD9" s="968"/>
      <c r="CE9" s="968"/>
      <c r="CF9" s="968"/>
      <c r="CG9" s="989"/>
      <c r="CH9" s="964"/>
      <c r="CI9" s="965"/>
      <c r="CJ9" s="965"/>
      <c r="CK9" s="965"/>
      <c r="CL9" s="966"/>
      <c r="CM9" s="964"/>
      <c r="CN9" s="965"/>
      <c r="CO9" s="965"/>
      <c r="CP9" s="965"/>
      <c r="CQ9" s="966"/>
      <c r="CR9" s="964"/>
      <c r="CS9" s="965"/>
      <c r="CT9" s="965"/>
      <c r="CU9" s="965"/>
      <c r="CV9" s="966"/>
      <c r="CW9" s="964"/>
      <c r="CX9" s="965"/>
      <c r="CY9" s="965"/>
      <c r="CZ9" s="965"/>
      <c r="DA9" s="966"/>
      <c r="DB9" s="964"/>
      <c r="DC9" s="965"/>
      <c r="DD9" s="965"/>
      <c r="DE9" s="965"/>
      <c r="DF9" s="966"/>
      <c r="DG9" s="964"/>
      <c r="DH9" s="965"/>
      <c r="DI9" s="965"/>
      <c r="DJ9" s="965"/>
      <c r="DK9" s="966"/>
      <c r="DL9" s="964"/>
      <c r="DM9" s="965"/>
      <c r="DN9" s="965"/>
      <c r="DO9" s="965"/>
      <c r="DP9" s="966"/>
      <c r="DQ9" s="964"/>
      <c r="DR9" s="965"/>
      <c r="DS9" s="965"/>
      <c r="DT9" s="965"/>
      <c r="DU9" s="966"/>
      <c r="DV9" s="967"/>
      <c r="DW9" s="968"/>
      <c r="DX9" s="968"/>
      <c r="DY9" s="968"/>
      <c r="DZ9" s="969"/>
      <c r="EA9" s="94"/>
    </row>
    <row r="10" spans="1:131" s="95" customFormat="1" ht="26.25" customHeight="1" x14ac:dyDescent="0.15">
      <c r="A10" s="98">
        <v>4</v>
      </c>
      <c r="B10" s="1005"/>
      <c r="C10" s="1006"/>
      <c r="D10" s="1006"/>
      <c r="E10" s="1006"/>
      <c r="F10" s="1006"/>
      <c r="G10" s="1006"/>
      <c r="H10" s="1006"/>
      <c r="I10" s="1006"/>
      <c r="J10" s="1006"/>
      <c r="K10" s="1006"/>
      <c r="L10" s="1006"/>
      <c r="M10" s="1006"/>
      <c r="N10" s="1006"/>
      <c r="O10" s="1006"/>
      <c r="P10" s="1007"/>
      <c r="Q10" s="1013"/>
      <c r="R10" s="1014"/>
      <c r="S10" s="1014"/>
      <c r="T10" s="1014"/>
      <c r="U10" s="1014"/>
      <c r="V10" s="1014"/>
      <c r="W10" s="1014"/>
      <c r="X10" s="1014"/>
      <c r="Y10" s="1014"/>
      <c r="Z10" s="1014"/>
      <c r="AA10" s="1014"/>
      <c r="AB10" s="1014"/>
      <c r="AC10" s="1014"/>
      <c r="AD10" s="1014"/>
      <c r="AE10" s="1015"/>
      <c r="AF10" s="1010"/>
      <c r="AG10" s="1011"/>
      <c r="AH10" s="1011"/>
      <c r="AI10" s="1011"/>
      <c r="AJ10" s="1012"/>
      <c r="AK10" s="1055"/>
      <c r="AL10" s="1056"/>
      <c r="AM10" s="1056"/>
      <c r="AN10" s="1056"/>
      <c r="AO10" s="1056"/>
      <c r="AP10" s="1056"/>
      <c r="AQ10" s="1056"/>
      <c r="AR10" s="1056"/>
      <c r="AS10" s="1056"/>
      <c r="AT10" s="1056"/>
      <c r="AU10" s="1057"/>
      <c r="AV10" s="1057"/>
      <c r="AW10" s="1057"/>
      <c r="AX10" s="1057"/>
      <c r="AY10" s="1058"/>
      <c r="AZ10" s="91"/>
      <c r="BA10" s="91"/>
      <c r="BB10" s="91"/>
      <c r="BC10" s="91"/>
      <c r="BD10" s="91"/>
      <c r="BE10" s="92"/>
      <c r="BF10" s="92"/>
      <c r="BG10" s="92"/>
      <c r="BH10" s="92"/>
      <c r="BI10" s="92"/>
      <c r="BJ10" s="92"/>
      <c r="BK10" s="92"/>
      <c r="BL10" s="92"/>
      <c r="BM10" s="92"/>
      <c r="BN10" s="92"/>
      <c r="BO10" s="92"/>
      <c r="BP10" s="92"/>
      <c r="BQ10" s="98">
        <v>4</v>
      </c>
      <c r="BR10" s="99"/>
      <c r="BS10" s="967"/>
      <c r="BT10" s="968"/>
      <c r="BU10" s="968"/>
      <c r="BV10" s="968"/>
      <c r="BW10" s="968"/>
      <c r="BX10" s="968"/>
      <c r="BY10" s="968"/>
      <c r="BZ10" s="968"/>
      <c r="CA10" s="968"/>
      <c r="CB10" s="968"/>
      <c r="CC10" s="968"/>
      <c r="CD10" s="968"/>
      <c r="CE10" s="968"/>
      <c r="CF10" s="968"/>
      <c r="CG10" s="989"/>
      <c r="CH10" s="964"/>
      <c r="CI10" s="965"/>
      <c r="CJ10" s="965"/>
      <c r="CK10" s="965"/>
      <c r="CL10" s="966"/>
      <c r="CM10" s="964"/>
      <c r="CN10" s="965"/>
      <c r="CO10" s="965"/>
      <c r="CP10" s="965"/>
      <c r="CQ10" s="966"/>
      <c r="CR10" s="964"/>
      <c r="CS10" s="965"/>
      <c r="CT10" s="965"/>
      <c r="CU10" s="965"/>
      <c r="CV10" s="966"/>
      <c r="CW10" s="964"/>
      <c r="CX10" s="965"/>
      <c r="CY10" s="965"/>
      <c r="CZ10" s="965"/>
      <c r="DA10" s="966"/>
      <c r="DB10" s="964"/>
      <c r="DC10" s="965"/>
      <c r="DD10" s="965"/>
      <c r="DE10" s="965"/>
      <c r="DF10" s="966"/>
      <c r="DG10" s="964"/>
      <c r="DH10" s="965"/>
      <c r="DI10" s="965"/>
      <c r="DJ10" s="965"/>
      <c r="DK10" s="966"/>
      <c r="DL10" s="964"/>
      <c r="DM10" s="965"/>
      <c r="DN10" s="965"/>
      <c r="DO10" s="965"/>
      <c r="DP10" s="966"/>
      <c r="DQ10" s="964"/>
      <c r="DR10" s="965"/>
      <c r="DS10" s="965"/>
      <c r="DT10" s="965"/>
      <c r="DU10" s="966"/>
      <c r="DV10" s="967"/>
      <c r="DW10" s="968"/>
      <c r="DX10" s="968"/>
      <c r="DY10" s="968"/>
      <c r="DZ10" s="969"/>
      <c r="EA10" s="94"/>
    </row>
    <row r="11" spans="1:131" s="95" customFormat="1" ht="26.25" customHeight="1" x14ac:dyDescent="0.15">
      <c r="A11" s="98">
        <v>5</v>
      </c>
      <c r="B11" s="1005"/>
      <c r="C11" s="1006"/>
      <c r="D11" s="1006"/>
      <c r="E11" s="1006"/>
      <c r="F11" s="1006"/>
      <c r="G11" s="1006"/>
      <c r="H11" s="1006"/>
      <c r="I11" s="1006"/>
      <c r="J11" s="1006"/>
      <c r="K11" s="1006"/>
      <c r="L11" s="1006"/>
      <c r="M11" s="1006"/>
      <c r="N11" s="1006"/>
      <c r="O11" s="1006"/>
      <c r="P11" s="1007"/>
      <c r="Q11" s="1013"/>
      <c r="R11" s="1014"/>
      <c r="S11" s="1014"/>
      <c r="T11" s="1014"/>
      <c r="U11" s="1014"/>
      <c r="V11" s="1014"/>
      <c r="W11" s="1014"/>
      <c r="X11" s="1014"/>
      <c r="Y11" s="1014"/>
      <c r="Z11" s="1014"/>
      <c r="AA11" s="1014"/>
      <c r="AB11" s="1014"/>
      <c r="AC11" s="1014"/>
      <c r="AD11" s="1014"/>
      <c r="AE11" s="1015"/>
      <c r="AF11" s="1010"/>
      <c r="AG11" s="1011"/>
      <c r="AH11" s="1011"/>
      <c r="AI11" s="1011"/>
      <c r="AJ11" s="1012"/>
      <c r="AK11" s="1055"/>
      <c r="AL11" s="1056"/>
      <c r="AM11" s="1056"/>
      <c r="AN11" s="1056"/>
      <c r="AO11" s="1056"/>
      <c r="AP11" s="1056"/>
      <c r="AQ11" s="1056"/>
      <c r="AR11" s="1056"/>
      <c r="AS11" s="1056"/>
      <c r="AT11" s="1056"/>
      <c r="AU11" s="1057"/>
      <c r="AV11" s="1057"/>
      <c r="AW11" s="1057"/>
      <c r="AX11" s="1057"/>
      <c r="AY11" s="1058"/>
      <c r="AZ11" s="91"/>
      <c r="BA11" s="91"/>
      <c r="BB11" s="91"/>
      <c r="BC11" s="91"/>
      <c r="BD11" s="91"/>
      <c r="BE11" s="92"/>
      <c r="BF11" s="92"/>
      <c r="BG11" s="92"/>
      <c r="BH11" s="92"/>
      <c r="BI11" s="92"/>
      <c r="BJ11" s="92"/>
      <c r="BK11" s="92"/>
      <c r="BL11" s="92"/>
      <c r="BM11" s="92"/>
      <c r="BN11" s="92"/>
      <c r="BO11" s="92"/>
      <c r="BP11" s="92"/>
      <c r="BQ11" s="98">
        <v>5</v>
      </c>
      <c r="BR11" s="99"/>
      <c r="BS11" s="967"/>
      <c r="BT11" s="968"/>
      <c r="BU11" s="968"/>
      <c r="BV11" s="968"/>
      <c r="BW11" s="968"/>
      <c r="BX11" s="968"/>
      <c r="BY11" s="968"/>
      <c r="BZ11" s="968"/>
      <c r="CA11" s="968"/>
      <c r="CB11" s="968"/>
      <c r="CC11" s="968"/>
      <c r="CD11" s="968"/>
      <c r="CE11" s="968"/>
      <c r="CF11" s="968"/>
      <c r="CG11" s="989"/>
      <c r="CH11" s="964"/>
      <c r="CI11" s="965"/>
      <c r="CJ11" s="965"/>
      <c r="CK11" s="965"/>
      <c r="CL11" s="966"/>
      <c r="CM11" s="964"/>
      <c r="CN11" s="965"/>
      <c r="CO11" s="965"/>
      <c r="CP11" s="965"/>
      <c r="CQ11" s="966"/>
      <c r="CR11" s="964"/>
      <c r="CS11" s="965"/>
      <c r="CT11" s="965"/>
      <c r="CU11" s="965"/>
      <c r="CV11" s="966"/>
      <c r="CW11" s="964"/>
      <c r="CX11" s="965"/>
      <c r="CY11" s="965"/>
      <c r="CZ11" s="965"/>
      <c r="DA11" s="966"/>
      <c r="DB11" s="964"/>
      <c r="DC11" s="965"/>
      <c r="DD11" s="965"/>
      <c r="DE11" s="965"/>
      <c r="DF11" s="966"/>
      <c r="DG11" s="964"/>
      <c r="DH11" s="965"/>
      <c r="DI11" s="965"/>
      <c r="DJ11" s="965"/>
      <c r="DK11" s="966"/>
      <c r="DL11" s="964"/>
      <c r="DM11" s="965"/>
      <c r="DN11" s="965"/>
      <c r="DO11" s="965"/>
      <c r="DP11" s="966"/>
      <c r="DQ11" s="964"/>
      <c r="DR11" s="965"/>
      <c r="DS11" s="965"/>
      <c r="DT11" s="965"/>
      <c r="DU11" s="966"/>
      <c r="DV11" s="967"/>
      <c r="DW11" s="968"/>
      <c r="DX11" s="968"/>
      <c r="DY11" s="968"/>
      <c r="DZ11" s="969"/>
      <c r="EA11" s="94"/>
    </row>
    <row r="12" spans="1:131" s="95" customFormat="1" ht="26.25" customHeight="1" x14ac:dyDescent="0.15">
      <c r="A12" s="98">
        <v>6</v>
      </c>
      <c r="B12" s="1005"/>
      <c r="C12" s="1006"/>
      <c r="D12" s="1006"/>
      <c r="E12" s="1006"/>
      <c r="F12" s="1006"/>
      <c r="G12" s="1006"/>
      <c r="H12" s="1006"/>
      <c r="I12" s="1006"/>
      <c r="J12" s="1006"/>
      <c r="K12" s="1006"/>
      <c r="L12" s="1006"/>
      <c r="M12" s="1006"/>
      <c r="N12" s="1006"/>
      <c r="O12" s="1006"/>
      <c r="P12" s="1007"/>
      <c r="Q12" s="1013"/>
      <c r="R12" s="1014"/>
      <c r="S12" s="1014"/>
      <c r="T12" s="1014"/>
      <c r="U12" s="1014"/>
      <c r="V12" s="1014"/>
      <c r="W12" s="1014"/>
      <c r="X12" s="1014"/>
      <c r="Y12" s="1014"/>
      <c r="Z12" s="1014"/>
      <c r="AA12" s="1014"/>
      <c r="AB12" s="1014"/>
      <c r="AC12" s="1014"/>
      <c r="AD12" s="1014"/>
      <c r="AE12" s="1015"/>
      <c r="AF12" s="1010"/>
      <c r="AG12" s="1011"/>
      <c r="AH12" s="1011"/>
      <c r="AI12" s="1011"/>
      <c r="AJ12" s="1012"/>
      <c r="AK12" s="1055"/>
      <c r="AL12" s="1056"/>
      <c r="AM12" s="1056"/>
      <c r="AN12" s="1056"/>
      <c r="AO12" s="1056"/>
      <c r="AP12" s="1056"/>
      <c r="AQ12" s="1056"/>
      <c r="AR12" s="1056"/>
      <c r="AS12" s="1056"/>
      <c r="AT12" s="1056"/>
      <c r="AU12" s="1057"/>
      <c r="AV12" s="1057"/>
      <c r="AW12" s="1057"/>
      <c r="AX12" s="1057"/>
      <c r="AY12" s="1058"/>
      <c r="AZ12" s="91"/>
      <c r="BA12" s="91"/>
      <c r="BB12" s="91"/>
      <c r="BC12" s="91"/>
      <c r="BD12" s="91"/>
      <c r="BE12" s="92"/>
      <c r="BF12" s="92"/>
      <c r="BG12" s="92"/>
      <c r="BH12" s="92"/>
      <c r="BI12" s="92"/>
      <c r="BJ12" s="92"/>
      <c r="BK12" s="92"/>
      <c r="BL12" s="92"/>
      <c r="BM12" s="92"/>
      <c r="BN12" s="92"/>
      <c r="BO12" s="92"/>
      <c r="BP12" s="92"/>
      <c r="BQ12" s="98">
        <v>6</v>
      </c>
      <c r="BR12" s="99"/>
      <c r="BS12" s="967"/>
      <c r="BT12" s="968"/>
      <c r="BU12" s="968"/>
      <c r="BV12" s="968"/>
      <c r="BW12" s="968"/>
      <c r="BX12" s="968"/>
      <c r="BY12" s="968"/>
      <c r="BZ12" s="968"/>
      <c r="CA12" s="968"/>
      <c r="CB12" s="968"/>
      <c r="CC12" s="968"/>
      <c r="CD12" s="968"/>
      <c r="CE12" s="968"/>
      <c r="CF12" s="968"/>
      <c r="CG12" s="989"/>
      <c r="CH12" s="964"/>
      <c r="CI12" s="965"/>
      <c r="CJ12" s="965"/>
      <c r="CK12" s="965"/>
      <c r="CL12" s="966"/>
      <c r="CM12" s="964"/>
      <c r="CN12" s="965"/>
      <c r="CO12" s="965"/>
      <c r="CP12" s="965"/>
      <c r="CQ12" s="966"/>
      <c r="CR12" s="964"/>
      <c r="CS12" s="965"/>
      <c r="CT12" s="965"/>
      <c r="CU12" s="965"/>
      <c r="CV12" s="966"/>
      <c r="CW12" s="964"/>
      <c r="CX12" s="965"/>
      <c r="CY12" s="965"/>
      <c r="CZ12" s="965"/>
      <c r="DA12" s="966"/>
      <c r="DB12" s="964"/>
      <c r="DC12" s="965"/>
      <c r="DD12" s="965"/>
      <c r="DE12" s="965"/>
      <c r="DF12" s="966"/>
      <c r="DG12" s="964"/>
      <c r="DH12" s="965"/>
      <c r="DI12" s="965"/>
      <c r="DJ12" s="965"/>
      <c r="DK12" s="966"/>
      <c r="DL12" s="964"/>
      <c r="DM12" s="965"/>
      <c r="DN12" s="965"/>
      <c r="DO12" s="965"/>
      <c r="DP12" s="966"/>
      <c r="DQ12" s="964"/>
      <c r="DR12" s="965"/>
      <c r="DS12" s="965"/>
      <c r="DT12" s="965"/>
      <c r="DU12" s="966"/>
      <c r="DV12" s="967"/>
      <c r="DW12" s="968"/>
      <c r="DX12" s="968"/>
      <c r="DY12" s="968"/>
      <c r="DZ12" s="969"/>
      <c r="EA12" s="94"/>
    </row>
    <row r="13" spans="1:131" s="95" customFormat="1" ht="26.25" customHeight="1" x14ac:dyDescent="0.15">
      <c r="A13" s="98">
        <v>7</v>
      </c>
      <c r="B13" s="1005"/>
      <c r="C13" s="1006"/>
      <c r="D13" s="1006"/>
      <c r="E13" s="1006"/>
      <c r="F13" s="1006"/>
      <c r="G13" s="1006"/>
      <c r="H13" s="1006"/>
      <c r="I13" s="1006"/>
      <c r="J13" s="1006"/>
      <c r="K13" s="1006"/>
      <c r="L13" s="1006"/>
      <c r="M13" s="1006"/>
      <c r="N13" s="1006"/>
      <c r="O13" s="1006"/>
      <c r="P13" s="1007"/>
      <c r="Q13" s="1013"/>
      <c r="R13" s="1014"/>
      <c r="S13" s="1014"/>
      <c r="T13" s="1014"/>
      <c r="U13" s="1014"/>
      <c r="V13" s="1014"/>
      <c r="W13" s="1014"/>
      <c r="X13" s="1014"/>
      <c r="Y13" s="1014"/>
      <c r="Z13" s="1014"/>
      <c r="AA13" s="1014"/>
      <c r="AB13" s="1014"/>
      <c r="AC13" s="1014"/>
      <c r="AD13" s="1014"/>
      <c r="AE13" s="1015"/>
      <c r="AF13" s="1010"/>
      <c r="AG13" s="1011"/>
      <c r="AH13" s="1011"/>
      <c r="AI13" s="1011"/>
      <c r="AJ13" s="1012"/>
      <c r="AK13" s="1055"/>
      <c r="AL13" s="1056"/>
      <c r="AM13" s="1056"/>
      <c r="AN13" s="1056"/>
      <c r="AO13" s="1056"/>
      <c r="AP13" s="1056"/>
      <c r="AQ13" s="1056"/>
      <c r="AR13" s="1056"/>
      <c r="AS13" s="1056"/>
      <c r="AT13" s="1056"/>
      <c r="AU13" s="1057"/>
      <c r="AV13" s="1057"/>
      <c r="AW13" s="1057"/>
      <c r="AX13" s="1057"/>
      <c r="AY13" s="1058"/>
      <c r="AZ13" s="91"/>
      <c r="BA13" s="91"/>
      <c r="BB13" s="91"/>
      <c r="BC13" s="91"/>
      <c r="BD13" s="91"/>
      <c r="BE13" s="92"/>
      <c r="BF13" s="92"/>
      <c r="BG13" s="92"/>
      <c r="BH13" s="92"/>
      <c r="BI13" s="92"/>
      <c r="BJ13" s="92"/>
      <c r="BK13" s="92"/>
      <c r="BL13" s="92"/>
      <c r="BM13" s="92"/>
      <c r="BN13" s="92"/>
      <c r="BO13" s="92"/>
      <c r="BP13" s="92"/>
      <c r="BQ13" s="98">
        <v>7</v>
      </c>
      <c r="BR13" s="99"/>
      <c r="BS13" s="967"/>
      <c r="BT13" s="968"/>
      <c r="BU13" s="968"/>
      <c r="BV13" s="968"/>
      <c r="BW13" s="968"/>
      <c r="BX13" s="968"/>
      <c r="BY13" s="968"/>
      <c r="BZ13" s="968"/>
      <c r="CA13" s="968"/>
      <c r="CB13" s="968"/>
      <c r="CC13" s="968"/>
      <c r="CD13" s="968"/>
      <c r="CE13" s="968"/>
      <c r="CF13" s="968"/>
      <c r="CG13" s="989"/>
      <c r="CH13" s="964"/>
      <c r="CI13" s="965"/>
      <c r="CJ13" s="965"/>
      <c r="CK13" s="965"/>
      <c r="CL13" s="966"/>
      <c r="CM13" s="964"/>
      <c r="CN13" s="965"/>
      <c r="CO13" s="965"/>
      <c r="CP13" s="965"/>
      <c r="CQ13" s="966"/>
      <c r="CR13" s="964"/>
      <c r="CS13" s="965"/>
      <c r="CT13" s="965"/>
      <c r="CU13" s="965"/>
      <c r="CV13" s="966"/>
      <c r="CW13" s="964"/>
      <c r="CX13" s="965"/>
      <c r="CY13" s="965"/>
      <c r="CZ13" s="965"/>
      <c r="DA13" s="966"/>
      <c r="DB13" s="964"/>
      <c r="DC13" s="965"/>
      <c r="DD13" s="965"/>
      <c r="DE13" s="965"/>
      <c r="DF13" s="966"/>
      <c r="DG13" s="964"/>
      <c r="DH13" s="965"/>
      <c r="DI13" s="965"/>
      <c r="DJ13" s="965"/>
      <c r="DK13" s="966"/>
      <c r="DL13" s="964"/>
      <c r="DM13" s="965"/>
      <c r="DN13" s="965"/>
      <c r="DO13" s="965"/>
      <c r="DP13" s="966"/>
      <c r="DQ13" s="964"/>
      <c r="DR13" s="965"/>
      <c r="DS13" s="965"/>
      <c r="DT13" s="965"/>
      <c r="DU13" s="966"/>
      <c r="DV13" s="967"/>
      <c r="DW13" s="968"/>
      <c r="DX13" s="968"/>
      <c r="DY13" s="968"/>
      <c r="DZ13" s="969"/>
      <c r="EA13" s="94"/>
    </row>
    <row r="14" spans="1:131" s="95" customFormat="1" ht="26.25" customHeight="1" x14ac:dyDescent="0.15">
      <c r="A14" s="98">
        <v>8</v>
      </c>
      <c r="B14" s="1005"/>
      <c r="C14" s="1006"/>
      <c r="D14" s="1006"/>
      <c r="E14" s="1006"/>
      <c r="F14" s="1006"/>
      <c r="G14" s="1006"/>
      <c r="H14" s="1006"/>
      <c r="I14" s="1006"/>
      <c r="J14" s="1006"/>
      <c r="K14" s="1006"/>
      <c r="L14" s="1006"/>
      <c r="M14" s="1006"/>
      <c r="N14" s="1006"/>
      <c r="O14" s="1006"/>
      <c r="P14" s="1007"/>
      <c r="Q14" s="1013"/>
      <c r="R14" s="1014"/>
      <c r="S14" s="1014"/>
      <c r="T14" s="1014"/>
      <c r="U14" s="1014"/>
      <c r="V14" s="1014"/>
      <c r="W14" s="1014"/>
      <c r="X14" s="1014"/>
      <c r="Y14" s="1014"/>
      <c r="Z14" s="1014"/>
      <c r="AA14" s="1014"/>
      <c r="AB14" s="1014"/>
      <c r="AC14" s="1014"/>
      <c r="AD14" s="1014"/>
      <c r="AE14" s="1015"/>
      <c r="AF14" s="1010"/>
      <c r="AG14" s="1011"/>
      <c r="AH14" s="1011"/>
      <c r="AI14" s="1011"/>
      <c r="AJ14" s="1012"/>
      <c r="AK14" s="1055"/>
      <c r="AL14" s="1056"/>
      <c r="AM14" s="1056"/>
      <c r="AN14" s="1056"/>
      <c r="AO14" s="1056"/>
      <c r="AP14" s="1056"/>
      <c r="AQ14" s="1056"/>
      <c r="AR14" s="1056"/>
      <c r="AS14" s="1056"/>
      <c r="AT14" s="1056"/>
      <c r="AU14" s="1057"/>
      <c r="AV14" s="1057"/>
      <c r="AW14" s="1057"/>
      <c r="AX14" s="1057"/>
      <c r="AY14" s="1058"/>
      <c r="AZ14" s="91"/>
      <c r="BA14" s="91"/>
      <c r="BB14" s="91"/>
      <c r="BC14" s="91"/>
      <c r="BD14" s="91"/>
      <c r="BE14" s="92"/>
      <c r="BF14" s="92"/>
      <c r="BG14" s="92"/>
      <c r="BH14" s="92"/>
      <c r="BI14" s="92"/>
      <c r="BJ14" s="92"/>
      <c r="BK14" s="92"/>
      <c r="BL14" s="92"/>
      <c r="BM14" s="92"/>
      <c r="BN14" s="92"/>
      <c r="BO14" s="92"/>
      <c r="BP14" s="92"/>
      <c r="BQ14" s="98">
        <v>8</v>
      </c>
      <c r="BR14" s="99"/>
      <c r="BS14" s="967"/>
      <c r="BT14" s="968"/>
      <c r="BU14" s="968"/>
      <c r="BV14" s="968"/>
      <c r="BW14" s="968"/>
      <c r="BX14" s="968"/>
      <c r="BY14" s="968"/>
      <c r="BZ14" s="968"/>
      <c r="CA14" s="968"/>
      <c r="CB14" s="968"/>
      <c r="CC14" s="968"/>
      <c r="CD14" s="968"/>
      <c r="CE14" s="968"/>
      <c r="CF14" s="968"/>
      <c r="CG14" s="989"/>
      <c r="CH14" s="964"/>
      <c r="CI14" s="965"/>
      <c r="CJ14" s="965"/>
      <c r="CK14" s="965"/>
      <c r="CL14" s="966"/>
      <c r="CM14" s="964"/>
      <c r="CN14" s="965"/>
      <c r="CO14" s="965"/>
      <c r="CP14" s="965"/>
      <c r="CQ14" s="966"/>
      <c r="CR14" s="964"/>
      <c r="CS14" s="965"/>
      <c r="CT14" s="965"/>
      <c r="CU14" s="965"/>
      <c r="CV14" s="966"/>
      <c r="CW14" s="964"/>
      <c r="CX14" s="965"/>
      <c r="CY14" s="965"/>
      <c r="CZ14" s="965"/>
      <c r="DA14" s="966"/>
      <c r="DB14" s="964"/>
      <c r="DC14" s="965"/>
      <c r="DD14" s="965"/>
      <c r="DE14" s="965"/>
      <c r="DF14" s="966"/>
      <c r="DG14" s="964"/>
      <c r="DH14" s="965"/>
      <c r="DI14" s="965"/>
      <c r="DJ14" s="965"/>
      <c r="DK14" s="966"/>
      <c r="DL14" s="964"/>
      <c r="DM14" s="965"/>
      <c r="DN14" s="965"/>
      <c r="DO14" s="965"/>
      <c r="DP14" s="966"/>
      <c r="DQ14" s="964"/>
      <c r="DR14" s="965"/>
      <c r="DS14" s="965"/>
      <c r="DT14" s="965"/>
      <c r="DU14" s="966"/>
      <c r="DV14" s="967"/>
      <c r="DW14" s="968"/>
      <c r="DX14" s="968"/>
      <c r="DY14" s="968"/>
      <c r="DZ14" s="969"/>
      <c r="EA14" s="94"/>
    </row>
    <row r="15" spans="1:131" s="95" customFormat="1" ht="26.25" customHeight="1" x14ac:dyDescent="0.15">
      <c r="A15" s="98">
        <v>9</v>
      </c>
      <c r="B15" s="1005"/>
      <c r="C15" s="1006"/>
      <c r="D15" s="1006"/>
      <c r="E15" s="1006"/>
      <c r="F15" s="1006"/>
      <c r="G15" s="1006"/>
      <c r="H15" s="1006"/>
      <c r="I15" s="1006"/>
      <c r="J15" s="1006"/>
      <c r="K15" s="1006"/>
      <c r="L15" s="1006"/>
      <c r="M15" s="1006"/>
      <c r="N15" s="1006"/>
      <c r="O15" s="1006"/>
      <c r="P15" s="1007"/>
      <c r="Q15" s="1013"/>
      <c r="R15" s="1014"/>
      <c r="S15" s="1014"/>
      <c r="T15" s="1014"/>
      <c r="U15" s="1014"/>
      <c r="V15" s="1014"/>
      <c r="W15" s="1014"/>
      <c r="X15" s="1014"/>
      <c r="Y15" s="1014"/>
      <c r="Z15" s="1014"/>
      <c r="AA15" s="1014"/>
      <c r="AB15" s="1014"/>
      <c r="AC15" s="1014"/>
      <c r="AD15" s="1014"/>
      <c r="AE15" s="1015"/>
      <c r="AF15" s="1010"/>
      <c r="AG15" s="1011"/>
      <c r="AH15" s="1011"/>
      <c r="AI15" s="1011"/>
      <c r="AJ15" s="1012"/>
      <c r="AK15" s="1055"/>
      <c r="AL15" s="1056"/>
      <c r="AM15" s="1056"/>
      <c r="AN15" s="1056"/>
      <c r="AO15" s="1056"/>
      <c r="AP15" s="1056"/>
      <c r="AQ15" s="1056"/>
      <c r="AR15" s="1056"/>
      <c r="AS15" s="1056"/>
      <c r="AT15" s="1056"/>
      <c r="AU15" s="1057"/>
      <c r="AV15" s="1057"/>
      <c r="AW15" s="1057"/>
      <c r="AX15" s="1057"/>
      <c r="AY15" s="1058"/>
      <c r="AZ15" s="91"/>
      <c r="BA15" s="91"/>
      <c r="BB15" s="91"/>
      <c r="BC15" s="91"/>
      <c r="BD15" s="91"/>
      <c r="BE15" s="92"/>
      <c r="BF15" s="92"/>
      <c r="BG15" s="92"/>
      <c r="BH15" s="92"/>
      <c r="BI15" s="92"/>
      <c r="BJ15" s="92"/>
      <c r="BK15" s="92"/>
      <c r="BL15" s="92"/>
      <c r="BM15" s="92"/>
      <c r="BN15" s="92"/>
      <c r="BO15" s="92"/>
      <c r="BP15" s="92"/>
      <c r="BQ15" s="98">
        <v>9</v>
      </c>
      <c r="BR15" s="99"/>
      <c r="BS15" s="967"/>
      <c r="BT15" s="968"/>
      <c r="BU15" s="968"/>
      <c r="BV15" s="968"/>
      <c r="BW15" s="968"/>
      <c r="BX15" s="968"/>
      <c r="BY15" s="968"/>
      <c r="BZ15" s="968"/>
      <c r="CA15" s="968"/>
      <c r="CB15" s="968"/>
      <c r="CC15" s="968"/>
      <c r="CD15" s="968"/>
      <c r="CE15" s="968"/>
      <c r="CF15" s="968"/>
      <c r="CG15" s="989"/>
      <c r="CH15" s="964"/>
      <c r="CI15" s="965"/>
      <c r="CJ15" s="965"/>
      <c r="CK15" s="965"/>
      <c r="CL15" s="966"/>
      <c r="CM15" s="964"/>
      <c r="CN15" s="965"/>
      <c r="CO15" s="965"/>
      <c r="CP15" s="965"/>
      <c r="CQ15" s="966"/>
      <c r="CR15" s="964"/>
      <c r="CS15" s="965"/>
      <c r="CT15" s="965"/>
      <c r="CU15" s="965"/>
      <c r="CV15" s="966"/>
      <c r="CW15" s="964"/>
      <c r="CX15" s="965"/>
      <c r="CY15" s="965"/>
      <c r="CZ15" s="965"/>
      <c r="DA15" s="966"/>
      <c r="DB15" s="964"/>
      <c r="DC15" s="965"/>
      <c r="DD15" s="965"/>
      <c r="DE15" s="965"/>
      <c r="DF15" s="966"/>
      <c r="DG15" s="964"/>
      <c r="DH15" s="965"/>
      <c r="DI15" s="965"/>
      <c r="DJ15" s="965"/>
      <c r="DK15" s="966"/>
      <c r="DL15" s="964"/>
      <c r="DM15" s="965"/>
      <c r="DN15" s="965"/>
      <c r="DO15" s="965"/>
      <c r="DP15" s="966"/>
      <c r="DQ15" s="964"/>
      <c r="DR15" s="965"/>
      <c r="DS15" s="965"/>
      <c r="DT15" s="965"/>
      <c r="DU15" s="966"/>
      <c r="DV15" s="967"/>
      <c r="DW15" s="968"/>
      <c r="DX15" s="968"/>
      <c r="DY15" s="968"/>
      <c r="DZ15" s="969"/>
      <c r="EA15" s="94"/>
    </row>
    <row r="16" spans="1:131" s="95" customFormat="1" ht="26.25" customHeight="1" x14ac:dyDescent="0.15">
      <c r="A16" s="98">
        <v>10</v>
      </c>
      <c r="B16" s="1005"/>
      <c r="C16" s="1006"/>
      <c r="D16" s="1006"/>
      <c r="E16" s="1006"/>
      <c r="F16" s="1006"/>
      <c r="G16" s="1006"/>
      <c r="H16" s="1006"/>
      <c r="I16" s="1006"/>
      <c r="J16" s="1006"/>
      <c r="K16" s="1006"/>
      <c r="L16" s="1006"/>
      <c r="M16" s="1006"/>
      <c r="N16" s="1006"/>
      <c r="O16" s="1006"/>
      <c r="P16" s="1007"/>
      <c r="Q16" s="1013"/>
      <c r="R16" s="1014"/>
      <c r="S16" s="1014"/>
      <c r="T16" s="1014"/>
      <c r="U16" s="1014"/>
      <c r="V16" s="1014"/>
      <c r="W16" s="1014"/>
      <c r="X16" s="1014"/>
      <c r="Y16" s="1014"/>
      <c r="Z16" s="1014"/>
      <c r="AA16" s="1014"/>
      <c r="AB16" s="1014"/>
      <c r="AC16" s="1014"/>
      <c r="AD16" s="1014"/>
      <c r="AE16" s="1015"/>
      <c r="AF16" s="1010"/>
      <c r="AG16" s="1011"/>
      <c r="AH16" s="1011"/>
      <c r="AI16" s="1011"/>
      <c r="AJ16" s="1012"/>
      <c r="AK16" s="1055"/>
      <c r="AL16" s="1056"/>
      <c r="AM16" s="1056"/>
      <c r="AN16" s="1056"/>
      <c r="AO16" s="1056"/>
      <c r="AP16" s="1056"/>
      <c r="AQ16" s="1056"/>
      <c r="AR16" s="1056"/>
      <c r="AS16" s="1056"/>
      <c r="AT16" s="1056"/>
      <c r="AU16" s="1057"/>
      <c r="AV16" s="1057"/>
      <c r="AW16" s="1057"/>
      <c r="AX16" s="1057"/>
      <c r="AY16" s="1058"/>
      <c r="AZ16" s="91"/>
      <c r="BA16" s="91"/>
      <c r="BB16" s="91"/>
      <c r="BC16" s="91"/>
      <c r="BD16" s="91"/>
      <c r="BE16" s="92"/>
      <c r="BF16" s="92"/>
      <c r="BG16" s="92"/>
      <c r="BH16" s="92"/>
      <c r="BI16" s="92"/>
      <c r="BJ16" s="92"/>
      <c r="BK16" s="92"/>
      <c r="BL16" s="92"/>
      <c r="BM16" s="92"/>
      <c r="BN16" s="92"/>
      <c r="BO16" s="92"/>
      <c r="BP16" s="92"/>
      <c r="BQ16" s="98">
        <v>10</v>
      </c>
      <c r="BR16" s="99"/>
      <c r="BS16" s="967"/>
      <c r="BT16" s="968"/>
      <c r="BU16" s="968"/>
      <c r="BV16" s="968"/>
      <c r="BW16" s="968"/>
      <c r="BX16" s="968"/>
      <c r="BY16" s="968"/>
      <c r="BZ16" s="968"/>
      <c r="CA16" s="968"/>
      <c r="CB16" s="968"/>
      <c r="CC16" s="968"/>
      <c r="CD16" s="968"/>
      <c r="CE16" s="968"/>
      <c r="CF16" s="968"/>
      <c r="CG16" s="989"/>
      <c r="CH16" s="964"/>
      <c r="CI16" s="965"/>
      <c r="CJ16" s="965"/>
      <c r="CK16" s="965"/>
      <c r="CL16" s="966"/>
      <c r="CM16" s="964"/>
      <c r="CN16" s="965"/>
      <c r="CO16" s="965"/>
      <c r="CP16" s="965"/>
      <c r="CQ16" s="966"/>
      <c r="CR16" s="964"/>
      <c r="CS16" s="965"/>
      <c r="CT16" s="965"/>
      <c r="CU16" s="965"/>
      <c r="CV16" s="966"/>
      <c r="CW16" s="964"/>
      <c r="CX16" s="965"/>
      <c r="CY16" s="965"/>
      <c r="CZ16" s="965"/>
      <c r="DA16" s="966"/>
      <c r="DB16" s="964"/>
      <c r="DC16" s="965"/>
      <c r="DD16" s="965"/>
      <c r="DE16" s="965"/>
      <c r="DF16" s="966"/>
      <c r="DG16" s="964"/>
      <c r="DH16" s="965"/>
      <c r="DI16" s="965"/>
      <c r="DJ16" s="965"/>
      <c r="DK16" s="966"/>
      <c r="DL16" s="964"/>
      <c r="DM16" s="965"/>
      <c r="DN16" s="965"/>
      <c r="DO16" s="965"/>
      <c r="DP16" s="966"/>
      <c r="DQ16" s="964"/>
      <c r="DR16" s="965"/>
      <c r="DS16" s="965"/>
      <c r="DT16" s="965"/>
      <c r="DU16" s="966"/>
      <c r="DV16" s="967"/>
      <c r="DW16" s="968"/>
      <c r="DX16" s="968"/>
      <c r="DY16" s="968"/>
      <c r="DZ16" s="969"/>
      <c r="EA16" s="94"/>
    </row>
    <row r="17" spans="1:131" s="95" customFormat="1" ht="26.25" customHeight="1" x14ac:dyDescent="0.15">
      <c r="A17" s="98">
        <v>11</v>
      </c>
      <c r="B17" s="1005"/>
      <c r="C17" s="1006"/>
      <c r="D17" s="1006"/>
      <c r="E17" s="1006"/>
      <c r="F17" s="1006"/>
      <c r="G17" s="1006"/>
      <c r="H17" s="1006"/>
      <c r="I17" s="1006"/>
      <c r="J17" s="1006"/>
      <c r="K17" s="1006"/>
      <c r="L17" s="1006"/>
      <c r="M17" s="1006"/>
      <c r="N17" s="1006"/>
      <c r="O17" s="1006"/>
      <c r="P17" s="1007"/>
      <c r="Q17" s="1013"/>
      <c r="R17" s="1014"/>
      <c r="S17" s="1014"/>
      <c r="T17" s="1014"/>
      <c r="U17" s="1014"/>
      <c r="V17" s="1014"/>
      <c r="W17" s="1014"/>
      <c r="X17" s="1014"/>
      <c r="Y17" s="1014"/>
      <c r="Z17" s="1014"/>
      <c r="AA17" s="1014"/>
      <c r="AB17" s="1014"/>
      <c r="AC17" s="1014"/>
      <c r="AD17" s="1014"/>
      <c r="AE17" s="1015"/>
      <c r="AF17" s="1010"/>
      <c r="AG17" s="1011"/>
      <c r="AH17" s="1011"/>
      <c r="AI17" s="1011"/>
      <c r="AJ17" s="1012"/>
      <c r="AK17" s="1055"/>
      <c r="AL17" s="1056"/>
      <c r="AM17" s="1056"/>
      <c r="AN17" s="1056"/>
      <c r="AO17" s="1056"/>
      <c r="AP17" s="1056"/>
      <c r="AQ17" s="1056"/>
      <c r="AR17" s="1056"/>
      <c r="AS17" s="1056"/>
      <c r="AT17" s="1056"/>
      <c r="AU17" s="1057"/>
      <c r="AV17" s="1057"/>
      <c r="AW17" s="1057"/>
      <c r="AX17" s="1057"/>
      <c r="AY17" s="1058"/>
      <c r="AZ17" s="91"/>
      <c r="BA17" s="91"/>
      <c r="BB17" s="91"/>
      <c r="BC17" s="91"/>
      <c r="BD17" s="91"/>
      <c r="BE17" s="92"/>
      <c r="BF17" s="92"/>
      <c r="BG17" s="92"/>
      <c r="BH17" s="92"/>
      <c r="BI17" s="92"/>
      <c r="BJ17" s="92"/>
      <c r="BK17" s="92"/>
      <c r="BL17" s="92"/>
      <c r="BM17" s="92"/>
      <c r="BN17" s="92"/>
      <c r="BO17" s="92"/>
      <c r="BP17" s="92"/>
      <c r="BQ17" s="98">
        <v>11</v>
      </c>
      <c r="BR17" s="99"/>
      <c r="BS17" s="967"/>
      <c r="BT17" s="968"/>
      <c r="BU17" s="968"/>
      <c r="BV17" s="968"/>
      <c r="BW17" s="968"/>
      <c r="BX17" s="968"/>
      <c r="BY17" s="968"/>
      <c r="BZ17" s="968"/>
      <c r="CA17" s="968"/>
      <c r="CB17" s="968"/>
      <c r="CC17" s="968"/>
      <c r="CD17" s="968"/>
      <c r="CE17" s="968"/>
      <c r="CF17" s="968"/>
      <c r="CG17" s="989"/>
      <c r="CH17" s="964"/>
      <c r="CI17" s="965"/>
      <c r="CJ17" s="965"/>
      <c r="CK17" s="965"/>
      <c r="CL17" s="966"/>
      <c r="CM17" s="964"/>
      <c r="CN17" s="965"/>
      <c r="CO17" s="965"/>
      <c r="CP17" s="965"/>
      <c r="CQ17" s="966"/>
      <c r="CR17" s="964"/>
      <c r="CS17" s="965"/>
      <c r="CT17" s="965"/>
      <c r="CU17" s="965"/>
      <c r="CV17" s="966"/>
      <c r="CW17" s="964"/>
      <c r="CX17" s="965"/>
      <c r="CY17" s="965"/>
      <c r="CZ17" s="965"/>
      <c r="DA17" s="966"/>
      <c r="DB17" s="964"/>
      <c r="DC17" s="965"/>
      <c r="DD17" s="965"/>
      <c r="DE17" s="965"/>
      <c r="DF17" s="966"/>
      <c r="DG17" s="964"/>
      <c r="DH17" s="965"/>
      <c r="DI17" s="965"/>
      <c r="DJ17" s="965"/>
      <c r="DK17" s="966"/>
      <c r="DL17" s="964"/>
      <c r="DM17" s="965"/>
      <c r="DN17" s="965"/>
      <c r="DO17" s="965"/>
      <c r="DP17" s="966"/>
      <c r="DQ17" s="964"/>
      <c r="DR17" s="965"/>
      <c r="DS17" s="965"/>
      <c r="DT17" s="965"/>
      <c r="DU17" s="966"/>
      <c r="DV17" s="967"/>
      <c r="DW17" s="968"/>
      <c r="DX17" s="968"/>
      <c r="DY17" s="968"/>
      <c r="DZ17" s="969"/>
      <c r="EA17" s="94"/>
    </row>
    <row r="18" spans="1:131" s="95" customFormat="1" ht="26.25" customHeight="1" x14ac:dyDescent="0.15">
      <c r="A18" s="98">
        <v>12</v>
      </c>
      <c r="B18" s="1005"/>
      <c r="C18" s="1006"/>
      <c r="D18" s="1006"/>
      <c r="E18" s="1006"/>
      <c r="F18" s="1006"/>
      <c r="G18" s="1006"/>
      <c r="H18" s="1006"/>
      <c r="I18" s="1006"/>
      <c r="J18" s="1006"/>
      <c r="K18" s="1006"/>
      <c r="L18" s="1006"/>
      <c r="M18" s="1006"/>
      <c r="N18" s="1006"/>
      <c r="O18" s="1006"/>
      <c r="P18" s="1007"/>
      <c r="Q18" s="1013"/>
      <c r="R18" s="1014"/>
      <c r="S18" s="1014"/>
      <c r="T18" s="1014"/>
      <c r="U18" s="1014"/>
      <c r="V18" s="1014"/>
      <c r="W18" s="1014"/>
      <c r="X18" s="1014"/>
      <c r="Y18" s="1014"/>
      <c r="Z18" s="1014"/>
      <c r="AA18" s="1014"/>
      <c r="AB18" s="1014"/>
      <c r="AC18" s="1014"/>
      <c r="AD18" s="1014"/>
      <c r="AE18" s="1015"/>
      <c r="AF18" s="1010"/>
      <c r="AG18" s="1011"/>
      <c r="AH18" s="1011"/>
      <c r="AI18" s="1011"/>
      <c r="AJ18" s="1012"/>
      <c r="AK18" s="1055"/>
      <c r="AL18" s="1056"/>
      <c r="AM18" s="1056"/>
      <c r="AN18" s="1056"/>
      <c r="AO18" s="1056"/>
      <c r="AP18" s="1056"/>
      <c r="AQ18" s="1056"/>
      <c r="AR18" s="1056"/>
      <c r="AS18" s="1056"/>
      <c r="AT18" s="1056"/>
      <c r="AU18" s="1057"/>
      <c r="AV18" s="1057"/>
      <c r="AW18" s="1057"/>
      <c r="AX18" s="1057"/>
      <c r="AY18" s="1058"/>
      <c r="AZ18" s="91"/>
      <c r="BA18" s="91"/>
      <c r="BB18" s="91"/>
      <c r="BC18" s="91"/>
      <c r="BD18" s="91"/>
      <c r="BE18" s="92"/>
      <c r="BF18" s="92"/>
      <c r="BG18" s="92"/>
      <c r="BH18" s="92"/>
      <c r="BI18" s="92"/>
      <c r="BJ18" s="92"/>
      <c r="BK18" s="92"/>
      <c r="BL18" s="92"/>
      <c r="BM18" s="92"/>
      <c r="BN18" s="92"/>
      <c r="BO18" s="92"/>
      <c r="BP18" s="92"/>
      <c r="BQ18" s="98">
        <v>12</v>
      </c>
      <c r="BR18" s="99"/>
      <c r="BS18" s="967"/>
      <c r="BT18" s="968"/>
      <c r="BU18" s="968"/>
      <c r="BV18" s="968"/>
      <c r="BW18" s="968"/>
      <c r="BX18" s="968"/>
      <c r="BY18" s="968"/>
      <c r="BZ18" s="968"/>
      <c r="CA18" s="968"/>
      <c r="CB18" s="968"/>
      <c r="CC18" s="968"/>
      <c r="CD18" s="968"/>
      <c r="CE18" s="968"/>
      <c r="CF18" s="968"/>
      <c r="CG18" s="989"/>
      <c r="CH18" s="964"/>
      <c r="CI18" s="965"/>
      <c r="CJ18" s="965"/>
      <c r="CK18" s="965"/>
      <c r="CL18" s="966"/>
      <c r="CM18" s="964"/>
      <c r="CN18" s="965"/>
      <c r="CO18" s="965"/>
      <c r="CP18" s="965"/>
      <c r="CQ18" s="966"/>
      <c r="CR18" s="964"/>
      <c r="CS18" s="965"/>
      <c r="CT18" s="965"/>
      <c r="CU18" s="965"/>
      <c r="CV18" s="966"/>
      <c r="CW18" s="964"/>
      <c r="CX18" s="965"/>
      <c r="CY18" s="965"/>
      <c r="CZ18" s="965"/>
      <c r="DA18" s="966"/>
      <c r="DB18" s="964"/>
      <c r="DC18" s="965"/>
      <c r="DD18" s="965"/>
      <c r="DE18" s="965"/>
      <c r="DF18" s="966"/>
      <c r="DG18" s="964"/>
      <c r="DH18" s="965"/>
      <c r="DI18" s="965"/>
      <c r="DJ18" s="965"/>
      <c r="DK18" s="966"/>
      <c r="DL18" s="964"/>
      <c r="DM18" s="965"/>
      <c r="DN18" s="965"/>
      <c r="DO18" s="965"/>
      <c r="DP18" s="966"/>
      <c r="DQ18" s="964"/>
      <c r="DR18" s="965"/>
      <c r="DS18" s="965"/>
      <c r="DT18" s="965"/>
      <c r="DU18" s="966"/>
      <c r="DV18" s="967"/>
      <c r="DW18" s="968"/>
      <c r="DX18" s="968"/>
      <c r="DY18" s="968"/>
      <c r="DZ18" s="969"/>
      <c r="EA18" s="94"/>
    </row>
    <row r="19" spans="1:131" s="95" customFormat="1" ht="26.25" customHeight="1" x14ac:dyDescent="0.15">
      <c r="A19" s="98">
        <v>13</v>
      </c>
      <c r="B19" s="1005"/>
      <c r="C19" s="1006"/>
      <c r="D19" s="1006"/>
      <c r="E19" s="1006"/>
      <c r="F19" s="1006"/>
      <c r="G19" s="1006"/>
      <c r="H19" s="1006"/>
      <c r="I19" s="1006"/>
      <c r="J19" s="1006"/>
      <c r="K19" s="1006"/>
      <c r="L19" s="1006"/>
      <c r="M19" s="1006"/>
      <c r="N19" s="1006"/>
      <c r="O19" s="1006"/>
      <c r="P19" s="1007"/>
      <c r="Q19" s="1013"/>
      <c r="R19" s="1014"/>
      <c r="S19" s="1014"/>
      <c r="T19" s="1014"/>
      <c r="U19" s="1014"/>
      <c r="V19" s="1014"/>
      <c r="W19" s="1014"/>
      <c r="X19" s="1014"/>
      <c r="Y19" s="1014"/>
      <c r="Z19" s="1014"/>
      <c r="AA19" s="1014"/>
      <c r="AB19" s="1014"/>
      <c r="AC19" s="1014"/>
      <c r="AD19" s="1014"/>
      <c r="AE19" s="1015"/>
      <c r="AF19" s="1010"/>
      <c r="AG19" s="1011"/>
      <c r="AH19" s="1011"/>
      <c r="AI19" s="1011"/>
      <c r="AJ19" s="1012"/>
      <c r="AK19" s="1055"/>
      <c r="AL19" s="1056"/>
      <c r="AM19" s="1056"/>
      <c r="AN19" s="1056"/>
      <c r="AO19" s="1056"/>
      <c r="AP19" s="1056"/>
      <c r="AQ19" s="1056"/>
      <c r="AR19" s="1056"/>
      <c r="AS19" s="1056"/>
      <c r="AT19" s="1056"/>
      <c r="AU19" s="1057"/>
      <c r="AV19" s="1057"/>
      <c r="AW19" s="1057"/>
      <c r="AX19" s="1057"/>
      <c r="AY19" s="1058"/>
      <c r="AZ19" s="91"/>
      <c r="BA19" s="91"/>
      <c r="BB19" s="91"/>
      <c r="BC19" s="91"/>
      <c r="BD19" s="91"/>
      <c r="BE19" s="92"/>
      <c r="BF19" s="92"/>
      <c r="BG19" s="92"/>
      <c r="BH19" s="92"/>
      <c r="BI19" s="92"/>
      <c r="BJ19" s="92"/>
      <c r="BK19" s="92"/>
      <c r="BL19" s="92"/>
      <c r="BM19" s="92"/>
      <c r="BN19" s="92"/>
      <c r="BO19" s="92"/>
      <c r="BP19" s="92"/>
      <c r="BQ19" s="98">
        <v>13</v>
      </c>
      <c r="BR19" s="99"/>
      <c r="BS19" s="967"/>
      <c r="BT19" s="968"/>
      <c r="BU19" s="968"/>
      <c r="BV19" s="968"/>
      <c r="BW19" s="968"/>
      <c r="BX19" s="968"/>
      <c r="BY19" s="968"/>
      <c r="BZ19" s="968"/>
      <c r="CA19" s="968"/>
      <c r="CB19" s="968"/>
      <c r="CC19" s="968"/>
      <c r="CD19" s="968"/>
      <c r="CE19" s="968"/>
      <c r="CF19" s="968"/>
      <c r="CG19" s="989"/>
      <c r="CH19" s="964"/>
      <c r="CI19" s="965"/>
      <c r="CJ19" s="965"/>
      <c r="CK19" s="965"/>
      <c r="CL19" s="966"/>
      <c r="CM19" s="964"/>
      <c r="CN19" s="965"/>
      <c r="CO19" s="965"/>
      <c r="CP19" s="965"/>
      <c r="CQ19" s="966"/>
      <c r="CR19" s="964"/>
      <c r="CS19" s="965"/>
      <c r="CT19" s="965"/>
      <c r="CU19" s="965"/>
      <c r="CV19" s="966"/>
      <c r="CW19" s="964"/>
      <c r="CX19" s="965"/>
      <c r="CY19" s="965"/>
      <c r="CZ19" s="965"/>
      <c r="DA19" s="966"/>
      <c r="DB19" s="964"/>
      <c r="DC19" s="965"/>
      <c r="DD19" s="965"/>
      <c r="DE19" s="965"/>
      <c r="DF19" s="966"/>
      <c r="DG19" s="964"/>
      <c r="DH19" s="965"/>
      <c r="DI19" s="965"/>
      <c r="DJ19" s="965"/>
      <c r="DK19" s="966"/>
      <c r="DL19" s="964"/>
      <c r="DM19" s="965"/>
      <c r="DN19" s="965"/>
      <c r="DO19" s="965"/>
      <c r="DP19" s="966"/>
      <c r="DQ19" s="964"/>
      <c r="DR19" s="965"/>
      <c r="DS19" s="965"/>
      <c r="DT19" s="965"/>
      <c r="DU19" s="966"/>
      <c r="DV19" s="967"/>
      <c r="DW19" s="968"/>
      <c r="DX19" s="968"/>
      <c r="DY19" s="968"/>
      <c r="DZ19" s="969"/>
      <c r="EA19" s="94"/>
    </row>
    <row r="20" spans="1:131" s="95" customFormat="1" ht="26.25" customHeight="1" x14ac:dyDescent="0.15">
      <c r="A20" s="98">
        <v>14</v>
      </c>
      <c r="B20" s="1005"/>
      <c r="C20" s="1006"/>
      <c r="D20" s="1006"/>
      <c r="E20" s="1006"/>
      <c r="F20" s="1006"/>
      <c r="G20" s="1006"/>
      <c r="H20" s="1006"/>
      <c r="I20" s="1006"/>
      <c r="J20" s="1006"/>
      <c r="K20" s="1006"/>
      <c r="L20" s="1006"/>
      <c r="M20" s="1006"/>
      <c r="N20" s="1006"/>
      <c r="O20" s="1006"/>
      <c r="P20" s="1007"/>
      <c r="Q20" s="1013"/>
      <c r="R20" s="1014"/>
      <c r="S20" s="1014"/>
      <c r="T20" s="1014"/>
      <c r="U20" s="1014"/>
      <c r="V20" s="1014"/>
      <c r="W20" s="1014"/>
      <c r="X20" s="1014"/>
      <c r="Y20" s="1014"/>
      <c r="Z20" s="1014"/>
      <c r="AA20" s="1014"/>
      <c r="AB20" s="1014"/>
      <c r="AC20" s="1014"/>
      <c r="AD20" s="1014"/>
      <c r="AE20" s="1015"/>
      <c r="AF20" s="1010"/>
      <c r="AG20" s="1011"/>
      <c r="AH20" s="1011"/>
      <c r="AI20" s="1011"/>
      <c r="AJ20" s="1012"/>
      <c r="AK20" s="1055"/>
      <c r="AL20" s="1056"/>
      <c r="AM20" s="1056"/>
      <c r="AN20" s="1056"/>
      <c r="AO20" s="1056"/>
      <c r="AP20" s="1056"/>
      <c r="AQ20" s="1056"/>
      <c r="AR20" s="1056"/>
      <c r="AS20" s="1056"/>
      <c r="AT20" s="1056"/>
      <c r="AU20" s="1057"/>
      <c r="AV20" s="1057"/>
      <c r="AW20" s="1057"/>
      <c r="AX20" s="1057"/>
      <c r="AY20" s="1058"/>
      <c r="AZ20" s="91"/>
      <c r="BA20" s="91"/>
      <c r="BB20" s="91"/>
      <c r="BC20" s="91"/>
      <c r="BD20" s="91"/>
      <c r="BE20" s="92"/>
      <c r="BF20" s="92"/>
      <c r="BG20" s="92"/>
      <c r="BH20" s="92"/>
      <c r="BI20" s="92"/>
      <c r="BJ20" s="92"/>
      <c r="BK20" s="92"/>
      <c r="BL20" s="92"/>
      <c r="BM20" s="92"/>
      <c r="BN20" s="92"/>
      <c r="BO20" s="92"/>
      <c r="BP20" s="92"/>
      <c r="BQ20" s="98">
        <v>14</v>
      </c>
      <c r="BR20" s="99"/>
      <c r="BS20" s="967"/>
      <c r="BT20" s="968"/>
      <c r="BU20" s="968"/>
      <c r="BV20" s="968"/>
      <c r="BW20" s="968"/>
      <c r="BX20" s="968"/>
      <c r="BY20" s="968"/>
      <c r="BZ20" s="968"/>
      <c r="CA20" s="968"/>
      <c r="CB20" s="968"/>
      <c r="CC20" s="968"/>
      <c r="CD20" s="968"/>
      <c r="CE20" s="968"/>
      <c r="CF20" s="968"/>
      <c r="CG20" s="989"/>
      <c r="CH20" s="964"/>
      <c r="CI20" s="965"/>
      <c r="CJ20" s="965"/>
      <c r="CK20" s="965"/>
      <c r="CL20" s="966"/>
      <c r="CM20" s="964"/>
      <c r="CN20" s="965"/>
      <c r="CO20" s="965"/>
      <c r="CP20" s="965"/>
      <c r="CQ20" s="966"/>
      <c r="CR20" s="964"/>
      <c r="CS20" s="965"/>
      <c r="CT20" s="965"/>
      <c r="CU20" s="965"/>
      <c r="CV20" s="966"/>
      <c r="CW20" s="964"/>
      <c r="CX20" s="965"/>
      <c r="CY20" s="965"/>
      <c r="CZ20" s="965"/>
      <c r="DA20" s="966"/>
      <c r="DB20" s="964"/>
      <c r="DC20" s="965"/>
      <c r="DD20" s="965"/>
      <c r="DE20" s="965"/>
      <c r="DF20" s="966"/>
      <c r="DG20" s="964"/>
      <c r="DH20" s="965"/>
      <c r="DI20" s="965"/>
      <c r="DJ20" s="965"/>
      <c r="DK20" s="966"/>
      <c r="DL20" s="964"/>
      <c r="DM20" s="965"/>
      <c r="DN20" s="965"/>
      <c r="DO20" s="965"/>
      <c r="DP20" s="966"/>
      <c r="DQ20" s="964"/>
      <c r="DR20" s="965"/>
      <c r="DS20" s="965"/>
      <c r="DT20" s="965"/>
      <c r="DU20" s="966"/>
      <c r="DV20" s="967"/>
      <c r="DW20" s="968"/>
      <c r="DX20" s="968"/>
      <c r="DY20" s="968"/>
      <c r="DZ20" s="969"/>
      <c r="EA20" s="94"/>
    </row>
    <row r="21" spans="1:131" s="95" customFormat="1" ht="26.25" customHeight="1" thickBot="1" x14ac:dyDescent="0.2">
      <c r="A21" s="98">
        <v>15</v>
      </c>
      <c r="B21" s="1005"/>
      <c r="C21" s="1006"/>
      <c r="D21" s="1006"/>
      <c r="E21" s="1006"/>
      <c r="F21" s="1006"/>
      <c r="G21" s="1006"/>
      <c r="H21" s="1006"/>
      <c r="I21" s="1006"/>
      <c r="J21" s="1006"/>
      <c r="K21" s="1006"/>
      <c r="L21" s="1006"/>
      <c r="M21" s="1006"/>
      <c r="N21" s="1006"/>
      <c r="O21" s="1006"/>
      <c r="P21" s="1007"/>
      <c r="Q21" s="1013"/>
      <c r="R21" s="1014"/>
      <c r="S21" s="1014"/>
      <c r="T21" s="1014"/>
      <c r="U21" s="1014"/>
      <c r="V21" s="1014"/>
      <c r="W21" s="1014"/>
      <c r="X21" s="1014"/>
      <c r="Y21" s="1014"/>
      <c r="Z21" s="1014"/>
      <c r="AA21" s="1014"/>
      <c r="AB21" s="1014"/>
      <c r="AC21" s="1014"/>
      <c r="AD21" s="1014"/>
      <c r="AE21" s="1015"/>
      <c r="AF21" s="1010"/>
      <c r="AG21" s="1011"/>
      <c r="AH21" s="1011"/>
      <c r="AI21" s="1011"/>
      <c r="AJ21" s="1012"/>
      <c r="AK21" s="1055"/>
      <c r="AL21" s="1056"/>
      <c r="AM21" s="1056"/>
      <c r="AN21" s="1056"/>
      <c r="AO21" s="1056"/>
      <c r="AP21" s="1056"/>
      <c r="AQ21" s="1056"/>
      <c r="AR21" s="1056"/>
      <c r="AS21" s="1056"/>
      <c r="AT21" s="1056"/>
      <c r="AU21" s="1057"/>
      <c r="AV21" s="1057"/>
      <c r="AW21" s="1057"/>
      <c r="AX21" s="1057"/>
      <c r="AY21" s="1058"/>
      <c r="AZ21" s="91"/>
      <c r="BA21" s="91"/>
      <c r="BB21" s="91"/>
      <c r="BC21" s="91"/>
      <c r="BD21" s="91"/>
      <c r="BE21" s="92"/>
      <c r="BF21" s="92"/>
      <c r="BG21" s="92"/>
      <c r="BH21" s="92"/>
      <c r="BI21" s="92"/>
      <c r="BJ21" s="92"/>
      <c r="BK21" s="92"/>
      <c r="BL21" s="92"/>
      <c r="BM21" s="92"/>
      <c r="BN21" s="92"/>
      <c r="BO21" s="92"/>
      <c r="BP21" s="92"/>
      <c r="BQ21" s="98">
        <v>15</v>
      </c>
      <c r="BR21" s="99"/>
      <c r="BS21" s="967"/>
      <c r="BT21" s="968"/>
      <c r="BU21" s="968"/>
      <c r="BV21" s="968"/>
      <c r="BW21" s="968"/>
      <c r="BX21" s="968"/>
      <c r="BY21" s="968"/>
      <c r="BZ21" s="968"/>
      <c r="CA21" s="968"/>
      <c r="CB21" s="968"/>
      <c r="CC21" s="968"/>
      <c r="CD21" s="968"/>
      <c r="CE21" s="968"/>
      <c r="CF21" s="968"/>
      <c r="CG21" s="989"/>
      <c r="CH21" s="964"/>
      <c r="CI21" s="965"/>
      <c r="CJ21" s="965"/>
      <c r="CK21" s="965"/>
      <c r="CL21" s="966"/>
      <c r="CM21" s="964"/>
      <c r="CN21" s="965"/>
      <c r="CO21" s="965"/>
      <c r="CP21" s="965"/>
      <c r="CQ21" s="966"/>
      <c r="CR21" s="964"/>
      <c r="CS21" s="965"/>
      <c r="CT21" s="965"/>
      <c r="CU21" s="965"/>
      <c r="CV21" s="966"/>
      <c r="CW21" s="964"/>
      <c r="CX21" s="965"/>
      <c r="CY21" s="965"/>
      <c r="CZ21" s="965"/>
      <c r="DA21" s="966"/>
      <c r="DB21" s="964"/>
      <c r="DC21" s="965"/>
      <c r="DD21" s="965"/>
      <c r="DE21" s="965"/>
      <c r="DF21" s="966"/>
      <c r="DG21" s="964"/>
      <c r="DH21" s="965"/>
      <c r="DI21" s="965"/>
      <c r="DJ21" s="965"/>
      <c r="DK21" s="966"/>
      <c r="DL21" s="964"/>
      <c r="DM21" s="965"/>
      <c r="DN21" s="965"/>
      <c r="DO21" s="965"/>
      <c r="DP21" s="966"/>
      <c r="DQ21" s="964"/>
      <c r="DR21" s="965"/>
      <c r="DS21" s="965"/>
      <c r="DT21" s="965"/>
      <c r="DU21" s="966"/>
      <c r="DV21" s="967"/>
      <c r="DW21" s="968"/>
      <c r="DX21" s="968"/>
      <c r="DY21" s="968"/>
      <c r="DZ21" s="969"/>
      <c r="EA21" s="94"/>
    </row>
    <row r="22" spans="1:131" s="95" customFormat="1" ht="26.25" customHeight="1" x14ac:dyDescent="0.15">
      <c r="A22" s="98">
        <v>16</v>
      </c>
      <c r="B22" s="1005"/>
      <c r="C22" s="1006"/>
      <c r="D22" s="1006"/>
      <c r="E22" s="1006"/>
      <c r="F22" s="1006"/>
      <c r="G22" s="1006"/>
      <c r="H22" s="1006"/>
      <c r="I22" s="1006"/>
      <c r="J22" s="1006"/>
      <c r="K22" s="1006"/>
      <c r="L22" s="1006"/>
      <c r="M22" s="1006"/>
      <c r="N22" s="1006"/>
      <c r="O22" s="1006"/>
      <c r="P22" s="1007"/>
      <c r="Q22" s="1048"/>
      <c r="R22" s="1049"/>
      <c r="S22" s="1049"/>
      <c r="T22" s="1049"/>
      <c r="U22" s="1049"/>
      <c r="V22" s="1049"/>
      <c r="W22" s="1049"/>
      <c r="X22" s="1049"/>
      <c r="Y22" s="1049"/>
      <c r="Z22" s="1049"/>
      <c r="AA22" s="1049"/>
      <c r="AB22" s="1049"/>
      <c r="AC22" s="1049"/>
      <c r="AD22" s="1049"/>
      <c r="AE22" s="1050"/>
      <c r="AF22" s="1010"/>
      <c r="AG22" s="1011"/>
      <c r="AH22" s="1011"/>
      <c r="AI22" s="1011"/>
      <c r="AJ22" s="1012"/>
      <c r="AK22" s="1051"/>
      <c r="AL22" s="1052"/>
      <c r="AM22" s="1052"/>
      <c r="AN22" s="1052"/>
      <c r="AO22" s="1052"/>
      <c r="AP22" s="1052"/>
      <c r="AQ22" s="1052"/>
      <c r="AR22" s="1052"/>
      <c r="AS22" s="1052"/>
      <c r="AT22" s="1052"/>
      <c r="AU22" s="1053"/>
      <c r="AV22" s="1053"/>
      <c r="AW22" s="1053"/>
      <c r="AX22" s="1053"/>
      <c r="AY22" s="1054"/>
      <c r="AZ22" s="1003" t="s">
        <v>319</v>
      </c>
      <c r="BA22" s="1003"/>
      <c r="BB22" s="1003"/>
      <c r="BC22" s="1003"/>
      <c r="BD22" s="1004"/>
      <c r="BE22" s="92"/>
      <c r="BF22" s="92"/>
      <c r="BG22" s="92"/>
      <c r="BH22" s="92"/>
      <c r="BI22" s="92"/>
      <c r="BJ22" s="92"/>
      <c r="BK22" s="92"/>
      <c r="BL22" s="92"/>
      <c r="BM22" s="92"/>
      <c r="BN22" s="92"/>
      <c r="BO22" s="92"/>
      <c r="BP22" s="92"/>
      <c r="BQ22" s="98">
        <v>16</v>
      </c>
      <c r="BR22" s="99"/>
      <c r="BS22" s="967"/>
      <c r="BT22" s="968"/>
      <c r="BU22" s="968"/>
      <c r="BV22" s="968"/>
      <c r="BW22" s="968"/>
      <c r="BX22" s="968"/>
      <c r="BY22" s="968"/>
      <c r="BZ22" s="968"/>
      <c r="CA22" s="968"/>
      <c r="CB22" s="968"/>
      <c r="CC22" s="968"/>
      <c r="CD22" s="968"/>
      <c r="CE22" s="968"/>
      <c r="CF22" s="968"/>
      <c r="CG22" s="989"/>
      <c r="CH22" s="964"/>
      <c r="CI22" s="965"/>
      <c r="CJ22" s="965"/>
      <c r="CK22" s="965"/>
      <c r="CL22" s="966"/>
      <c r="CM22" s="964"/>
      <c r="CN22" s="965"/>
      <c r="CO22" s="965"/>
      <c r="CP22" s="965"/>
      <c r="CQ22" s="966"/>
      <c r="CR22" s="964"/>
      <c r="CS22" s="965"/>
      <c r="CT22" s="965"/>
      <c r="CU22" s="965"/>
      <c r="CV22" s="966"/>
      <c r="CW22" s="964"/>
      <c r="CX22" s="965"/>
      <c r="CY22" s="965"/>
      <c r="CZ22" s="965"/>
      <c r="DA22" s="966"/>
      <c r="DB22" s="964"/>
      <c r="DC22" s="965"/>
      <c r="DD22" s="965"/>
      <c r="DE22" s="965"/>
      <c r="DF22" s="966"/>
      <c r="DG22" s="964"/>
      <c r="DH22" s="965"/>
      <c r="DI22" s="965"/>
      <c r="DJ22" s="965"/>
      <c r="DK22" s="966"/>
      <c r="DL22" s="964"/>
      <c r="DM22" s="965"/>
      <c r="DN22" s="965"/>
      <c r="DO22" s="965"/>
      <c r="DP22" s="966"/>
      <c r="DQ22" s="964"/>
      <c r="DR22" s="965"/>
      <c r="DS22" s="965"/>
      <c r="DT22" s="965"/>
      <c r="DU22" s="966"/>
      <c r="DV22" s="967"/>
      <c r="DW22" s="968"/>
      <c r="DX22" s="968"/>
      <c r="DY22" s="968"/>
      <c r="DZ22" s="969"/>
      <c r="EA22" s="94"/>
    </row>
    <row r="23" spans="1:131" s="95" customFormat="1" ht="26.25" customHeight="1" thickBot="1" x14ac:dyDescent="0.2">
      <c r="A23" s="100" t="s">
        <v>320</v>
      </c>
      <c r="B23" s="912" t="s">
        <v>321</v>
      </c>
      <c r="C23" s="913"/>
      <c r="D23" s="913"/>
      <c r="E23" s="913"/>
      <c r="F23" s="913"/>
      <c r="G23" s="913"/>
      <c r="H23" s="913"/>
      <c r="I23" s="913"/>
      <c r="J23" s="913"/>
      <c r="K23" s="913"/>
      <c r="L23" s="913"/>
      <c r="M23" s="913"/>
      <c r="N23" s="913"/>
      <c r="O23" s="913"/>
      <c r="P23" s="923"/>
      <c r="Q23" s="1042">
        <v>3848</v>
      </c>
      <c r="R23" s="1036"/>
      <c r="S23" s="1036"/>
      <c r="T23" s="1036"/>
      <c r="U23" s="1036"/>
      <c r="V23" s="1036">
        <v>3690</v>
      </c>
      <c r="W23" s="1036"/>
      <c r="X23" s="1036"/>
      <c r="Y23" s="1036"/>
      <c r="Z23" s="1036"/>
      <c r="AA23" s="1036">
        <v>158</v>
      </c>
      <c r="AB23" s="1036"/>
      <c r="AC23" s="1036"/>
      <c r="AD23" s="1036"/>
      <c r="AE23" s="1043"/>
      <c r="AF23" s="1044">
        <v>140</v>
      </c>
      <c r="AG23" s="1036"/>
      <c r="AH23" s="1036"/>
      <c r="AI23" s="1036"/>
      <c r="AJ23" s="1045"/>
      <c r="AK23" s="1046"/>
      <c r="AL23" s="1047"/>
      <c r="AM23" s="1047"/>
      <c r="AN23" s="1047"/>
      <c r="AO23" s="1047"/>
      <c r="AP23" s="1036">
        <v>2559</v>
      </c>
      <c r="AQ23" s="1036"/>
      <c r="AR23" s="1036"/>
      <c r="AS23" s="1036"/>
      <c r="AT23" s="1036"/>
      <c r="AU23" s="1037"/>
      <c r="AV23" s="1037"/>
      <c r="AW23" s="1037"/>
      <c r="AX23" s="1037"/>
      <c r="AY23" s="1038"/>
      <c r="AZ23" s="1039" t="s">
        <v>62</v>
      </c>
      <c r="BA23" s="1040"/>
      <c r="BB23" s="1040"/>
      <c r="BC23" s="1040"/>
      <c r="BD23" s="1041"/>
      <c r="BE23" s="92"/>
      <c r="BF23" s="92"/>
      <c r="BG23" s="92"/>
      <c r="BH23" s="92"/>
      <c r="BI23" s="92"/>
      <c r="BJ23" s="92"/>
      <c r="BK23" s="92"/>
      <c r="BL23" s="92"/>
      <c r="BM23" s="92"/>
      <c r="BN23" s="92"/>
      <c r="BO23" s="92"/>
      <c r="BP23" s="92"/>
      <c r="BQ23" s="98">
        <v>17</v>
      </c>
      <c r="BR23" s="99"/>
      <c r="BS23" s="967"/>
      <c r="BT23" s="968"/>
      <c r="BU23" s="968"/>
      <c r="BV23" s="968"/>
      <c r="BW23" s="968"/>
      <c r="BX23" s="968"/>
      <c r="BY23" s="968"/>
      <c r="BZ23" s="968"/>
      <c r="CA23" s="968"/>
      <c r="CB23" s="968"/>
      <c r="CC23" s="968"/>
      <c r="CD23" s="968"/>
      <c r="CE23" s="968"/>
      <c r="CF23" s="968"/>
      <c r="CG23" s="989"/>
      <c r="CH23" s="964"/>
      <c r="CI23" s="965"/>
      <c r="CJ23" s="965"/>
      <c r="CK23" s="965"/>
      <c r="CL23" s="966"/>
      <c r="CM23" s="964"/>
      <c r="CN23" s="965"/>
      <c r="CO23" s="965"/>
      <c r="CP23" s="965"/>
      <c r="CQ23" s="966"/>
      <c r="CR23" s="964"/>
      <c r="CS23" s="965"/>
      <c r="CT23" s="965"/>
      <c r="CU23" s="965"/>
      <c r="CV23" s="966"/>
      <c r="CW23" s="964"/>
      <c r="CX23" s="965"/>
      <c r="CY23" s="965"/>
      <c r="CZ23" s="965"/>
      <c r="DA23" s="966"/>
      <c r="DB23" s="964"/>
      <c r="DC23" s="965"/>
      <c r="DD23" s="965"/>
      <c r="DE23" s="965"/>
      <c r="DF23" s="966"/>
      <c r="DG23" s="964"/>
      <c r="DH23" s="965"/>
      <c r="DI23" s="965"/>
      <c r="DJ23" s="965"/>
      <c r="DK23" s="966"/>
      <c r="DL23" s="964"/>
      <c r="DM23" s="965"/>
      <c r="DN23" s="965"/>
      <c r="DO23" s="965"/>
      <c r="DP23" s="966"/>
      <c r="DQ23" s="964"/>
      <c r="DR23" s="965"/>
      <c r="DS23" s="965"/>
      <c r="DT23" s="965"/>
      <c r="DU23" s="966"/>
      <c r="DV23" s="967"/>
      <c r="DW23" s="968"/>
      <c r="DX23" s="968"/>
      <c r="DY23" s="968"/>
      <c r="DZ23" s="969"/>
      <c r="EA23" s="94"/>
    </row>
    <row r="24" spans="1:131" s="95" customFormat="1" ht="26.25" customHeight="1" x14ac:dyDescent="0.15">
      <c r="A24" s="1035" t="s">
        <v>322</v>
      </c>
      <c r="B24" s="1035"/>
      <c r="C24" s="1035"/>
      <c r="D24" s="1035"/>
      <c r="E24" s="1035"/>
      <c r="F24" s="1035"/>
      <c r="G24" s="1035"/>
      <c r="H24" s="1035"/>
      <c r="I24" s="1035"/>
      <c r="J24" s="1035"/>
      <c r="K24" s="1035"/>
      <c r="L24" s="1035"/>
      <c r="M24" s="1035"/>
      <c r="N24" s="1035"/>
      <c r="O24" s="1035"/>
      <c r="P24" s="1035"/>
      <c r="Q24" s="1035"/>
      <c r="R24" s="1035"/>
      <c r="S24" s="1035"/>
      <c r="T24" s="1035"/>
      <c r="U24" s="1035"/>
      <c r="V24" s="1035"/>
      <c r="W24" s="1035"/>
      <c r="X24" s="1035"/>
      <c r="Y24" s="1035"/>
      <c r="Z24" s="1035"/>
      <c r="AA24" s="1035"/>
      <c r="AB24" s="1035"/>
      <c r="AC24" s="1035"/>
      <c r="AD24" s="1035"/>
      <c r="AE24" s="1035"/>
      <c r="AF24" s="1035"/>
      <c r="AG24" s="1035"/>
      <c r="AH24" s="1035"/>
      <c r="AI24" s="1035"/>
      <c r="AJ24" s="1035"/>
      <c r="AK24" s="1035"/>
      <c r="AL24" s="1035"/>
      <c r="AM24" s="1035"/>
      <c r="AN24" s="1035"/>
      <c r="AO24" s="1035"/>
      <c r="AP24" s="1035"/>
      <c r="AQ24" s="1035"/>
      <c r="AR24" s="1035"/>
      <c r="AS24" s="1035"/>
      <c r="AT24" s="1035"/>
      <c r="AU24" s="1035"/>
      <c r="AV24" s="1035"/>
      <c r="AW24" s="1035"/>
      <c r="AX24" s="1035"/>
      <c r="AY24" s="1035"/>
      <c r="AZ24" s="91"/>
      <c r="BA24" s="91"/>
      <c r="BB24" s="91"/>
      <c r="BC24" s="91"/>
      <c r="BD24" s="91"/>
      <c r="BE24" s="92"/>
      <c r="BF24" s="92"/>
      <c r="BG24" s="92"/>
      <c r="BH24" s="92"/>
      <c r="BI24" s="92"/>
      <c r="BJ24" s="92"/>
      <c r="BK24" s="92"/>
      <c r="BL24" s="92"/>
      <c r="BM24" s="92"/>
      <c r="BN24" s="92"/>
      <c r="BO24" s="92"/>
      <c r="BP24" s="92"/>
      <c r="BQ24" s="98">
        <v>18</v>
      </c>
      <c r="BR24" s="99"/>
      <c r="BS24" s="967"/>
      <c r="BT24" s="968"/>
      <c r="BU24" s="968"/>
      <c r="BV24" s="968"/>
      <c r="BW24" s="968"/>
      <c r="BX24" s="968"/>
      <c r="BY24" s="968"/>
      <c r="BZ24" s="968"/>
      <c r="CA24" s="968"/>
      <c r="CB24" s="968"/>
      <c r="CC24" s="968"/>
      <c r="CD24" s="968"/>
      <c r="CE24" s="968"/>
      <c r="CF24" s="968"/>
      <c r="CG24" s="989"/>
      <c r="CH24" s="964"/>
      <c r="CI24" s="965"/>
      <c r="CJ24" s="965"/>
      <c r="CK24" s="965"/>
      <c r="CL24" s="966"/>
      <c r="CM24" s="964"/>
      <c r="CN24" s="965"/>
      <c r="CO24" s="965"/>
      <c r="CP24" s="965"/>
      <c r="CQ24" s="966"/>
      <c r="CR24" s="964"/>
      <c r="CS24" s="965"/>
      <c r="CT24" s="965"/>
      <c r="CU24" s="965"/>
      <c r="CV24" s="966"/>
      <c r="CW24" s="964"/>
      <c r="CX24" s="965"/>
      <c r="CY24" s="965"/>
      <c r="CZ24" s="965"/>
      <c r="DA24" s="966"/>
      <c r="DB24" s="964"/>
      <c r="DC24" s="965"/>
      <c r="DD24" s="965"/>
      <c r="DE24" s="965"/>
      <c r="DF24" s="966"/>
      <c r="DG24" s="964"/>
      <c r="DH24" s="965"/>
      <c r="DI24" s="965"/>
      <c r="DJ24" s="965"/>
      <c r="DK24" s="966"/>
      <c r="DL24" s="964"/>
      <c r="DM24" s="965"/>
      <c r="DN24" s="965"/>
      <c r="DO24" s="965"/>
      <c r="DP24" s="966"/>
      <c r="DQ24" s="964"/>
      <c r="DR24" s="965"/>
      <c r="DS24" s="965"/>
      <c r="DT24" s="965"/>
      <c r="DU24" s="966"/>
      <c r="DV24" s="967"/>
      <c r="DW24" s="968"/>
      <c r="DX24" s="968"/>
      <c r="DY24" s="968"/>
      <c r="DZ24" s="969"/>
      <c r="EA24" s="94"/>
    </row>
    <row r="25" spans="1:131" ht="26.25" customHeight="1" thickBot="1" x14ac:dyDescent="0.2">
      <c r="A25" s="1034" t="s">
        <v>323</v>
      </c>
      <c r="B25" s="1034"/>
      <c r="C25" s="1034"/>
      <c r="D25" s="1034"/>
      <c r="E25" s="1034"/>
      <c r="F25" s="1034"/>
      <c r="G25" s="1034"/>
      <c r="H25" s="1034"/>
      <c r="I25" s="1034"/>
      <c r="J25" s="1034"/>
      <c r="K25" s="1034"/>
      <c r="L25" s="1034"/>
      <c r="M25" s="1034"/>
      <c r="N25" s="1034"/>
      <c r="O25" s="1034"/>
      <c r="P25" s="1034"/>
      <c r="Q25" s="1034"/>
      <c r="R25" s="1034"/>
      <c r="S25" s="1034"/>
      <c r="T25" s="1034"/>
      <c r="U25" s="1034"/>
      <c r="V25" s="1034"/>
      <c r="W25" s="1034"/>
      <c r="X25" s="1034"/>
      <c r="Y25" s="1034"/>
      <c r="Z25" s="1034"/>
      <c r="AA25" s="1034"/>
      <c r="AB25" s="1034"/>
      <c r="AC25" s="1034"/>
      <c r="AD25" s="1034"/>
      <c r="AE25" s="1034"/>
      <c r="AF25" s="1034"/>
      <c r="AG25" s="1034"/>
      <c r="AH25" s="1034"/>
      <c r="AI25" s="1034"/>
      <c r="AJ25" s="1034"/>
      <c r="AK25" s="1034"/>
      <c r="AL25" s="1034"/>
      <c r="AM25" s="1034"/>
      <c r="AN25" s="1034"/>
      <c r="AO25" s="1034"/>
      <c r="AP25" s="1034"/>
      <c r="AQ25" s="1034"/>
      <c r="AR25" s="1034"/>
      <c r="AS25" s="1034"/>
      <c r="AT25" s="1034"/>
      <c r="AU25" s="1034"/>
      <c r="AV25" s="1034"/>
      <c r="AW25" s="1034"/>
      <c r="AX25" s="1034"/>
      <c r="AY25" s="1034"/>
      <c r="AZ25" s="1034"/>
      <c r="BA25" s="1034"/>
      <c r="BB25" s="1034"/>
      <c r="BC25" s="1034"/>
      <c r="BD25" s="1034"/>
      <c r="BE25" s="1034"/>
      <c r="BF25" s="1034"/>
      <c r="BG25" s="1034"/>
      <c r="BH25" s="1034"/>
      <c r="BI25" s="1034"/>
      <c r="BJ25" s="91"/>
      <c r="BK25" s="91"/>
      <c r="BL25" s="91"/>
      <c r="BM25" s="91"/>
      <c r="BN25" s="91"/>
      <c r="BO25" s="101"/>
      <c r="BP25" s="101"/>
      <c r="BQ25" s="98">
        <v>19</v>
      </c>
      <c r="BR25" s="99"/>
      <c r="BS25" s="967"/>
      <c r="BT25" s="968"/>
      <c r="BU25" s="968"/>
      <c r="BV25" s="968"/>
      <c r="BW25" s="968"/>
      <c r="BX25" s="968"/>
      <c r="BY25" s="968"/>
      <c r="BZ25" s="968"/>
      <c r="CA25" s="968"/>
      <c r="CB25" s="968"/>
      <c r="CC25" s="968"/>
      <c r="CD25" s="968"/>
      <c r="CE25" s="968"/>
      <c r="CF25" s="968"/>
      <c r="CG25" s="989"/>
      <c r="CH25" s="964"/>
      <c r="CI25" s="965"/>
      <c r="CJ25" s="965"/>
      <c r="CK25" s="965"/>
      <c r="CL25" s="966"/>
      <c r="CM25" s="964"/>
      <c r="CN25" s="965"/>
      <c r="CO25" s="965"/>
      <c r="CP25" s="965"/>
      <c r="CQ25" s="966"/>
      <c r="CR25" s="964"/>
      <c r="CS25" s="965"/>
      <c r="CT25" s="965"/>
      <c r="CU25" s="965"/>
      <c r="CV25" s="966"/>
      <c r="CW25" s="964"/>
      <c r="CX25" s="965"/>
      <c r="CY25" s="965"/>
      <c r="CZ25" s="965"/>
      <c r="DA25" s="966"/>
      <c r="DB25" s="964"/>
      <c r="DC25" s="965"/>
      <c r="DD25" s="965"/>
      <c r="DE25" s="965"/>
      <c r="DF25" s="966"/>
      <c r="DG25" s="964"/>
      <c r="DH25" s="965"/>
      <c r="DI25" s="965"/>
      <c r="DJ25" s="965"/>
      <c r="DK25" s="966"/>
      <c r="DL25" s="964"/>
      <c r="DM25" s="965"/>
      <c r="DN25" s="965"/>
      <c r="DO25" s="965"/>
      <c r="DP25" s="966"/>
      <c r="DQ25" s="964"/>
      <c r="DR25" s="965"/>
      <c r="DS25" s="965"/>
      <c r="DT25" s="965"/>
      <c r="DU25" s="966"/>
      <c r="DV25" s="967"/>
      <c r="DW25" s="968"/>
      <c r="DX25" s="968"/>
      <c r="DY25" s="968"/>
      <c r="DZ25" s="969"/>
      <c r="EA25" s="89"/>
    </row>
    <row r="26" spans="1:131" ht="26.25" customHeight="1" x14ac:dyDescent="0.15">
      <c r="A26" s="970" t="s">
        <v>301</v>
      </c>
      <c r="B26" s="971"/>
      <c r="C26" s="971"/>
      <c r="D26" s="971"/>
      <c r="E26" s="971"/>
      <c r="F26" s="971"/>
      <c r="G26" s="971"/>
      <c r="H26" s="971"/>
      <c r="I26" s="971"/>
      <c r="J26" s="971"/>
      <c r="K26" s="971"/>
      <c r="L26" s="971"/>
      <c r="M26" s="971"/>
      <c r="N26" s="971"/>
      <c r="O26" s="971"/>
      <c r="P26" s="972"/>
      <c r="Q26" s="976" t="s">
        <v>324</v>
      </c>
      <c r="R26" s="977"/>
      <c r="S26" s="977"/>
      <c r="T26" s="977"/>
      <c r="U26" s="978"/>
      <c r="V26" s="976" t="s">
        <v>325</v>
      </c>
      <c r="W26" s="977"/>
      <c r="X26" s="977"/>
      <c r="Y26" s="977"/>
      <c r="Z26" s="978"/>
      <c r="AA26" s="976" t="s">
        <v>326</v>
      </c>
      <c r="AB26" s="977"/>
      <c r="AC26" s="977"/>
      <c r="AD26" s="977"/>
      <c r="AE26" s="977"/>
      <c r="AF26" s="1030" t="s">
        <v>327</v>
      </c>
      <c r="AG26" s="983"/>
      <c r="AH26" s="983"/>
      <c r="AI26" s="983"/>
      <c r="AJ26" s="1031"/>
      <c r="AK26" s="977" t="s">
        <v>328</v>
      </c>
      <c r="AL26" s="977"/>
      <c r="AM26" s="977"/>
      <c r="AN26" s="977"/>
      <c r="AO26" s="978"/>
      <c r="AP26" s="976" t="s">
        <v>329</v>
      </c>
      <c r="AQ26" s="977"/>
      <c r="AR26" s="977"/>
      <c r="AS26" s="977"/>
      <c r="AT26" s="978"/>
      <c r="AU26" s="976" t="s">
        <v>330</v>
      </c>
      <c r="AV26" s="977"/>
      <c r="AW26" s="977"/>
      <c r="AX26" s="977"/>
      <c r="AY26" s="978"/>
      <c r="AZ26" s="976" t="s">
        <v>331</v>
      </c>
      <c r="BA26" s="977"/>
      <c r="BB26" s="977"/>
      <c r="BC26" s="977"/>
      <c r="BD26" s="978"/>
      <c r="BE26" s="976" t="s">
        <v>308</v>
      </c>
      <c r="BF26" s="977"/>
      <c r="BG26" s="977"/>
      <c r="BH26" s="977"/>
      <c r="BI26" s="990"/>
      <c r="BJ26" s="91"/>
      <c r="BK26" s="91"/>
      <c r="BL26" s="91"/>
      <c r="BM26" s="91"/>
      <c r="BN26" s="91"/>
      <c r="BO26" s="101"/>
      <c r="BP26" s="101"/>
      <c r="BQ26" s="98">
        <v>20</v>
      </c>
      <c r="BR26" s="99"/>
      <c r="BS26" s="967"/>
      <c r="BT26" s="968"/>
      <c r="BU26" s="968"/>
      <c r="BV26" s="968"/>
      <c r="BW26" s="968"/>
      <c r="BX26" s="968"/>
      <c r="BY26" s="968"/>
      <c r="BZ26" s="968"/>
      <c r="CA26" s="968"/>
      <c r="CB26" s="968"/>
      <c r="CC26" s="968"/>
      <c r="CD26" s="968"/>
      <c r="CE26" s="968"/>
      <c r="CF26" s="968"/>
      <c r="CG26" s="989"/>
      <c r="CH26" s="964"/>
      <c r="CI26" s="965"/>
      <c r="CJ26" s="965"/>
      <c r="CK26" s="965"/>
      <c r="CL26" s="966"/>
      <c r="CM26" s="964"/>
      <c r="CN26" s="965"/>
      <c r="CO26" s="965"/>
      <c r="CP26" s="965"/>
      <c r="CQ26" s="966"/>
      <c r="CR26" s="964"/>
      <c r="CS26" s="965"/>
      <c r="CT26" s="965"/>
      <c r="CU26" s="965"/>
      <c r="CV26" s="966"/>
      <c r="CW26" s="964"/>
      <c r="CX26" s="965"/>
      <c r="CY26" s="965"/>
      <c r="CZ26" s="965"/>
      <c r="DA26" s="966"/>
      <c r="DB26" s="964"/>
      <c r="DC26" s="965"/>
      <c r="DD26" s="965"/>
      <c r="DE26" s="965"/>
      <c r="DF26" s="966"/>
      <c r="DG26" s="964"/>
      <c r="DH26" s="965"/>
      <c r="DI26" s="965"/>
      <c r="DJ26" s="965"/>
      <c r="DK26" s="966"/>
      <c r="DL26" s="964"/>
      <c r="DM26" s="965"/>
      <c r="DN26" s="965"/>
      <c r="DO26" s="965"/>
      <c r="DP26" s="966"/>
      <c r="DQ26" s="964"/>
      <c r="DR26" s="965"/>
      <c r="DS26" s="965"/>
      <c r="DT26" s="965"/>
      <c r="DU26" s="966"/>
      <c r="DV26" s="967"/>
      <c r="DW26" s="968"/>
      <c r="DX26" s="968"/>
      <c r="DY26" s="968"/>
      <c r="DZ26" s="969"/>
      <c r="EA26" s="89"/>
    </row>
    <row r="27" spans="1:131" ht="26.25" customHeight="1" thickBot="1" x14ac:dyDescent="0.2">
      <c r="A27" s="973"/>
      <c r="B27" s="974"/>
      <c r="C27" s="974"/>
      <c r="D27" s="974"/>
      <c r="E27" s="974"/>
      <c r="F27" s="974"/>
      <c r="G27" s="974"/>
      <c r="H27" s="974"/>
      <c r="I27" s="974"/>
      <c r="J27" s="974"/>
      <c r="K27" s="974"/>
      <c r="L27" s="974"/>
      <c r="M27" s="974"/>
      <c r="N27" s="974"/>
      <c r="O27" s="974"/>
      <c r="P27" s="975"/>
      <c r="Q27" s="979"/>
      <c r="R27" s="980"/>
      <c r="S27" s="980"/>
      <c r="T27" s="980"/>
      <c r="U27" s="981"/>
      <c r="V27" s="979"/>
      <c r="W27" s="980"/>
      <c r="X27" s="980"/>
      <c r="Y27" s="980"/>
      <c r="Z27" s="981"/>
      <c r="AA27" s="979"/>
      <c r="AB27" s="980"/>
      <c r="AC27" s="980"/>
      <c r="AD27" s="980"/>
      <c r="AE27" s="980"/>
      <c r="AF27" s="1032"/>
      <c r="AG27" s="986"/>
      <c r="AH27" s="986"/>
      <c r="AI27" s="986"/>
      <c r="AJ27" s="1033"/>
      <c r="AK27" s="980"/>
      <c r="AL27" s="980"/>
      <c r="AM27" s="980"/>
      <c r="AN27" s="980"/>
      <c r="AO27" s="981"/>
      <c r="AP27" s="979"/>
      <c r="AQ27" s="980"/>
      <c r="AR27" s="980"/>
      <c r="AS27" s="980"/>
      <c r="AT27" s="981"/>
      <c r="AU27" s="979"/>
      <c r="AV27" s="980"/>
      <c r="AW27" s="980"/>
      <c r="AX27" s="980"/>
      <c r="AY27" s="981"/>
      <c r="AZ27" s="979"/>
      <c r="BA27" s="980"/>
      <c r="BB27" s="980"/>
      <c r="BC27" s="980"/>
      <c r="BD27" s="981"/>
      <c r="BE27" s="979"/>
      <c r="BF27" s="980"/>
      <c r="BG27" s="980"/>
      <c r="BH27" s="980"/>
      <c r="BI27" s="991"/>
      <c r="BJ27" s="91"/>
      <c r="BK27" s="91"/>
      <c r="BL27" s="91"/>
      <c r="BM27" s="91"/>
      <c r="BN27" s="91"/>
      <c r="BO27" s="101"/>
      <c r="BP27" s="101"/>
      <c r="BQ27" s="98">
        <v>21</v>
      </c>
      <c r="BR27" s="99"/>
      <c r="BS27" s="967"/>
      <c r="BT27" s="968"/>
      <c r="BU27" s="968"/>
      <c r="BV27" s="968"/>
      <c r="BW27" s="968"/>
      <c r="BX27" s="968"/>
      <c r="BY27" s="968"/>
      <c r="BZ27" s="968"/>
      <c r="CA27" s="968"/>
      <c r="CB27" s="968"/>
      <c r="CC27" s="968"/>
      <c r="CD27" s="968"/>
      <c r="CE27" s="968"/>
      <c r="CF27" s="968"/>
      <c r="CG27" s="989"/>
      <c r="CH27" s="964"/>
      <c r="CI27" s="965"/>
      <c r="CJ27" s="965"/>
      <c r="CK27" s="965"/>
      <c r="CL27" s="966"/>
      <c r="CM27" s="964"/>
      <c r="CN27" s="965"/>
      <c r="CO27" s="965"/>
      <c r="CP27" s="965"/>
      <c r="CQ27" s="966"/>
      <c r="CR27" s="964"/>
      <c r="CS27" s="965"/>
      <c r="CT27" s="965"/>
      <c r="CU27" s="965"/>
      <c r="CV27" s="966"/>
      <c r="CW27" s="964"/>
      <c r="CX27" s="965"/>
      <c r="CY27" s="965"/>
      <c r="CZ27" s="965"/>
      <c r="DA27" s="966"/>
      <c r="DB27" s="964"/>
      <c r="DC27" s="965"/>
      <c r="DD27" s="965"/>
      <c r="DE27" s="965"/>
      <c r="DF27" s="966"/>
      <c r="DG27" s="964"/>
      <c r="DH27" s="965"/>
      <c r="DI27" s="965"/>
      <c r="DJ27" s="965"/>
      <c r="DK27" s="966"/>
      <c r="DL27" s="964"/>
      <c r="DM27" s="965"/>
      <c r="DN27" s="965"/>
      <c r="DO27" s="965"/>
      <c r="DP27" s="966"/>
      <c r="DQ27" s="964"/>
      <c r="DR27" s="965"/>
      <c r="DS27" s="965"/>
      <c r="DT27" s="965"/>
      <c r="DU27" s="966"/>
      <c r="DV27" s="967"/>
      <c r="DW27" s="968"/>
      <c r="DX27" s="968"/>
      <c r="DY27" s="968"/>
      <c r="DZ27" s="969"/>
      <c r="EA27" s="89"/>
    </row>
    <row r="28" spans="1:131" ht="26.25" customHeight="1" thickTop="1" x14ac:dyDescent="0.15">
      <c r="A28" s="102">
        <v>1</v>
      </c>
      <c r="B28" s="1022" t="s">
        <v>332</v>
      </c>
      <c r="C28" s="1023"/>
      <c r="D28" s="1023"/>
      <c r="E28" s="1023"/>
      <c r="F28" s="1023"/>
      <c r="G28" s="1023"/>
      <c r="H28" s="1023"/>
      <c r="I28" s="1023"/>
      <c r="J28" s="1023"/>
      <c r="K28" s="1023"/>
      <c r="L28" s="1023"/>
      <c r="M28" s="1023"/>
      <c r="N28" s="1023"/>
      <c r="O28" s="1023"/>
      <c r="P28" s="1024"/>
      <c r="Q28" s="1025">
        <v>555</v>
      </c>
      <c r="R28" s="1026"/>
      <c r="S28" s="1026"/>
      <c r="T28" s="1026"/>
      <c r="U28" s="1026"/>
      <c r="V28" s="1026">
        <v>524</v>
      </c>
      <c r="W28" s="1026"/>
      <c r="X28" s="1026"/>
      <c r="Y28" s="1026"/>
      <c r="Z28" s="1026"/>
      <c r="AA28" s="1026">
        <v>32</v>
      </c>
      <c r="AB28" s="1026"/>
      <c r="AC28" s="1026"/>
      <c r="AD28" s="1026"/>
      <c r="AE28" s="1027"/>
      <c r="AF28" s="1028">
        <v>32</v>
      </c>
      <c r="AG28" s="1026"/>
      <c r="AH28" s="1026"/>
      <c r="AI28" s="1026"/>
      <c r="AJ28" s="1029"/>
      <c r="AK28" s="1017">
        <v>52</v>
      </c>
      <c r="AL28" s="1018"/>
      <c r="AM28" s="1018"/>
      <c r="AN28" s="1018"/>
      <c r="AO28" s="1018"/>
      <c r="AP28" s="1018" t="s">
        <v>333</v>
      </c>
      <c r="AQ28" s="1018"/>
      <c r="AR28" s="1018"/>
      <c r="AS28" s="1018"/>
      <c r="AT28" s="1018"/>
      <c r="AU28" s="1018" t="s">
        <v>333</v>
      </c>
      <c r="AV28" s="1018"/>
      <c r="AW28" s="1018"/>
      <c r="AX28" s="1018"/>
      <c r="AY28" s="1018"/>
      <c r="AZ28" s="1019" t="s">
        <v>333</v>
      </c>
      <c r="BA28" s="1019"/>
      <c r="BB28" s="1019"/>
      <c r="BC28" s="1019"/>
      <c r="BD28" s="1019"/>
      <c r="BE28" s="1020"/>
      <c r="BF28" s="1020"/>
      <c r="BG28" s="1020"/>
      <c r="BH28" s="1020"/>
      <c r="BI28" s="1021"/>
      <c r="BJ28" s="91"/>
      <c r="BK28" s="91"/>
      <c r="BL28" s="91"/>
      <c r="BM28" s="91"/>
      <c r="BN28" s="91"/>
      <c r="BO28" s="101"/>
      <c r="BP28" s="101"/>
      <c r="BQ28" s="98">
        <v>22</v>
      </c>
      <c r="BR28" s="99"/>
      <c r="BS28" s="967"/>
      <c r="BT28" s="968"/>
      <c r="BU28" s="968"/>
      <c r="BV28" s="968"/>
      <c r="BW28" s="968"/>
      <c r="BX28" s="968"/>
      <c r="BY28" s="968"/>
      <c r="BZ28" s="968"/>
      <c r="CA28" s="968"/>
      <c r="CB28" s="968"/>
      <c r="CC28" s="968"/>
      <c r="CD28" s="968"/>
      <c r="CE28" s="968"/>
      <c r="CF28" s="968"/>
      <c r="CG28" s="989"/>
      <c r="CH28" s="964"/>
      <c r="CI28" s="965"/>
      <c r="CJ28" s="965"/>
      <c r="CK28" s="965"/>
      <c r="CL28" s="966"/>
      <c r="CM28" s="964"/>
      <c r="CN28" s="965"/>
      <c r="CO28" s="965"/>
      <c r="CP28" s="965"/>
      <c r="CQ28" s="966"/>
      <c r="CR28" s="964"/>
      <c r="CS28" s="965"/>
      <c r="CT28" s="965"/>
      <c r="CU28" s="965"/>
      <c r="CV28" s="966"/>
      <c r="CW28" s="964"/>
      <c r="CX28" s="965"/>
      <c r="CY28" s="965"/>
      <c r="CZ28" s="965"/>
      <c r="DA28" s="966"/>
      <c r="DB28" s="964"/>
      <c r="DC28" s="965"/>
      <c r="DD28" s="965"/>
      <c r="DE28" s="965"/>
      <c r="DF28" s="966"/>
      <c r="DG28" s="964"/>
      <c r="DH28" s="965"/>
      <c r="DI28" s="965"/>
      <c r="DJ28" s="965"/>
      <c r="DK28" s="966"/>
      <c r="DL28" s="964"/>
      <c r="DM28" s="965"/>
      <c r="DN28" s="965"/>
      <c r="DO28" s="965"/>
      <c r="DP28" s="966"/>
      <c r="DQ28" s="964"/>
      <c r="DR28" s="965"/>
      <c r="DS28" s="965"/>
      <c r="DT28" s="965"/>
      <c r="DU28" s="966"/>
      <c r="DV28" s="967"/>
      <c r="DW28" s="968"/>
      <c r="DX28" s="968"/>
      <c r="DY28" s="968"/>
      <c r="DZ28" s="969"/>
      <c r="EA28" s="89"/>
    </row>
    <row r="29" spans="1:131" ht="26.25" customHeight="1" x14ac:dyDescent="0.15">
      <c r="A29" s="102">
        <v>2</v>
      </c>
      <c r="B29" s="1005" t="s">
        <v>334</v>
      </c>
      <c r="C29" s="1006"/>
      <c r="D29" s="1006"/>
      <c r="E29" s="1006"/>
      <c r="F29" s="1006"/>
      <c r="G29" s="1006"/>
      <c r="H29" s="1006"/>
      <c r="I29" s="1006"/>
      <c r="J29" s="1006"/>
      <c r="K29" s="1006"/>
      <c r="L29" s="1006"/>
      <c r="M29" s="1006"/>
      <c r="N29" s="1006"/>
      <c r="O29" s="1006"/>
      <c r="P29" s="1007"/>
      <c r="Q29" s="1013">
        <v>705</v>
      </c>
      <c r="R29" s="1014"/>
      <c r="S29" s="1014"/>
      <c r="T29" s="1014"/>
      <c r="U29" s="1014"/>
      <c r="V29" s="1014">
        <v>671</v>
      </c>
      <c r="W29" s="1014"/>
      <c r="X29" s="1014"/>
      <c r="Y29" s="1014"/>
      <c r="Z29" s="1014"/>
      <c r="AA29" s="1014">
        <v>34</v>
      </c>
      <c r="AB29" s="1014"/>
      <c r="AC29" s="1014"/>
      <c r="AD29" s="1014"/>
      <c r="AE29" s="1015"/>
      <c r="AF29" s="1010">
        <v>34</v>
      </c>
      <c r="AG29" s="1011"/>
      <c r="AH29" s="1011"/>
      <c r="AI29" s="1011"/>
      <c r="AJ29" s="1012"/>
      <c r="AK29" s="955">
        <v>108</v>
      </c>
      <c r="AL29" s="946"/>
      <c r="AM29" s="946"/>
      <c r="AN29" s="946"/>
      <c r="AO29" s="946"/>
      <c r="AP29" s="946" t="s">
        <v>333</v>
      </c>
      <c r="AQ29" s="946"/>
      <c r="AR29" s="946"/>
      <c r="AS29" s="946"/>
      <c r="AT29" s="946"/>
      <c r="AU29" s="946" t="s">
        <v>333</v>
      </c>
      <c r="AV29" s="946"/>
      <c r="AW29" s="946"/>
      <c r="AX29" s="946"/>
      <c r="AY29" s="946"/>
      <c r="AZ29" s="1016" t="s">
        <v>333</v>
      </c>
      <c r="BA29" s="1016"/>
      <c r="BB29" s="1016"/>
      <c r="BC29" s="1016"/>
      <c r="BD29" s="1016"/>
      <c r="BE29" s="947"/>
      <c r="BF29" s="947"/>
      <c r="BG29" s="947"/>
      <c r="BH29" s="947"/>
      <c r="BI29" s="948"/>
      <c r="BJ29" s="91"/>
      <c r="BK29" s="91"/>
      <c r="BL29" s="91"/>
      <c r="BM29" s="91"/>
      <c r="BN29" s="91"/>
      <c r="BO29" s="101"/>
      <c r="BP29" s="101"/>
      <c r="BQ29" s="98">
        <v>23</v>
      </c>
      <c r="BR29" s="99"/>
      <c r="BS29" s="967"/>
      <c r="BT29" s="968"/>
      <c r="BU29" s="968"/>
      <c r="BV29" s="968"/>
      <c r="BW29" s="968"/>
      <c r="BX29" s="968"/>
      <c r="BY29" s="968"/>
      <c r="BZ29" s="968"/>
      <c r="CA29" s="968"/>
      <c r="CB29" s="968"/>
      <c r="CC29" s="968"/>
      <c r="CD29" s="968"/>
      <c r="CE29" s="968"/>
      <c r="CF29" s="968"/>
      <c r="CG29" s="989"/>
      <c r="CH29" s="964"/>
      <c r="CI29" s="965"/>
      <c r="CJ29" s="965"/>
      <c r="CK29" s="965"/>
      <c r="CL29" s="966"/>
      <c r="CM29" s="964"/>
      <c r="CN29" s="965"/>
      <c r="CO29" s="965"/>
      <c r="CP29" s="965"/>
      <c r="CQ29" s="966"/>
      <c r="CR29" s="964"/>
      <c r="CS29" s="965"/>
      <c r="CT29" s="965"/>
      <c r="CU29" s="965"/>
      <c r="CV29" s="966"/>
      <c r="CW29" s="964"/>
      <c r="CX29" s="965"/>
      <c r="CY29" s="965"/>
      <c r="CZ29" s="965"/>
      <c r="DA29" s="966"/>
      <c r="DB29" s="964"/>
      <c r="DC29" s="965"/>
      <c r="DD29" s="965"/>
      <c r="DE29" s="965"/>
      <c r="DF29" s="966"/>
      <c r="DG29" s="964"/>
      <c r="DH29" s="965"/>
      <c r="DI29" s="965"/>
      <c r="DJ29" s="965"/>
      <c r="DK29" s="966"/>
      <c r="DL29" s="964"/>
      <c r="DM29" s="965"/>
      <c r="DN29" s="965"/>
      <c r="DO29" s="965"/>
      <c r="DP29" s="966"/>
      <c r="DQ29" s="964"/>
      <c r="DR29" s="965"/>
      <c r="DS29" s="965"/>
      <c r="DT29" s="965"/>
      <c r="DU29" s="966"/>
      <c r="DV29" s="967"/>
      <c r="DW29" s="968"/>
      <c r="DX29" s="968"/>
      <c r="DY29" s="968"/>
      <c r="DZ29" s="969"/>
      <c r="EA29" s="89"/>
    </row>
    <row r="30" spans="1:131" ht="26.25" customHeight="1" x14ac:dyDescent="0.15">
      <c r="A30" s="102">
        <v>3</v>
      </c>
      <c r="B30" s="1005" t="s">
        <v>335</v>
      </c>
      <c r="C30" s="1006"/>
      <c r="D30" s="1006"/>
      <c r="E30" s="1006"/>
      <c r="F30" s="1006"/>
      <c r="G30" s="1006"/>
      <c r="H30" s="1006"/>
      <c r="I30" s="1006"/>
      <c r="J30" s="1006"/>
      <c r="K30" s="1006"/>
      <c r="L30" s="1006"/>
      <c r="M30" s="1006"/>
      <c r="N30" s="1006"/>
      <c r="O30" s="1006"/>
      <c r="P30" s="1007"/>
      <c r="Q30" s="1013">
        <v>66</v>
      </c>
      <c r="R30" s="1014"/>
      <c r="S30" s="1014"/>
      <c r="T30" s="1014"/>
      <c r="U30" s="1014"/>
      <c r="V30" s="1014">
        <v>65</v>
      </c>
      <c r="W30" s="1014"/>
      <c r="X30" s="1014"/>
      <c r="Y30" s="1014"/>
      <c r="Z30" s="1014"/>
      <c r="AA30" s="1014">
        <v>2</v>
      </c>
      <c r="AB30" s="1014"/>
      <c r="AC30" s="1014"/>
      <c r="AD30" s="1014"/>
      <c r="AE30" s="1015"/>
      <c r="AF30" s="1010">
        <v>2</v>
      </c>
      <c r="AG30" s="1011"/>
      <c r="AH30" s="1011"/>
      <c r="AI30" s="1011"/>
      <c r="AJ30" s="1012"/>
      <c r="AK30" s="955">
        <v>20</v>
      </c>
      <c r="AL30" s="946"/>
      <c r="AM30" s="946"/>
      <c r="AN30" s="946"/>
      <c r="AO30" s="946"/>
      <c r="AP30" s="946" t="s">
        <v>333</v>
      </c>
      <c r="AQ30" s="946"/>
      <c r="AR30" s="946"/>
      <c r="AS30" s="946"/>
      <c r="AT30" s="946"/>
      <c r="AU30" s="946" t="s">
        <v>333</v>
      </c>
      <c r="AV30" s="946"/>
      <c r="AW30" s="946"/>
      <c r="AX30" s="946"/>
      <c r="AY30" s="946"/>
      <c r="AZ30" s="1016" t="s">
        <v>333</v>
      </c>
      <c r="BA30" s="1016"/>
      <c r="BB30" s="1016"/>
      <c r="BC30" s="1016"/>
      <c r="BD30" s="1016"/>
      <c r="BE30" s="947"/>
      <c r="BF30" s="947"/>
      <c r="BG30" s="947"/>
      <c r="BH30" s="947"/>
      <c r="BI30" s="948"/>
      <c r="BJ30" s="91"/>
      <c r="BK30" s="91"/>
      <c r="BL30" s="91"/>
      <c r="BM30" s="91"/>
      <c r="BN30" s="91"/>
      <c r="BO30" s="101"/>
      <c r="BP30" s="101"/>
      <c r="BQ30" s="98">
        <v>24</v>
      </c>
      <c r="BR30" s="99"/>
      <c r="BS30" s="967"/>
      <c r="BT30" s="968"/>
      <c r="BU30" s="968"/>
      <c r="BV30" s="968"/>
      <c r="BW30" s="968"/>
      <c r="BX30" s="968"/>
      <c r="BY30" s="968"/>
      <c r="BZ30" s="968"/>
      <c r="CA30" s="968"/>
      <c r="CB30" s="968"/>
      <c r="CC30" s="968"/>
      <c r="CD30" s="968"/>
      <c r="CE30" s="968"/>
      <c r="CF30" s="968"/>
      <c r="CG30" s="989"/>
      <c r="CH30" s="964"/>
      <c r="CI30" s="965"/>
      <c r="CJ30" s="965"/>
      <c r="CK30" s="965"/>
      <c r="CL30" s="966"/>
      <c r="CM30" s="964"/>
      <c r="CN30" s="965"/>
      <c r="CO30" s="965"/>
      <c r="CP30" s="965"/>
      <c r="CQ30" s="966"/>
      <c r="CR30" s="964"/>
      <c r="CS30" s="965"/>
      <c r="CT30" s="965"/>
      <c r="CU30" s="965"/>
      <c r="CV30" s="966"/>
      <c r="CW30" s="964"/>
      <c r="CX30" s="965"/>
      <c r="CY30" s="965"/>
      <c r="CZ30" s="965"/>
      <c r="DA30" s="966"/>
      <c r="DB30" s="964"/>
      <c r="DC30" s="965"/>
      <c r="DD30" s="965"/>
      <c r="DE30" s="965"/>
      <c r="DF30" s="966"/>
      <c r="DG30" s="964"/>
      <c r="DH30" s="965"/>
      <c r="DI30" s="965"/>
      <c r="DJ30" s="965"/>
      <c r="DK30" s="966"/>
      <c r="DL30" s="964"/>
      <c r="DM30" s="965"/>
      <c r="DN30" s="965"/>
      <c r="DO30" s="965"/>
      <c r="DP30" s="966"/>
      <c r="DQ30" s="964"/>
      <c r="DR30" s="965"/>
      <c r="DS30" s="965"/>
      <c r="DT30" s="965"/>
      <c r="DU30" s="966"/>
      <c r="DV30" s="967"/>
      <c r="DW30" s="968"/>
      <c r="DX30" s="968"/>
      <c r="DY30" s="968"/>
      <c r="DZ30" s="969"/>
      <c r="EA30" s="89"/>
    </row>
    <row r="31" spans="1:131" ht="26.25" customHeight="1" x14ac:dyDescent="0.15">
      <c r="A31" s="102">
        <v>4</v>
      </c>
      <c r="B31" s="1005" t="s">
        <v>336</v>
      </c>
      <c r="C31" s="1006"/>
      <c r="D31" s="1006"/>
      <c r="E31" s="1006"/>
      <c r="F31" s="1006"/>
      <c r="G31" s="1006"/>
      <c r="H31" s="1006"/>
      <c r="I31" s="1006"/>
      <c r="J31" s="1006"/>
      <c r="K31" s="1006"/>
      <c r="L31" s="1006"/>
      <c r="M31" s="1006"/>
      <c r="N31" s="1006"/>
      <c r="O31" s="1006"/>
      <c r="P31" s="1007"/>
      <c r="Q31" s="1013">
        <v>178</v>
      </c>
      <c r="R31" s="1014"/>
      <c r="S31" s="1014"/>
      <c r="T31" s="1014"/>
      <c r="U31" s="1014"/>
      <c r="V31" s="1014">
        <v>172</v>
      </c>
      <c r="W31" s="1014"/>
      <c r="X31" s="1014"/>
      <c r="Y31" s="1014"/>
      <c r="Z31" s="1014"/>
      <c r="AA31" s="1014">
        <v>5</v>
      </c>
      <c r="AB31" s="1014"/>
      <c r="AC31" s="1014"/>
      <c r="AD31" s="1014"/>
      <c r="AE31" s="1015"/>
      <c r="AF31" s="1010">
        <v>5</v>
      </c>
      <c r="AG31" s="1011"/>
      <c r="AH31" s="1011"/>
      <c r="AI31" s="1011"/>
      <c r="AJ31" s="1012"/>
      <c r="AK31" s="955">
        <v>31</v>
      </c>
      <c r="AL31" s="946"/>
      <c r="AM31" s="946"/>
      <c r="AN31" s="946"/>
      <c r="AO31" s="946"/>
      <c r="AP31" s="946">
        <v>531</v>
      </c>
      <c r="AQ31" s="946"/>
      <c r="AR31" s="946"/>
      <c r="AS31" s="946"/>
      <c r="AT31" s="946"/>
      <c r="AU31" s="946">
        <v>213</v>
      </c>
      <c r="AV31" s="946"/>
      <c r="AW31" s="946"/>
      <c r="AX31" s="946"/>
      <c r="AY31" s="946"/>
      <c r="AZ31" s="1016" t="s">
        <v>333</v>
      </c>
      <c r="BA31" s="1016"/>
      <c r="BB31" s="1016"/>
      <c r="BC31" s="1016"/>
      <c r="BD31" s="1016"/>
      <c r="BE31" s="947" t="s">
        <v>337</v>
      </c>
      <c r="BF31" s="947"/>
      <c r="BG31" s="947"/>
      <c r="BH31" s="947"/>
      <c r="BI31" s="948"/>
      <c r="BJ31" s="91"/>
      <c r="BK31" s="91"/>
      <c r="BL31" s="91"/>
      <c r="BM31" s="91"/>
      <c r="BN31" s="91"/>
      <c r="BO31" s="101"/>
      <c r="BP31" s="101"/>
      <c r="BQ31" s="98">
        <v>25</v>
      </c>
      <c r="BR31" s="99"/>
      <c r="BS31" s="967"/>
      <c r="BT31" s="968"/>
      <c r="BU31" s="968"/>
      <c r="BV31" s="968"/>
      <c r="BW31" s="968"/>
      <c r="BX31" s="968"/>
      <c r="BY31" s="968"/>
      <c r="BZ31" s="968"/>
      <c r="CA31" s="968"/>
      <c r="CB31" s="968"/>
      <c r="CC31" s="968"/>
      <c r="CD31" s="968"/>
      <c r="CE31" s="968"/>
      <c r="CF31" s="968"/>
      <c r="CG31" s="989"/>
      <c r="CH31" s="964"/>
      <c r="CI31" s="965"/>
      <c r="CJ31" s="965"/>
      <c r="CK31" s="965"/>
      <c r="CL31" s="966"/>
      <c r="CM31" s="964"/>
      <c r="CN31" s="965"/>
      <c r="CO31" s="965"/>
      <c r="CP31" s="965"/>
      <c r="CQ31" s="966"/>
      <c r="CR31" s="964"/>
      <c r="CS31" s="965"/>
      <c r="CT31" s="965"/>
      <c r="CU31" s="965"/>
      <c r="CV31" s="966"/>
      <c r="CW31" s="964"/>
      <c r="CX31" s="965"/>
      <c r="CY31" s="965"/>
      <c r="CZ31" s="965"/>
      <c r="DA31" s="966"/>
      <c r="DB31" s="964"/>
      <c r="DC31" s="965"/>
      <c r="DD31" s="965"/>
      <c r="DE31" s="965"/>
      <c r="DF31" s="966"/>
      <c r="DG31" s="964"/>
      <c r="DH31" s="965"/>
      <c r="DI31" s="965"/>
      <c r="DJ31" s="965"/>
      <c r="DK31" s="966"/>
      <c r="DL31" s="964"/>
      <c r="DM31" s="965"/>
      <c r="DN31" s="965"/>
      <c r="DO31" s="965"/>
      <c r="DP31" s="966"/>
      <c r="DQ31" s="964"/>
      <c r="DR31" s="965"/>
      <c r="DS31" s="965"/>
      <c r="DT31" s="965"/>
      <c r="DU31" s="966"/>
      <c r="DV31" s="967"/>
      <c r="DW31" s="968"/>
      <c r="DX31" s="968"/>
      <c r="DY31" s="968"/>
      <c r="DZ31" s="969"/>
      <c r="EA31" s="89"/>
    </row>
    <row r="32" spans="1:131" ht="26.25" customHeight="1" x14ac:dyDescent="0.15">
      <c r="A32" s="102">
        <v>5</v>
      </c>
      <c r="B32" s="1005" t="s">
        <v>338</v>
      </c>
      <c r="C32" s="1006"/>
      <c r="D32" s="1006"/>
      <c r="E32" s="1006"/>
      <c r="F32" s="1006"/>
      <c r="G32" s="1006"/>
      <c r="H32" s="1006"/>
      <c r="I32" s="1006"/>
      <c r="J32" s="1006"/>
      <c r="K32" s="1006"/>
      <c r="L32" s="1006"/>
      <c r="M32" s="1006"/>
      <c r="N32" s="1006"/>
      <c r="O32" s="1006"/>
      <c r="P32" s="1007"/>
      <c r="Q32" s="1013">
        <v>12</v>
      </c>
      <c r="R32" s="1014"/>
      <c r="S32" s="1014"/>
      <c r="T32" s="1014"/>
      <c r="U32" s="1014"/>
      <c r="V32" s="1014">
        <v>8</v>
      </c>
      <c r="W32" s="1014"/>
      <c r="X32" s="1014"/>
      <c r="Y32" s="1014"/>
      <c r="Z32" s="1014"/>
      <c r="AA32" s="1014">
        <v>4</v>
      </c>
      <c r="AB32" s="1014"/>
      <c r="AC32" s="1014"/>
      <c r="AD32" s="1014"/>
      <c r="AE32" s="1015"/>
      <c r="AF32" s="1010">
        <v>4</v>
      </c>
      <c r="AG32" s="1011"/>
      <c r="AH32" s="1011"/>
      <c r="AI32" s="1011"/>
      <c r="AJ32" s="1012"/>
      <c r="AK32" s="955">
        <v>5</v>
      </c>
      <c r="AL32" s="946"/>
      <c r="AM32" s="946"/>
      <c r="AN32" s="946"/>
      <c r="AO32" s="946"/>
      <c r="AP32" s="946">
        <v>17</v>
      </c>
      <c r="AQ32" s="946"/>
      <c r="AR32" s="946"/>
      <c r="AS32" s="946"/>
      <c r="AT32" s="946"/>
      <c r="AU32" s="946">
        <v>14</v>
      </c>
      <c r="AV32" s="946"/>
      <c r="AW32" s="946"/>
      <c r="AX32" s="946"/>
      <c r="AY32" s="946"/>
      <c r="AZ32" s="1016" t="s">
        <v>333</v>
      </c>
      <c r="BA32" s="1016"/>
      <c r="BB32" s="1016"/>
      <c r="BC32" s="1016"/>
      <c r="BD32" s="1016"/>
      <c r="BE32" s="947" t="s">
        <v>337</v>
      </c>
      <c r="BF32" s="947"/>
      <c r="BG32" s="947"/>
      <c r="BH32" s="947"/>
      <c r="BI32" s="948"/>
      <c r="BJ32" s="91"/>
      <c r="BK32" s="91"/>
      <c r="BL32" s="91"/>
      <c r="BM32" s="91"/>
      <c r="BN32" s="91"/>
      <c r="BO32" s="101"/>
      <c r="BP32" s="101"/>
      <c r="BQ32" s="98">
        <v>26</v>
      </c>
      <c r="BR32" s="99"/>
      <c r="BS32" s="967"/>
      <c r="BT32" s="968"/>
      <c r="BU32" s="968"/>
      <c r="BV32" s="968"/>
      <c r="BW32" s="968"/>
      <c r="BX32" s="968"/>
      <c r="BY32" s="968"/>
      <c r="BZ32" s="968"/>
      <c r="CA32" s="968"/>
      <c r="CB32" s="968"/>
      <c r="CC32" s="968"/>
      <c r="CD32" s="968"/>
      <c r="CE32" s="968"/>
      <c r="CF32" s="968"/>
      <c r="CG32" s="989"/>
      <c r="CH32" s="964"/>
      <c r="CI32" s="965"/>
      <c r="CJ32" s="965"/>
      <c r="CK32" s="965"/>
      <c r="CL32" s="966"/>
      <c r="CM32" s="964"/>
      <c r="CN32" s="965"/>
      <c r="CO32" s="965"/>
      <c r="CP32" s="965"/>
      <c r="CQ32" s="966"/>
      <c r="CR32" s="964"/>
      <c r="CS32" s="965"/>
      <c r="CT32" s="965"/>
      <c r="CU32" s="965"/>
      <c r="CV32" s="966"/>
      <c r="CW32" s="964"/>
      <c r="CX32" s="965"/>
      <c r="CY32" s="965"/>
      <c r="CZ32" s="965"/>
      <c r="DA32" s="966"/>
      <c r="DB32" s="964"/>
      <c r="DC32" s="965"/>
      <c r="DD32" s="965"/>
      <c r="DE32" s="965"/>
      <c r="DF32" s="966"/>
      <c r="DG32" s="964"/>
      <c r="DH32" s="965"/>
      <c r="DI32" s="965"/>
      <c r="DJ32" s="965"/>
      <c r="DK32" s="966"/>
      <c r="DL32" s="964"/>
      <c r="DM32" s="965"/>
      <c r="DN32" s="965"/>
      <c r="DO32" s="965"/>
      <c r="DP32" s="966"/>
      <c r="DQ32" s="964"/>
      <c r="DR32" s="965"/>
      <c r="DS32" s="965"/>
      <c r="DT32" s="965"/>
      <c r="DU32" s="966"/>
      <c r="DV32" s="967"/>
      <c r="DW32" s="968"/>
      <c r="DX32" s="968"/>
      <c r="DY32" s="968"/>
      <c r="DZ32" s="969"/>
      <c r="EA32" s="89"/>
    </row>
    <row r="33" spans="1:131" ht="26.25" customHeight="1" x14ac:dyDescent="0.15">
      <c r="A33" s="102">
        <v>6</v>
      </c>
      <c r="B33" s="1005" t="s">
        <v>339</v>
      </c>
      <c r="C33" s="1006"/>
      <c r="D33" s="1006"/>
      <c r="E33" s="1006"/>
      <c r="F33" s="1006"/>
      <c r="G33" s="1006"/>
      <c r="H33" s="1006"/>
      <c r="I33" s="1006"/>
      <c r="J33" s="1006"/>
      <c r="K33" s="1006"/>
      <c r="L33" s="1006"/>
      <c r="M33" s="1006"/>
      <c r="N33" s="1006"/>
      <c r="O33" s="1006"/>
      <c r="P33" s="1007"/>
      <c r="Q33" s="1013">
        <v>95</v>
      </c>
      <c r="R33" s="1014"/>
      <c r="S33" s="1014"/>
      <c r="T33" s="1014"/>
      <c r="U33" s="1014"/>
      <c r="V33" s="1014">
        <v>89</v>
      </c>
      <c r="W33" s="1014"/>
      <c r="X33" s="1014"/>
      <c r="Y33" s="1014"/>
      <c r="Z33" s="1014"/>
      <c r="AA33" s="1014">
        <v>5</v>
      </c>
      <c r="AB33" s="1014"/>
      <c r="AC33" s="1014"/>
      <c r="AD33" s="1014"/>
      <c r="AE33" s="1015"/>
      <c r="AF33" s="1010">
        <v>5</v>
      </c>
      <c r="AG33" s="1011"/>
      <c r="AH33" s="1011"/>
      <c r="AI33" s="1011"/>
      <c r="AJ33" s="1012"/>
      <c r="AK33" s="955">
        <v>43</v>
      </c>
      <c r="AL33" s="946"/>
      <c r="AM33" s="946"/>
      <c r="AN33" s="946"/>
      <c r="AO33" s="946"/>
      <c r="AP33" s="946">
        <v>233</v>
      </c>
      <c r="AQ33" s="946"/>
      <c r="AR33" s="946"/>
      <c r="AS33" s="946"/>
      <c r="AT33" s="946"/>
      <c r="AU33" s="946">
        <v>210</v>
      </c>
      <c r="AV33" s="946"/>
      <c r="AW33" s="946"/>
      <c r="AX33" s="946"/>
      <c r="AY33" s="946"/>
      <c r="AZ33" s="1016" t="s">
        <v>333</v>
      </c>
      <c r="BA33" s="1016"/>
      <c r="BB33" s="1016"/>
      <c r="BC33" s="1016"/>
      <c r="BD33" s="1016"/>
      <c r="BE33" s="947" t="s">
        <v>337</v>
      </c>
      <c r="BF33" s="947"/>
      <c r="BG33" s="947"/>
      <c r="BH33" s="947"/>
      <c r="BI33" s="948"/>
      <c r="BJ33" s="91"/>
      <c r="BK33" s="91"/>
      <c r="BL33" s="91"/>
      <c r="BM33" s="91"/>
      <c r="BN33" s="91"/>
      <c r="BO33" s="101"/>
      <c r="BP33" s="101"/>
      <c r="BQ33" s="98">
        <v>27</v>
      </c>
      <c r="BR33" s="99"/>
      <c r="BS33" s="967"/>
      <c r="BT33" s="968"/>
      <c r="BU33" s="968"/>
      <c r="BV33" s="968"/>
      <c r="BW33" s="968"/>
      <c r="BX33" s="968"/>
      <c r="BY33" s="968"/>
      <c r="BZ33" s="968"/>
      <c r="CA33" s="968"/>
      <c r="CB33" s="968"/>
      <c r="CC33" s="968"/>
      <c r="CD33" s="968"/>
      <c r="CE33" s="968"/>
      <c r="CF33" s="968"/>
      <c r="CG33" s="989"/>
      <c r="CH33" s="964"/>
      <c r="CI33" s="965"/>
      <c r="CJ33" s="965"/>
      <c r="CK33" s="965"/>
      <c r="CL33" s="966"/>
      <c r="CM33" s="964"/>
      <c r="CN33" s="965"/>
      <c r="CO33" s="965"/>
      <c r="CP33" s="965"/>
      <c r="CQ33" s="966"/>
      <c r="CR33" s="964"/>
      <c r="CS33" s="965"/>
      <c r="CT33" s="965"/>
      <c r="CU33" s="965"/>
      <c r="CV33" s="966"/>
      <c r="CW33" s="964"/>
      <c r="CX33" s="965"/>
      <c r="CY33" s="965"/>
      <c r="CZ33" s="965"/>
      <c r="DA33" s="966"/>
      <c r="DB33" s="964"/>
      <c r="DC33" s="965"/>
      <c r="DD33" s="965"/>
      <c r="DE33" s="965"/>
      <c r="DF33" s="966"/>
      <c r="DG33" s="964"/>
      <c r="DH33" s="965"/>
      <c r="DI33" s="965"/>
      <c r="DJ33" s="965"/>
      <c r="DK33" s="966"/>
      <c r="DL33" s="964"/>
      <c r="DM33" s="965"/>
      <c r="DN33" s="965"/>
      <c r="DO33" s="965"/>
      <c r="DP33" s="966"/>
      <c r="DQ33" s="964"/>
      <c r="DR33" s="965"/>
      <c r="DS33" s="965"/>
      <c r="DT33" s="965"/>
      <c r="DU33" s="966"/>
      <c r="DV33" s="967"/>
      <c r="DW33" s="968"/>
      <c r="DX33" s="968"/>
      <c r="DY33" s="968"/>
      <c r="DZ33" s="969"/>
      <c r="EA33" s="89"/>
    </row>
    <row r="34" spans="1:131" ht="26.25" customHeight="1" x14ac:dyDescent="0.15">
      <c r="A34" s="102">
        <v>7</v>
      </c>
      <c r="B34" s="1005" t="s">
        <v>340</v>
      </c>
      <c r="C34" s="1006"/>
      <c r="D34" s="1006"/>
      <c r="E34" s="1006"/>
      <c r="F34" s="1006"/>
      <c r="G34" s="1006"/>
      <c r="H34" s="1006"/>
      <c r="I34" s="1006"/>
      <c r="J34" s="1006"/>
      <c r="K34" s="1006"/>
      <c r="L34" s="1006"/>
      <c r="M34" s="1006"/>
      <c r="N34" s="1006"/>
      <c r="O34" s="1006"/>
      <c r="P34" s="1007"/>
      <c r="Q34" s="1013">
        <v>264</v>
      </c>
      <c r="R34" s="1014"/>
      <c r="S34" s="1014"/>
      <c r="T34" s="1014"/>
      <c r="U34" s="1014"/>
      <c r="V34" s="1014">
        <v>251</v>
      </c>
      <c r="W34" s="1014"/>
      <c r="X34" s="1014"/>
      <c r="Y34" s="1014"/>
      <c r="Z34" s="1014"/>
      <c r="AA34" s="1014">
        <v>13</v>
      </c>
      <c r="AB34" s="1014"/>
      <c r="AC34" s="1014"/>
      <c r="AD34" s="1014"/>
      <c r="AE34" s="1015"/>
      <c r="AF34" s="1010">
        <v>12</v>
      </c>
      <c r="AG34" s="1011"/>
      <c r="AH34" s="1011"/>
      <c r="AI34" s="1011"/>
      <c r="AJ34" s="1012"/>
      <c r="AK34" s="955">
        <v>101</v>
      </c>
      <c r="AL34" s="946"/>
      <c r="AM34" s="946"/>
      <c r="AN34" s="946"/>
      <c r="AO34" s="946"/>
      <c r="AP34" s="946">
        <v>470</v>
      </c>
      <c r="AQ34" s="946"/>
      <c r="AR34" s="946"/>
      <c r="AS34" s="946"/>
      <c r="AT34" s="946"/>
      <c r="AU34" s="946">
        <v>431</v>
      </c>
      <c r="AV34" s="946"/>
      <c r="AW34" s="946"/>
      <c r="AX34" s="946"/>
      <c r="AY34" s="946"/>
      <c r="AZ34" s="1016" t="s">
        <v>333</v>
      </c>
      <c r="BA34" s="1016"/>
      <c r="BB34" s="1016"/>
      <c r="BC34" s="1016"/>
      <c r="BD34" s="1016"/>
      <c r="BE34" s="947" t="s">
        <v>337</v>
      </c>
      <c r="BF34" s="947"/>
      <c r="BG34" s="947"/>
      <c r="BH34" s="947"/>
      <c r="BI34" s="948"/>
      <c r="BJ34" s="91"/>
      <c r="BK34" s="91"/>
      <c r="BL34" s="91"/>
      <c r="BM34" s="91"/>
      <c r="BN34" s="91"/>
      <c r="BO34" s="101"/>
      <c r="BP34" s="101"/>
      <c r="BQ34" s="98">
        <v>28</v>
      </c>
      <c r="BR34" s="99"/>
      <c r="BS34" s="967"/>
      <c r="BT34" s="968"/>
      <c r="BU34" s="968"/>
      <c r="BV34" s="968"/>
      <c r="BW34" s="968"/>
      <c r="BX34" s="968"/>
      <c r="BY34" s="968"/>
      <c r="BZ34" s="968"/>
      <c r="CA34" s="968"/>
      <c r="CB34" s="968"/>
      <c r="CC34" s="968"/>
      <c r="CD34" s="968"/>
      <c r="CE34" s="968"/>
      <c r="CF34" s="968"/>
      <c r="CG34" s="989"/>
      <c r="CH34" s="964"/>
      <c r="CI34" s="965"/>
      <c r="CJ34" s="965"/>
      <c r="CK34" s="965"/>
      <c r="CL34" s="966"/>
      <c r="CM34" s="964"/>
      <c r="CN34" s="965"/>
      <c r="CO34" s="965"/>
      <c r="CP34" s="965"/>
      <c r="CQ34" s="966"/>
      <c r="CR34" s="964"/>
      <c r="CS34" s="965"/>
      <c r="CT34" s="965"/>
      <c r="CU34" s="965"/>
      <c r="CV34" s="966"/>
      <c r="CW34" s="964"/>
      <c r="CX34" s="965"/>
      <c r="CY34" s="965"/>
      <c r="CZ34" s="965"/>
      <c r="DA34" s="966"/>
      <c r="DB34" s="964"/>
      <c r="DC34" s="965"/>
      <c r="DD34" s="965"/>
      <c r="DE34" s="965"/>
      <c r="DF34" s="966"/>
      <c r="DG34" s="964"/>
      <c r="DH34" s="965"/>
      <c r="DI34" s="965"/>
      <c r="DJ34" s="965"/>
      <c r="DK34" s="966"/>
      <c r="DL34" s="964"/>
      <c r="DM34" s="965"/>
      <c r="DN34" s="965"/>
      <c r="DO34" s="965"/>
      <c r="DP34" s="966"/>
      <c r="DQ34" s="964"/>
      <c r="DR34" s="965"/>
      <c r="DS34" s="965"/>
      <c r="DT34" s="965"/>
      <c r="DU34" s="966"/>
      <c r="DV34" s="967"/>
      <c r="DW34" s="968"/>
      <c r="DX34" s="968"/>
      <c r="DY34" s="968"/>
      <c r="DZ34" s="969"/>
      <c r="EA34" s="89"/>
    </row>
    <row r="35" spans="1:131" ht="26.25" customHeight="1" x14ac:dyDescent="0.15">
      <c r="A35" s="102">
        <v>8</v>
      </c>
      <c r="B35" s="1005" t="s">
        <v>341</v>
      </c>
      <c r="C35" s="1006"/>
      <c r="D35" s="1006"/>
      <c r="E35" s="1006"/>
      <c r="F35" s="1006"/>
      <c r="G35" s="1006"/>
      <c r="H35" s="1006"/>
      <c r="I35" s="1006"/>
      <c r="J35" s="1006"/>
      <c r="K35" s="1006"/>
      <c r="L35" s="1006"/>
      <c r="M35" s="1006"/>
      <c r="N35" s="1006"/>
      <c r="O35" s="1006"/>
      <c r="P35" s="1007"/>
      <c r="Q35" s="1013">
        <v>34</v>
      </c>
      <c r="R35" s="1014"/>
      <c r="S35" s="1014"/>
      <c r="T35" s="1014"/>
      <c r="U35" s="1014"/>
      <c r="V35" s="1014">
        <v>32</v>
      </c>
      <c r="W35" s="1014"/>
      <c r="X35" s="1014"/>
      <c r="Y35" s="1014"/>
      <c r="Z35" s="1014"/>
      <c r="AA35" s="1014">
        <v>2</v>
      </c>
      <c r="AB35" s="1014"/>
      <c r="AC35" s="1014"/>
      <c r="AD35" s="1014"/>
      <c r="AE35" s="1015"/>
      <c r="AF35" s="1010">
        <v>10</v>
      </c>
      <c r="AG35" s="1011"/>
      <c r="AH35" s="1011"/>
      <c r="AI35" s="1011"/>
      <c r="AJ35" s="1012"/>
      <c r="AK35" s="955" t="s">
        <v>333</v>
      </c>
      <c r="AL35" s="946"/>
      <c r="AM35" s="946"/>
      <c r="AN35" s="946"/>
      <c r="AO35" s="946"/>
      <c r="AP35" s="946" t="s">
        <v>333</v>
      </c>
      <c r="AQ35" s="946"/>
      <c r="AR35" s="946"/>
      <c r="AS35" s="946"/>
      <c r="AT35" s="946"/>
      <c r="AU35" s="946" t="s">
        <v>333</v>
      </c>
      <c r="AV35" s="946"/>
      <c r="AW35" s="946"/>
      <c r="AX35" s="946"/>
      <c r="AY35" s="946"/>
      <c r="AZ35" s="1016" t="s">
        <v>333</v>
      </c>
      <c r="BA35" s="1016"/>
      <c r="BB35" s="1016"/>
      <c r="BC35" s="1016"/>
      <c r="BD35" s="1016"/>
      <c r="BE35" s="947" t="s">
        <v>337</v>
      </c>
      <c r="BF35" s="947"/>
      <c r="BG35" s="947"/>
      <c r="BH35" s="947"/>
      <c r="BI35" s="948"/>
      <c r="BJ35" s="91"/>
      <c r="BK35" s="91"/>
      <c r="BL35" s="91"/>
      <c r="BM35" s="91"/>
      <c r="BN35" s="91"/>
      <c r="BO35" s="101"/>
      <c r="BP35" s="101"/>
      <c r="BQ35" s="98">
        <v>29</v>
      </c>
      <c r="BR35" s="99"/>
      <c r="BS35" s="967"/>
      <c r="BT35" s="968"/>
      <c r="BU35" s="968"/>
      <c r="BV35" s="968"/>
      <c r="BW35" s="968"/>
      <c r="BX35" s="968"/>
      <c r="BY35" s="968"/>
      <c r="BZ35" s="968"/>
      <c r="CA35" s="968"/>
      <c r="CB35" s="968"/>
      <c r="CC35" s="968"/>
      <c r="CD35" s="968"/>
      <c r="CE35" s="968"/>
      <c r="CF35" s="968"/>
      <c r="CG35" s="989"/>
      <c r="CH35" s="964"/>
      <c r="CI35" s="965"/>
      <c r="CJ35" s="965"/>
      <c r="CK35" s="965"/>
      <c r="CL35" s="966"/>
      <c r="CM35" s="964"/>
      <c r="CN35" s="965"/>
      <c r="CO35" s="965"/>
      <c r="CP35" s="965"/>
      <c r="CQ35" s="966"/>
      <c r="CR35" s="964"/>
      <c r="CS35" s="965"/>
      <c r="CT35" s="965"/>
      <c r="CU35" s="965"/>
      <c r="CV35" s="966"/>
      <c r="CW35" s="964"/>
      <c r="CX35" s="965"/>
      <c r="CY35" s="965"/>
      <c r="CZ35" s="965"/>
      <c r="DA35" s="966"/>
      <c r="DB35" s="964"/>
      <c r="DC35" s="965"/>
      <c r="DD35" s="965"/>
      <c r="DE35" s="965"/>
      <c r="DF35" s="966"/>
      <c r="DG35" s="964"/>
      <c r="DH35" s="965"/>
      <c r="DI35" s="965"/>
      <c r="DJ35" s="965"/>
      <c r="DK35" s="966"/>
      <c r="DL35" s="964"/>
      <c r="DM35" s="965"/>
      <c r="DN35" s="965"/>
      <c r="DO35" s="965"/>
      <c r="DP35" s="966"/>
      <c r="DQ35" s="964"/>
      <c r="DR35" s="965"/>
      <c r="DS35" s="965"/>
      <c r="DT35" s="965"/>
      <c r="DU35" s="966"/>
      <c r="DV35" s="967"/>
      <c r="DW35" s="968"/>
      <c r="DX35" s="968"/>
      <c r="DY35" s="968"/>
      <c r="DZ35" s="969"/>
      <c r="EA35" s="89"/>
    </row>
    <row r="36" spans="1:131" ht="26.25" customHeight="1" x14ac:dyDescent="0.15">
      <c r="A36" s="102">
        <v>9</v>
      </c>
      <c r="B36" s="1005"/>
      <c r="C36" s="1006"/>
      <c r="D36" s="1006"/>
      <c r="E36" s="1006"/>
      <c r="F36" s="1006"/>
      <c r="G36" s="1006"/>
      <c r="H36" s="1006"/>
      <c r="I36" s="1006"/>
      <c r="J36" s="1006"/>
      <c r="K36" s="1006"/>
      <c r="L36" s="1006"/>
      <c r="M36" s="1006"/>
      <c r="N36" s="1006"/>
      <c r="O36" s="1006"/>
      <c r="P36" s="1007"/>
      <c r="Q36" s="1013"/>
      <c r="R36" s="1014"/>
      <c r="S36" s="1014"/>
      <c r="T36" s="1014"/>
      <c r="U36" s="1014"/>
      <c r="V36" s="1014"/>
      <c r="W36" s="1014"/>
      <c r="X36" s="1014"/>
      <c r="Y36" s="1014"/>
      <c r="Z36" s="1014"/>
      <c r="AA36" s="1014"/>
      <c r="AB36" s="1014"/>
      <c r="AC36" s="1014"/>
      <c r="AD36" s="1014"/>
      <c r="AE36" s="1015"/>
      <c r="AF36" s="1010"/>
      <c r="AG36" s="1011"/>
      <c r="AH36" s="1011"/>
      <c r="AI36" s="1011"/>
      <c r="AJ36" s="1012"/>
      <c r="AK36" s="955"/>
      <c r="AL36" s="946"/>
      <c r="AM36" s="946"/>
      <c r="AN36" s="946"/>
      <c r="AO36" s="946"/>
      <c r="AP36" s="946"/>
      <c r="AQ36" s="946"/>
      <c r="AR36" s="946"/>
      <c r="AS36" s="946"/>
      <c r="AT36" s="946"/>
      <c r="AU36" s="946"/>
      <c r="AV36" s="946"/>
      <c r="AW36" s="946"/>
      <c r="AX36" s="946"/>
      <c r="AY36" s="946"/>
      <c r="AZ36" s="1016"/>
      <c r="BA36" s="1016"/>
      <c r="BB36" s="1016"/>
      <c r="BC36" s="1016"/>
      <c r="BD36" s="1016"/>
      <c r="BE36" s="947"/>
      <c r="BF36" s="947"/>
      <c r="BG36" s="947"/>
      <c r="BH36" s="947"/>
      <c r="BI36" s="948"/>
      <c r="BJ36" s="91"/>
      <c r="BK36" s="91"/>
      <c r="BL36" s="91"/>
      <c r="BM36" s="91"/>
      <c r="BN36" s="91"/>
      <c r="BO36" s="101"/>
      <c r="BP36" s="101"/>
      <c r="BQ36" s="98">
        <v>30</v>
      </c>
      <c r="BR36" s="99"/>
      <c r="BS36" s="967"/>
      <c r="BT36" s="968"/>
      <c r="BU36" s="968"/>
      <c r="BV36" s="968"/>
      <c r="BW36" s="968"/>
      <c r="BX36" s="968"/>
      <c r="BY36" s="968"/>
      <c r="BZ36" s="968"/>
      <c r="CA36" s="968"/>
      <c r="CB36" s="968"/>
      <c r="CC36" s="968"/>
      <c r="CD36" s="968"/>
      <c r="CE36" s="968"/>
      <c r="CF36" s="968"/>
      <c r="CG36" s="989"/>
      <c r="CH36" s="964"/>
      <c r="CI36" s="965"/>
      <c r="CJ36" s="965"/>
      <c r="CK36" s="965"/>
      <c r="CL36" s="966"/>
      <c r="CM36" s="964"/>
      <c r="CN36" s="965"/>
      <c r="CO36" s="965"/>
      <c r="CP36" s="965"/>
      <c r="CQ36" s="966"/>
      <c r="CR36" s="964"/>
      <c r="CS36" s="965"/>
      <c r="CT36" s="965"/>
      <c r="CU36" s="965"/>
      <c r="CV36" s="966"/>
      <c r="CW36" s="964"/>
      <c r="CX36" s="965"/>
      <c r="CY36" s="965"/>
      <c r="CZ36" s="965"/>
      <c r="DA36" s="966"/>
      <c r="DB36" s="964"/>
      <c r="DC36" s="965"/>
      <c r="DD36" s="965"/>
      <c r="DE36" s="965"/>
      <c r="DF36" s="966"/>
      <c r="DG36" s="964"/>
      <c r="DH36" s="965"/>
      <c r="DI36" s="965"/>
      <c r="DJ36" s="965"/>
      <c r="DK36" s="966"/>
      <c r="DL36" s="964"/>
      <c r="DM36" s="965"/>
      <c r="DN36" s="965"/>
      <c r="DO36" s="965"/>
      <c r="DP36" s="966"/>
      <c r="DQ36" s="964"/>
      <c r="DR36" s="965"/>
      <c r="DS36" s="965"/>
      <c r="DT36" s="965"/>
      <c r="DU36" s="966"/>
      <c r="DV36" s="967"/>
      <c r="DW36" s="968"/>
      <c r="DX36" s="968"/>
      <c r="DY36" s="968"/>
      <c r="DZ36" s="969"/>
      <c r="EA36" s="89"/>
    </row>
    <row r="37" spans="1:131" ht="26.25" customHeight="1" x14ac:dyDescent="0.15">
      <c r="A37" s="102">
        <v>10</v>
      </c>
      <c r="B37" s="1005"/>
      <c r="C37" s="1006"/>
      <c r="D37" s="1006"/>
      <c r="E37" s="1006"/>
      <c r="F37" s="1006"/>
      <c r="G37" s="1006"/>
      <c r="H37" s="1006"/>
      <c r="I37" s="1006"/>
      <c r="J37" s="1006"/>
      <c r="K37" s="1006"/>
      <c r="L37" s="1006"/>
      <c r="M37" s="1006"/>
      <c r="N37" s="1006"/>
      <c r="O37" s="1006"/>
      <c r="P37" s="1007"/>
      <c r="Q37" s="1013"/>
      <c r="R37" s="1014"/>
      <c r="S37" s="1014"/>
      <c r="T37" s="1014"/>
      <c r="U37" s="1014"/>
      <c r="V37" s="1014"/>
      <c r="W37" s="1014"/>
      <c r="X37" s="1014"/>
      <c r="Y37" s="1014"/>
      <c r="Z37" s="1014"/>
      <c r="AA37" s="1014"/>
      <c r="AB37" s="1014"/>
      <c r="AC37" s="1014"/>
      <c r="AD37" s="1014"/>
      <c r="AE37" s="1015"/>
      <c r="AF37" s="1010"/>
      <c r="AG37" s="1011"/>
      <c r="AH37" s="1011"/>
      <c r="AI37" s="1011"/>
      <c r="AJ37" s="1012"/>
      <c r="AK37" s="955"/>
      <c r="AL37" s="946"/>
      <c r="AM37" s="946"/>
      <c r="AN37" s="946"/>
      <c r="AO37" s="946"/>
      <c r="AP37" s="946"/>
      <c r="AQ37" s="946"/>
      <c r="AR37" s="946"/>
      <c r="AS37" s="946"/>
      <c r="AT37" s="946"/>
      <c r="AU37" s="946"/>
      <c r="AV37" s="946"/>
      <c r="AW37" s="946"/>
      <c r="AX37" s="946"/>
      <c r="AY37" s="946"/>
      <c r="AZ37" s="1016"/>
      <c r="BA37" s="1016"/>
      <c r="BB37" s="1016"/>
      <c r="BC37" s="1016"/>
      <c r="BD37" s="1016"/>
      <c r="BE37" s="947"/>
      <c r="BF37" s="947"/>
      <c r="BG37" s="947"/>
      <c r="BH37" s="947"/>
      <c r="BI37" s="948"/>
      <c r="BJ37" s="91"/>
      <c r="BK37" s="91"/>
      <c r="BL37" s="91"/>
      <c r="BM37" s="91"/>
      <c r="BN37" s="91"/>
      <c r="BO37" s="101"/>
      <c r="BP37" s="101"/>
      <c r="BQ37" s="98">
        <v>31</v>
      </c>
      <c r="BR37" s="99"/>
      <c r="BS37" s="967"/>
      <c r="BT37" s="968"/>
      <c r="BU37" s="968"/>
      <c r="BV37" s="968"/>
      <c r="BW37" s="968"/>
      <c r="BX37" s="968"/>
      <c r="BY37" s="968"/>
      <c r="BZ37" s="968"/>
      <c r="CA37" s="968"/>
      <c r="CB37" s="968"/>
      <c r="CC37" s="968"/>
      <c r="CD37" s="968"/>
      <c r="CE37" s="968"/>
      <c r="CF37" s="968"/>
      <c r="CG37" s="989"/>
      <c r="CH37" s="964"/>
      <c r="CI37" s="965"/>
      <c r="CJ37" s="965"/>
      <c r="CK37" s="965"/>
      <c r="CL37" s="966"/>
      <c r="CM37" s="964"/>
      <c r="CN37" s="965"/>
      <c r="CO37" s="965"/>
      <c r="CP37" s="965"/>
      <c r="CQ37" s="966"/>
      <c r="CR37" s="964"/>
      <c r="CS37" s="965"/>
      <c r="CT37" s="965"/>
      <c r="CU37" s="965"/>
      <c r="CV37" s="966"/>
      <c r="CW37" s="964"/>
      <c r="CX37" s="965"/>
      <c r="CY37" s="965"/>
      <c r="CZ37" s="965"/>
      <c r="DA37" s="966"/>
      <c r="DB37" s="964"/>
      <c r="DC37" s="965"/>
      <c r="DD37" s="965"/>
      <c r="DE37" s="965"/>
      <c r="DF37" s="966"/>
      <c r="DG37" s="964"/>
      <c r="DH37" s="965"/>
      <c r="DI37" s="965"/>
      <c r="DJ37" s="965"/>
      <c r="DK37" s="966"/>
      <c r="DL37" s="964"/>
      <c r="DM37" s="965"/>
      <c r="DN37" s="965"/>
      <c r="DO37" s="965"/>
      <c r="DP37" s="966"/>
      <c r="DQ37" s="964"/>
      <c r="DR37" s="965"/>
      <c r="DS37" s="965"/>
      <c r="DT37" s="965"/>
      <c r="DU37" s="966"/>
      <c r="DV37" s="967"/>
      <c r="DW37" s="968"/>
      <c r="DX37" s="968"/>
      <c r="DY37" s="968"/>
      <c r="DZ37" s="969"/>
      <c r="EA37" s="89"/>
    </row>
    <row r="38" spans="1:131" ht="26.25" customHeight="1" x14ac:dyDescent="0.15">
      <c r="A38" s="102">
        <v>11</v>
      </c>
      <c r="B38" s="1005"/>
      <c r="C38" s="1006"/>
      <c r="D38" s="1006"/>
      <c r="E38" s="1006"/>
      <c r="F38" s="1006"/>
      <c r="G38" s="1006"/>
      <c r="H38" s="1006"/>
      <c r="I38" s="1006"/>
      <c r="J38" s="1006"/>
      <c r="K38" s="1006"/>
      <c r="L38" s="1006"/>
      <c r="M38" s="1006"/>
      <c r="N38" s="1006"/>
      <c r="O38" s="1006"/>
      <c r="P38" s="1007"/>
      <c r="Q38" s="1013"/>
      <c r="R38" s="1014"/>
      <c r="S38" s="1014"/>
      <c r="T38" s="1014"/>
      <c r="U38" s="1014"/>
      <c r="V38" s="1014"/>
      <c r="W38" s="1014"/>
      <c r="X38" s="1014"/>
      <c r="Y38" s="1014"/>
      <c r="Z38" s="1014"/>
      <c r="AA38" s="1014"/>
      <c r="AB38" s="1014"/>
      <c r="AC38" s="1014"/>
      <c r="AD38" s="1014"/>
      <c r="AE38" s="1015"/>
      <c r="AF38" s="1010"/>
      <c r="AG38" s="1011"/>
      <c r="AH38" s="1011"/>
      <c r="AI38" s="1011"/>
      <c r="AJ38" s="1012"/>
      <c r="AK38" s="955"/>
      <c r="AL38" s="946"/>
      <c r="AM38" s="946"/>
      <c r="AN38" s="946"/>
      <c r="AO38" s="946"/>
      <c r="AP38" s="946"/>
      <c r="AQ38" s="946"/>
      <c r="AR38" s="946"/>
      <c r="AS38" s="946"/>
      <c r="AT38" s="946"/>
      <c r="AU38" s="946"/>
      <c r="AV38" s="946"/>
      <c r="AW38" s="946"/>
      <c r="AX38" s="946"/>
      <c r="AY38" s="946"/>
      <c r="AZ38" s="1016"/>
      <c r="BA38" s="1016"/>
      <c r="BB38" s="1016"/>
      <c r="BC38" s="1016"/>
      <c r="BD38" s="1016"/>
      <c r="BE38" s="947"/>
      <c r="BF38" s="947"/>
      <c r="BG38" s="947"/>
      <c r="BH38" s="947"/>
      <c r="BI38" s="948"/>
      <c r="BJ38" s="91"/>
      <c r="BK38" s="91"/>
      <c r="BL38" s="91"/>
      <c r="BM38" s="91"/>
      <c r="BN38" s="91"/>
      <c r="BO38" s="101"/>
      <c r="BP38" s="101"/>
      <c r="BQ38" s="98">
        <v>32</v>
      </c>
      <c r="BR38" s="99"/>
      <c r="BS38" s="967"/>
      <c r="BT38" s="968"/>
      <c r="BU38" s="968"/>
      <c r="BV38" s="968"/>
      <c r="BW38" s="968"/>
      <c r="BX38" s="968"/>
      <c r="BY38" s="968"/>
      <c r="BZ38" s="968"/>
      <c r="CA38" s="968"/>
      <c r="CB38" s="968"/>
      <c r="CC38" s="968"/>
      <c r="CD38" s="968"/>
      <c r="CE38" s="968"/>
      <c r="CF38" s="968"/>
      <c r="CG38" s="989"/>
      <c r="CH38" s="964"/>
      <c r="CI38" s="965"/>
      <c r="CJ38" s="965"/>
      <c r="CK38" s="965"/>
      <c r="CL38" s="966"/>
      <c r="CM38" s="964"/>
      <c r="CN38" s="965"/>
      <c r="CO38" s="965"/>
      <c r="CP38" s="965"/>
      <c r="CQ38" s="966"/>
      <c r="CR38" s="964"/>
      <c r="CS38" s="965"/>
      <c r="CT38" s="965"/>
      <c r="CU38" s="965"/>
      <c r="CV38" s="966"/>
      <c r="CW38" s="964"/>
      <c r="CX38" s="965"/>
      <c r="CY38" s="965"/>
      <c r="CZ38" s="965"/>
      <c r="DA38" s="966"/>
      <c r="DB38" s="964"/>
      <c r="DC38" s="965"/>
      <c r="DD38" s="965"/>
      <c r="DE38" s="965"/>
      <c r="DF38" s="966"/>
      <c r="DG38" s="964"/>
      <c r="DH38" s="965"/>
      <c r="DI38" s="965"/>
      <c r="DJ38" s="965"/>
      <c r="DK38" s="966"/>
      <c r="DL38" s="964"/>
      <c r="DM38" s="965"/>
      <c r="DN38" s="965"/>
      <c r="DO38" s="965"/>
      <c r="DP38" s="966"/>
      <c r="DQ38" s="964"/>
      <c r="DR38" s="965"/>
      <c r="DS38" s="965"/>
      <c r="DT38" s="965"/>
      <c r="DU38" s="966"/>
      <c r="DV38" s="967"/>
      <c r="DW38" s="968"/>
      <c r="DX38" s="968"/>
      <c r="DY38" s="968"/>
      <c r="DZ38" s="969"/>
      <c r="EA38" s="89"/>
    </row>
    <row r="39" spans="1:131" ht="26.25" customHeight="1" x14ac:dyDescent="0.15">
      <c r="A39" s="102">
        <v>12</v>
      </c>
      <c r="B39" s="1005"/>
      <c r="C39" s="1006"/>
      <c r="D39" s="1006"/>
      <c r="E39" s="1006"/>
      <c r="F39" s="1006"/>
      <c r="G39" s="1006"/>
      <c r="H39" s="1006"/>
      <c r="I39" s="1006"/>
      <c r="J39" s="1006"/>
      <c r="K39" s="1006"/>
      <c r="L39" s="1006"/>
      <c r="M39" s="1006"/>
      <c r="N39" s="1006"/>
      <c r="O39" s="1006"/>
      <c r="P39" s="1007"/>
      <c r="Q39" s="1013"/>
      <c r="R39" s="1014"/>
      <c r="S39" s="1014"/>
      <c r="T39" s="1014"/>
      <c r="U39" s="1014"/>
      <c r="V39" s="1014"/>
      <c r="W39" s="1014"/>
      <c r="X39" s="1014"/>
      <c r="Y39" s="1014"/>
      <c r="Z39" s="1014"/>
      <c r="AA39" s="1014"/>
      <c r="AB39" s="1014"/>
      <c r="AC39" s="1014"/>
      <c r="AD39" s="1014"/>
      <c r="AE39" s="1015"/>
      <c r="AF39" s="1010"/>
      <c r="AG39" s="1011"/>
      <c r="AH39" s="1011"/>
      <c r="AI39" s="1011"/>
      <c r="AJ39" s="1012"/>
      <c r="AK39" s="955"/>
      <c r="AL39" s="946"/>
      <c r="AM39" s="946"/>
      <c r="AN39" s="946"/>
      <c r="AO39" s="946"/>
      <c r="AP39" s="946"/>
      <c r="AQ39" s="946"/>
      <c r="AR39" s="946"/>
      <c r="AS39" s="946"/>
      <c r="AT39" s="946"/>
      <c r="AU39" s="946"/>
      <c r="AV39" s="946"/>
      <c r="AW39" s="946"/>
      <c r="AX39" s="946"/>
      <c r="AY39" s="946"/>
      <c r="AZ39" s="1016"/>
      <c r="BA39" s="1016"/>
      <c r="BB39" s="1016"/>
      <c r="BC39" s="1016"/>
      <c r="BD39" s="1016"/>
      <c r="BE39" s="947"/>
      <c r="BF39" s="947"/>
      <c r="BG39" s="947"/>
      <c r="BH39" s="947"/>
      <c r="BI39" s="948"/>
      <c r="BJ39" s="91"/>
      <c r="BK39" s="91"/>
      <c r="BL39" s="91"/>
      <c r="BM39" s="91"/>
      <c r="BN39" s="91"/>
      <c r="BO39" s="101"/>
      <c r="BP39" s="101"/>
      <c r="BQ39" s="98">
        <v>33</v>
      </c>
      <c r="BR39" s="99"/>
      <c r="BS39" s="967"/>
      <c r="BT39" s="968"/>
      <c r="BU39" s="968"/>
      <c r="BV39" s="968"/>
      <c r="BW39" s="968"/>
      <c r="BX39" s="968"/>
      <c r="BY39" s="968"/>
      <c r="BZ39" s="968"/>
      <c r="CA39" s="968"/>
      <c r="CB39" s="968"/>
      <c r="CC39" s="968"/>
      <c r="CD39" s="968"/>
      <c r="CE39" s="968"/>
      <c r="CF39" s="968"/>
      <c r="CG39" s="989"/>
      <c r="CH39" s="964"/>
      <c r="CI39" s="965"/>
      <c r="CJ39" s="965"/>
      <c r="CK39" s="965"/>
      <c r="CL39" s="966"/>
      <c r="CM39" s="964"/>
      <c r="CN39" s="965"/>
      <c r="CO39" s="965"/>
      <c r="CP39" s="965"/>
      <c r="CQ39" s="966"/>
      <c r="CR39" s="964"/>
      <c r="CS39" s="965"/>
      <c r="CT39" s="965"/>
      <c r="CU39" s="965"/>
      <c r="CV39" s="966"/>
      <c r="CW39" s="964"/>
      <c r="CX39" s="965"/>
      <c r="CY39" s="965"/>
      <c r="CZ39" s="965"/>
      <c r="DA39" s="966"/>
      <c r="DB39" s="964"/>
      <c r="DC39" s="965"/>
      <c r="DD39" s="965"/>
      <c r="DE39" s="965"/>
      <c r="DF39" s="966"/>
      <c r="DG39" s="964"/>
      <c r="DH39" s="965"/>
      <c r="DI39" s="965"/>
      <c r="DJ39" s="965"/>
      <c r="DK39" s="966"/>
      <c r="DL39" s="964"/>
      <c r="DM39" s="965"/>
      <c r="DN39" s="965"/>
      <c r="DO39" s="965"/>
      <c r="DP39" s="966"/>
      <c r="DQ39" s="964"/>
      <c r="DR39" s="965"/>
      <c r="DS39" s="965"/>
      <c r="DT39" s="965"/>
      <c r="DU39" s="966"/>
      <c r="DV39" s="967"/>
      <c r="DW39" s="968"/>
      <c r="DX39" s="968"/>
      <c r="DY39" s="968"/>
      <c r="DZ39" s="969"/>
      <c r="EA39" s="89"/>
    </row>
    <row r="40" spans="1:131" ht="26.25" customHeight="1" x14ac:dyDescent="0.15">
      <c r="A40" s="98">
        <v>13</v>
      </c>
      <c r="B40" s="1005"/>
      <c r="C40" s="1006"/>
      <c r="D40" s="1006"/>
      <c r="E40" s="1006"/>
      <c r="F40" s="1006"/>
      <c r="G40" s="1006"/>
      <c r="H40" s="1006"/>
      <c r="I40" s="1006"/>
      <c r="J40" s="1006"/>
      <c r="K40" s="1006"/>
      <c r="L40" s="1006"/>
      <c r="M40" s="1006"/>
      <c r="N40" s="1006"/>
      <c r="O40" s="1006"/>
      <c r="P40" s="1007"/>
      <c r="Q40" s="1013"/>
      <c r="R40" s="1014"/>
      <c r="S40" s="1014"/>
      <c r="T40" s="1014"/>
      <c r="U40" s="1014"/>
      <c r="V40" s="1014"/>
      <c r="W40" s="1014"/>
      <c r="X40" s="1014"/>
      <c r="Y40" s="1014"/>
      <c r="Z40" s="1014"/>
      <c r="AA40" s="1014"/>
      <c r="AB40" s="1014"/>
      <c r="AC40" s="1014"/>
      <c r="AD40" s="1014"/>
      <c r="AE40" s="1015"/>
      <c r="AF40" s="1010"/>
      <c r="AG40" s="1011"/>
      <c r="AH40" s="1011"/>
      <c r="AI40" s="1011"/>
      <c r="AJ40" s="1012"/>
      <c r="AK40" s="955"/>
      <c r="AL40" s="946"/>
      <c r="AM40" s="946"/>
      <c r="AN40" s="946"/>
      <c r="AO40" s="946"/>
      <c r="AP40" s="946"/>
      <c r="AQ40" s="946"/>
      <c r="AR40" s="946"/>
      <c r="AS40" s="946"/>
      <c r="AT40" s="946"/>
      <c r="AU40" s="946"/>
      <c r="AV40" s="946"/>
      <c r="AW40" s="946"/>
      <c r="AX40" s="946"/>
      <c r="AY40" s="946"/>
      <c r="AZ40" s="1016"/>
      <c r="BA40" s="1016"/>
      <c r="BB40" s="1016"/>
      <c r="BC40" s="1016"/>
      <c r="BD40" s="1016"/>
      <c r="BE40" s="947"/>
      <c r="BF40" s="947"/>
      <c r="BG40" s="947"/>
      <c r="BH40" s="947"/>
      <c r="BI40" s="948"/>
      <c r="BJ40" s="91"/>
      <c r="BK40" s="91"/>
      <c r="BL40" s="91"/>
      <c r="BM40" s="91"/>
      <c r="BN40" s="91"/>
      <c r="BO40" s="101"/>
      <c r="BP40" s="101"/>
      <c r="BQ40" s="98">
        <v>34</v>
      </c>
      <c r="BR40" s="99"/>
      <c r="BS40" s="967"/>
      <c r="BT40" s="968"/>
      <c r="BU40" s="968"/>
      <c r="BV40" s="968"/>
      <c r="BW40" s="968"/>
      <c r="BX40" s="968"/>
      <c r="BY40" s="968"/>
      <c r="BZ40" s="968"/>
      <c r="CA40" s="968"/>
      <c r="CB40" s="968"/>
      <c r="CC40" s="968"/>
      <c r="CD40" s="968"/>
      <c r="CE40" s="968"/>
      <c r="CF40" s="968"/>
      <c r="CG40" s="989"/>
      <c r="CH40" s="964"/>
      <c r="CI40" s="965"/>
      <c r="CJ40" s="965"/>
      <c r="CK40" s="965"/>
      <c r="CL40" s="966"/>
      <c r="CM40" s="964"/>
      <c r="CN40" s="965"/>
      <c r="CO40" s="965"/>
      <c r="CP40" s="965"/>
      <c r="CQ40" s="966"/>
      <c r="CR40" s="964"/>
      <c r="CS40" s="965"/>
      <c r="CT40" s="965"/>
      <c r="CU40" s="965"/>
      <c r="CV40" s="966"/>
      <c r="CW40" s="964"/>
      <c r="CX40" s="965"/>
      <c r="CY40" s="965"/>
      <c r="CZ40" s="965"/>
      <c r="DA40" s="966"/>
      <c r="DB40" s="964"/>
      <c r="DC40" s="965"/>
      <c r="DD40" s="965"/>
      <c r="DE40" s="965"/>
      <c r="DF40" s="966"/>
      <c r="DG40" s="964"/>
      <c r="DH40" s="965"/>
      <c r="DI40" s="965"/>
      <c r="DJ40" s="965"/>
      <c r="DK40" s="966"/>
      <c r="DL40" s="964"/>
      <c r="DM40" s="965"/>
      <c r="DN40" s="965"/>
      <c r="DO40" s="965"/>
      <c r="DP40" s="966"/>
      <c r="DQ40" s="964"/>
      <c r="DR40" s="965"/>
      <c r="DS40" s="965"/>
      <c r="DT40" s="965"/>
      <c r="DU40" s="966"/>
      <c r="DV40" s="967"/>
      <c r="DW40" s="968"/>
      <c r="DX40" s="968"/>
      <c r="DY40" s="968"/>
      <c r="DZ40" s="969"/>
      <c r="EA40" s="89"/>
    </row>
    <row r="41" spans="1:131" ht="26.25" customHeight="1" x14ac:dyDescent="0.15">
      <c r="A41" s="98">
        <v>14</v>
      </c>
      <c r="B41" s="1005"/>
      <c r="C41" s="1006"/>
      <c r="D41" s="1006"/>
      <c r="E41" s="1006"/>
      <c r="F41" s="1006"/>
      <c r="G41" s="1006"/>
      <c r="H41" s="1006"/>
      <c r="I41" s="1006"/>
      <c r="J41" s="1006"/>
      <c r="K41" s="1006"/>
      <c r="L41" s="1006"/>
      <c r="M41" s="1006"/>
      <c r="N41" s="1006"/>
      <c r="O41" s="1006"/>
      <c r="P41" s="1007"/>
      <c r="Q41" s="1013"/>
      <c r="R41" s="1014"/>
      <c r="S41" s="1014"/>
      <c r="T41" s="1014"/>
      <c r="U41" s="1014"/>
      <c r="V41" s="1014"/>
      <c r="W41" s="1014"/>
      <c r="X41" s="1014"/>
      <c r="Y41" s="1014"/>
      <c r="Z41" s="1014"/>
      <c r="AA41" s="1014"/>
      <c r="AB41" s="1014"/>
      <c r="AC41" s="1014"/>
      <c r="AD41" s="1014"/>
      <c r="AE41" s="1015"/>
      <c r="AF41" s="1010"/>
      <c r="AG41" s="1011"/>
      <c r="AH41" s="1011"/>
      <c r="AI41" s="1011"/>
      <c r="AJ41" s="1012"/>
      <c r="AK41" s="955"/>
      <c r="AL41" s="946"/>
      <c r="AM41" s="946"/>
      <c r="AN41" s="946"/>
      <c r="AO41" s="946"/>
      <c r="AP41" s="946"/>
      <c r="AQ41" s="946"/>
      <c r="AR41" s="946"/>
      <c r="AS41" s="946"/>
      <c r="AT41" s="946"/>
      <c r="AU41" s="946"/>
      <c r="AV41" s="946"/>
      <c r="AW41" s="946"/>
      <c r="AX41" s="946"/>
      <c r="AY41" s="946"/>
      <c r="AZ41" s="1016"/>
      <c r="BA41" s="1016"/>
      <c r="BB41" s="1016"/>
      <c r="BC41" s="1016"/>
      <c r="BD41" s="1016"/>
      <c r="BE41" s="947"/>
      <c r="BF41" s="947"/>
      <c r="BG41" s="947"/>
      <c r="BH41" s="947"/>
      <c r="BI41" s="948"/>
      <c r="BJ41" s="91"/>
      <c r="BK41" s="91"/>
      <c r="BL41" s="91"/>
      <c r="BM41" s="91"/>
      <c r="BN41" s="91"/>
      <c r="BO41" s="101"/>
      <c r="BP41" s="101"/>
      <c r="BQ41" s="98">
        <v>35</v>
      </c>
      <c r="BR41" s="99"/>
      <c r="BS41" s="967"/>
      <c r="BT41" s="968"/>
      <c r="BU41" s="968"/>
      <c r="BV41" s="968"/>
      <c r="BW41" s="968"/>
      <c r="BX41" s="968"/>
      <c r="BY41" s="968"/>
      <c r="BZ41" s="968"/>
      <c r="CA41" s="968"/>
      <c r="CB41" s="968"/>
      <c r="CC41" s="968"/>
      <c r="CD41" s="968"/>
      <c r="CE41" s="968"/>
      <c r="CF41" s="968"/>
      <c r="CG41" s="989"/>
      <c r="CH41" s="964"/>
      <c r="CI41" s="965"/>
      <c r="CJ41" s="965"/>
      <c r="CK41" s="965"/>
      <c r="CL41" s="966"/>
      <c r="CM41" s="964"/>
      <c r="CN41" s="965"/>
      <c r="CO41" s="965"/>
      <c r="CP41" s="965"/>
      <c r="CQ41" s="966"/>
      <c r="CR41" s="964"/>
      <c r="CS41" s="965"/>
      <c r="CT41" s="965"/>
      <c r="CU41" s="965"/>
      <c r="CV41" s="966"/>
      <c r="CW41" s="964"/>
      <c r="CX41" s="965"/>
      <c r="CY41" s="965"/>
      <c r="CZ41" s="965"/>
      <c r="DA41" s="966"/>
      <c r="DB41" s="964"/>
      <c r="DC41" s="965"/>
      <c r="DD41" s="965"/>
      <c r="DE41" s="965"/>
      <c r="DF41" s="966"/>
      <c r="DG41" s="964"/>
      <c r="DH41" s="965"/>
      <c r="DI41" s="965"/>
      <c r="DJ41" s="965"/>
      <c r="DK41" s="966"/>
      <c r="DL41" s="964"/>
      <c r="DM41" s="965"/>
      <c r="DN41" s="965"/>
      <c r="DO41" s="965"/>
      <c r="DP41" s="966"/>
      <c r="DQ41" s="964"/>
      <c r="DR41" s="965"/>
      <c r="DS41" s="965"/>
      <c r="DT41" s="965"/>
      <c r="DU41" s="966"/>
      <c r="DV41" s="967"/>
      <c r="DW41" s="968"/>
      <c r="DX41" s="968"/>
      <c r="DY41" s="968"/>
      <c r="DZ41" s="969"/>
      <c r="EA41" s="89"/>
    </row>
    <row r="42" spans="1:131" ht="26.25" customHeight="1" x14ac:dyDescent="0.15">
      <c r="A42" s="98">
        <v>15</v>
      </c>
      <c r="B42" s="1005"/>
      <c r="C42" s="1006"/>
      <c r="D42" s="1006"/>
      <c r="E42" s="1006"/>
      <c r="F42" s="1006"/>
      <c r="G42" s="1006"/>
      <c r="H42" s="1006"/>
      <c r="I42" s="1006"/>
      <c r="J42" s="1006"/>
      <c r="K42" s="1006"/>
      <c r="L42" s="1006"/>
      <c r="M42" s="1006"/>
      <c r="N42" s="1006"/>
      <c r="O42" s="1006"/>
      <c r="P42" s="1007"/>
      <c r="Q42" s="1013"/>
      <c r="R42" s="1014"/>
      <c r="S42" s="1014"/>
      <c r="T42" s="1014"/>
      <c r="U42" s="1014"/>
      <c r="V42" s="1014"/>
      <c r="W42" s="1014"/>
      <c r="X42" s="1014"/>
      <c r="Y42" s="1014"/>
      <c r="Z42" s="1014"/>
      <c r="AA42" s="1014"/>
      <c r="AB42" s="1014"/>
      <c r="AC42" s="1014"/>
      <c r="AD42" s="1014"/>
      <c r="AE42" s="1015"/>
      <c r="AF42" s="1010"/>
      <c r="AG42" s="1011"/>
      <c r="AH42" s="1011"/>
      <c r="AI42" s="1011"/>
      <c r="AJ42" s="1012"/>
      <c r="AK42" s="955"/>
      <c r="AL42" s="946"/>
      <c r="AM42" s="946"/>
      <c r="AN42" s="946"/>
      <c r="AO42" s="946"/>
      <c r="AP42" s="946"/>
      <c r="AQ42" s="946"/>
      <c r="AR42" s="946"/>
      <c r="AS42" s="946"/>
      <c r="AT42" s="946"/>
      <c r="AU42" s="946"/>
      <c r="AV42" s="946"/>
      <c r="AW42" s="946"/>
      <c r="AX42" s="946"/>
      <c r="AY42" s="946"/>
      <c r="AZ42" s="1016"/>
      <c r="BA42" s="1016"/>
      <c r="BB42" s="1016"/>
      <c r="BC42" s="1016"/>
      <c r="BD42" s="1016"/>
      <c r="BE42" s="947"/>
      <c r="BF42" s="947"/>
      <c r="BG42" s="947"/>
      <c r="BH42" s="947"/>
      <c r="BI42" s="948"/>
      <c r="BJ42" s="91"/>
      <c r="BK42" s="91"/>
      <c r="BL42" s="91"/>
      <c r="BM42" s="91"/>
      <c r="BN42" s="91"/>
      <c r="BO42" s="101"/>
      <c r="BP42" s="101"/>
      <c r="BQ42" s="98">
        <v>36</v>
      </c>
      <c r="BR42" s="99"/>
      <c r="BS42" s="967"/>
      <c r="BT42" s="968"/>
      <c r="BU42" s="968"/>
      <c r="BV42" s="968"/>
      <c r="BW42" s="968"/>
      <c r="BX42" s="968"/>
      <c r="BY42" s="968"/>
      <c r="BZ42" s="968"/>
      <c r="CA42" s="968"/>
      <c r="CB42" s="968"/>
      <c r="CC42" s="968"/>
      <c r="CD42" s="968"/>
      <c r="CE42" s="968"/>
      <c r="CF42" s="968"/>
      <c r="CG42" s="989"/>
      <c r="CH42" s="964"/>
      <c r="CI42" s="965"/>
      <c r="CJ42" s="965"/>
      <c r="CK42" s="965"/>
      <c r="CL42" s="966"/>
      <c r="CM42" s="964"/>
      <c r="CN42" s="965"/>
      <c r="CO42" s="965"/>
      <c r="CP42" s="965"/>
      <c r="CQ42" s="966"/>
      <c r="CR42" s="964"/>
      <c r="CS42" s="965"/>
      <c r="CT42" s="965"/>
      <c r="CU42" s="965"/>
      <c r="CV42" s="966"/>
      <c r="CW42" s="964"/>
      <c r="CX42" s="965"/>
      <c r="CY42" s="965"/>
      <c r="CZ42" s="965"/>
      <c r="DA42" s="966"/>
      <c r="DB42" s="964"/>
      <c r="DC42" s="965"/>
      <c r="DD42" s="965"/>
      <c r="DE42" s="965"/>
      <c r="DF42" s="966"/>
      <c r="DG42" s="964"/>
      <c r="DH42" s="965"/>
      <c r="DI42" s="965"/>
      <c r="DJ42" s="965"/>
      <c r="DK42" s="966"/>
      <c r="DL42" s="964"/>
      <c r="DM42" s="965"/>
      <c r="DN42" s="965"/>
      <c r="DO42" s="965"/>
      <c r="DP42" s="966"/>
      <c r="DQ42" s="964"/>
      <c r="DR42" s="965"/>
      <c r="DS42" s="965"/>
      <c r="DT42" s="965"/>
      <c r="DU42" s="966"/>
      <c r="DV42" s="967"/>
      <c r="DW42" s="968"/>
      <c r="DX42" s="968"/>
      <c r="DY42" s="968"/>
      <c r="DZ42" s="969"/>
      <c r="EA42" s="89"/>
    </row>
    <row r="43" spans="1:131" ht="26.25" customHeight="1" x14ac:dyDescent="0.15">
      <c r="A43" s="98">
        <v>16</v>
      </c>
      <c r="B43" s="1005"/>
      <c r="C43" s="1006"/>
      <c r="D43" s="1006"/>
      <c r="E43" s="1006"/>
      <c r="F43" s="1006"/>
      <c r="G43" s="1006"/>
      <c r="H43" s="1006"/>
      <c r="I43" s="1006"/>
      <c r="J43" s="1006"/>
      <c r="K43" s="1006"/>
      <c r="L43" s="1006"/>
      <c r="M43" s="1006"/>
      <c r="N43" s="1006"/>
      <c r="O43" s="1006"/>
      <c r="P43" s="1007"/>
      <c r="Q43" s="1013"/>
      <c r="R43" s="1014"/>
      <c r="S43" s="1014"/>
      <c r="T43" s="1014"/>
      <c r="U43" s="1014"/>
      <c r="V43" s="1014"/>
      <c r="W43" s="1014"/>
      <c r="X43" s="1014"/>
      <c r="Y43" s="1014"/>
      <c r="Z43" s="1014"/>
      <c r="AA43" s="1014"/>
      <c r="AB43" s="1014"/>
      <c r="AC43" s="1014"/>
      <c r="AD43" s="1014"/>
      <c r="AE43" s="1015"/>
      <c r="AF43" s="1010"/>
      <c r="AG43" s="1011"/>
      <c r="AH43" s="1011"/>
      <c r="AI43" s="1011"/>
      <c r="AJ43" s="1012"/>
      <c r="AK43" s="955"/>
      <c r="AL43" s="946"/>
      <c r="AM43" s="946"/>
      <c r="AN43" s="946"/>
      <c r="AO43" s="946"/>
      <c r="AP43" s="946"/>
      <c r="AQ43" s="946"/>
      <c r="AR43" s="946"/>
      <c r="AS43" s="946"/>
      <c r="AT43" s="946"/>
      <c r="AU43" s="946"/>
      <c r="AV43" s="946"/>
      <c r="AW43" s="946"/>
      <c r="AX43" s="946"/>
      <c r="AY43" s="946"/>
      <c r="AZ43" s="1016"/>
      <c r="BA43" s="1016"/>
      <c r="BB43" s="1016"/>
      <c r="BC43" s="1016"/>
      <c r="BD43" s="1016"/>
      <c r="BE43" s="947"/>
      <c r="BF43" s="947"/>
      <c r="BG43" s="947"/>
      <c r="BH43" s="947"/>
      <c r="BI43" s="948"/>
      <c r="BJ43" s="91"/>
      <c r="BK43" s="91"/>
      <c r="BL43" s="91"/>
      <c r="BM43" s="91"/>
      <c r="BN43" s="91"/>
      <c r="BO43" s="101"/>
      <c r="BP43" s="101"/>
      <c r="BQ43" s="98">
        <v>37</v>
      </c>
      <c r="BR43" s="99"/>
      <c r="BS43" s="967"/>
      <c r="BT43" s="968"/>
      <c r="BU43" s="968"/>
      <c r="BV43" s="968"/>
      <c r="BW43" s="968"/>
      <c r="BX43" s="968"/>
      <c r="BY43" s="968"/>
      <c r="BZ43" s="968"/>
      <c r="CA43" s="968"/>
      <c r="CB43" s="968"/>
      <c r="CC43" s="968"/>
      <c r="CD43" s="968"/>
      <c r="CE43" s="968"/>
      <c r="CF43" s="968"/>
      <c r="CG43" s="989"/>
      <c r="CH43" s="964"/>
      <c r="CI43" s="965"/>
      <c r="CJ43" s="965"/>
      <c r="CK43" s="965"/>
      <c r="CL43" s="966"/>
      <c r="CM43" s="964"/>
      <c r="CN43" s="965"/>
      <c r="CO43" s="965"/>
      <c r="CP43" s="965"/>
      <c r="CQ43" s="966"/>
      <c r="CR43" s="964"/>
      <c r="CS43" s="965"/>
      <c r="CT43" s="965"/>
      <c r="CU43" s="965"/>
      <c r="CV43" s="966"/>
      <c r="CW43" s="964"/>
      <c r="CX43" s="965"/>
      <c r="CY43" s="965"/>
      <c r="CZ43" s="965"/>
      <c r="DA43" s="966"/>
      <c r="DB43" s="964"/>
      <c r="DC43" s="965"/>
      <c r="DD43" s="965"/>
      <c r="DE43" s="965"/>
      <c r="DF43" s="966"/>
      <c r="DG43" s="964"/>
      <c r="DH43" s="965"/>
      <c r="DI43" s="965"/>
      <c r="DJ43" s="965"/>
      <c r="DK43" s="966"/>
      <c r="DL43" s="964"/>
      <c r="DM43" s="965"/>
      <c r="DN43" s="965"/>
      <c r="DO43" s="965"/>
      <c r="DP43" s="966"/>
      <c r="DQ43" s="964"/>
      <c r="DR43" s="965"/>
      <c r="DS43" s="965"/>
      <c r="DT43" s="965"/>
      <c r="DU43" s="966"/>
      <c r="DV43" s="967"/>
      <c r="DW43" s="968"/>
      <c r="DX43" s="968"/>
      <c r="DY43" s="968"/>
      <c r="DZ43" s="969"/>
      <c r="EA43" s="89"/>
    </row>
    <row r="44" spans="1:131" ht="26.25" customHeight="1" x14ac:dyDescent="0.15">
      <c r="A44" s="98">
        <v>17</v>
      </c>
      <c r="B44" s="1005"/>
      <c r="C44" s="1006"/>
      <c r="D44" s="1006"/>
      <c r="E44" s="1006"/>
      <c r="F44" s="1006"/>
      <c r="G44" s="1006"/>
      <c r="H44" s="1006"/>
      <c r="I44" s="1006"/>
      <c r="J44" s="1006"/>
      <c r="K44" s="1006"/>
      <c r="L44" s="1006"/>
      <c r="M44" s="1006"/>
      <c r="N44" s="1006"/>
      <c r="O44" s="1006"/>
      <c r="P44" s="1007"/>
      <c r="Q44" s="1013"/>
      <c r="R44" s="1014"/>
      <c r="S44" s="1014"/>
      <c r="T44" s="1014"/>
      <c r="U44" s="1014"/>
      <c r="V44" s="1014"/>
      <c r="W44" s="1014"/>
      <c r="X44" s="1014"/>
      <c r="Y44" s="1014"/>
      <c r="Z44" s="1014"/>
      <c r="AA44" s="1014"/>
      <c r="AB44" s="1014"/>
      <c r="AC44" s="1014"/>
      <c r="AD44" s="1014"/>
      <c r="AE44" s="1015"/>
      <c r="AF44" s="1010"/>
      <c r="AG44" s="1011"/>
      <c r="AH44" s="1011"/>
      <c r="AI44" s="1011"/>
      <c r="AJ44" s="1012"/>
      <c r="AK44" s="955"/>
      <c r="AL44" s="946"/>
      <c r="AM44" s="946"/>
      <c r="AN44" s="946"/>
      <c r="AO44" s="946"/>
      <c r="AP44" s="946"/>
      <c r="AQ44" s="946"/>
      <c r="AR44" s="946"/>
      <c r="AS44" s="946"/>
      <c r="AT44" s="946"/>
      <c r="AU44" s="946"/>
      <c r="AV44" s="946"/>
      <c r="AW44" s="946"/>
      <c r="AX44" s="946"/>
      <c r="AY44" s="946"/>
      <c r="AZ44" s="1016"/>
      <c r="BA44" s="1016"/>
      <c r="BB44" s="1016"/>
      <c r="BC44" s="1016"/>
      <c r="BD44" s="1016"/>
      <c r="BE44" s="947"/>
      <c r="BF44" s="947"/>
      <c r="BG44" s="947"/>
      <c r="BH44" s="947"/>
      <c r="BI44" s="948"/>
      <c r="BJ44" s="91"/>
      <c r="BK44" s="91"/>
      <c r="BL44" s="91"/>
      <c r="BM44" s="91"/>
      <c r="BN44" s="91"/>
      <c r="BO44" s="101"/>
      <c r="BP44" s="101"/>
      <c r="BQ44" s="98">
        <v>38</v>
      </c>
      <c r="BR44" s="99"/>
      <c r="BS44" s="967"/>
      <c r="BT44" s="968"/>
      <c r="BU44" s="968"/>
      <c r="BV44" s="968"/>
      <c r="BW44" s="968"/>
      <c r="BX44" s="968"/>
      <c r="BY44" s="968"/>
      <c r="BZ44" s="968"/>
      <c r="CA44" s="968"/>
      <c r="CB44" s="968"/>
      <c r="CC44" s="968"/>
      <c r="CD44" s="968"/>
      <c r="CE44" s="968"/>
      <c r="CF44" s="968"/>
      <c r="CG44" s="989"/>
      <c r="CH44" s="964"/>
      <c r="CI44" s="965"/>
      <c r="CJ44" s="965"/>
      <c r="CK44" s="965"/>
      <c r="CL44" s="966"/>
      <c r="CM44" s="964"/>
      <c r="CN44" s="965"/>
      <c r="CO44" s="965"/>
      <c r="CP44" s="965"/>
      <c r="CQ44" s="966"/>
      <c r="CR44" s="964"/>
      <c r="CS44" s="965"/>
      <c r="CT44" s="965"/>
      <c r="CU44" s="965"/>
      <c r="CV44" s="966"/>
      <c r="CW44" s="964"/>
      <c r="CX44" s="965"/>
      <c r="CY44" s="965"/>
      <c r="CZ44" s="965"/>
      <c r="DA44" s="966"/>
      <c r="DB44" s="964"/>
      <c r="DC44" s="965"/>
      <c r="DD44" s="965"/>
      <c r="DE44" s="965"/>
      <c r="DF44" s="966"/>
      <c r="DG44" s="964"/>
      <c r="DH44" s="965"/>
      <c r="DI44" s="965"/>
      <c r="DJ44" s="965"/>
      <c r="DK44" s="966"/>
      <c r="DL44" s="964"/>
      <c r="DM44" s="965"/>
      <c r="DN44" s="965"/>
      <c r="DO44" s="965"/>
      <c r="DP44" s="966"/>
      <c r="DQ44" s="964"/>
      <c r="DR44" s="965"/>
      <c r="DS44" s="965"/>
      <c r="DT44" s="965"/>
      <c r="DU44" s="966"/>
      <c r="DV44" s="967"/>
      <c r="DW44" s="968"/>
      <c r="DX44" s="968"/>
      <c r="DY44" s="968"/>
      <c r="DZ44" s="969"/>
      <c r="EA44" s="89"/>
    </row>
    <row r="45" spans="1:131" ht="26.25" customHeight="1" x14ac:dyDescent="0.15">
      <c r="A45" s="98">
        <v>18</v>
      </c>
      <c r="B45" s="1005"/>
      <c r="C45" s="1006"/>
      <c r="D45" s="1006"/>
      <c r="E45" s="1006"/>
      <c r="F45" s="1006"/>
      <c r="G45" s="1006"/>
      <c r="H45" s="1006"/>
      <c r="I45" s="1006"/>
      <c r="J45" s="1006"/>
      <c r="K45" s="1006"/>
      <c r="L45" s="1006"/>
      <c r="M45" s="1006"/>
      <c r="N45" s="1006"/>
      <c r="O45" s="1006"/>
      <c r="P45" s="1007"/>
      <c r="Q45" s="1013"/>
      <c r="R45" s="1014"/>
      <c r="S45" s="1014"/>
      <c r="T45" s="1014"/>
      <c r="U45" s="1014"/>
      <c r="V45" s="1014"/>
      <c r="W45" s="1014"/>
      <c r="X45" s="1014"/>
      <c r="Y45" s="1014"/>
      <c r="Z45" s="1014"/>
      <c r="AA45" s="1014"/>
      <c r="AB45" s="1014"/>
      <c r="AC45" s="1014"/>
      <c r="AD45" s="1014"/>
      <c r="AE45" s="1015"/>
      <c r="AF45" s="1010"/>
      <c r="AG45" s="1011"/>
      <c r="AH45" s="1011"/>
      <c r="AI45" s="1011"/>
      <c r="AJ45" s="1012"/>
      <c r="AK45" s="955"/>
      <c r="AL45" s="946"/>
      <c r="AM45" s="946"/>
      <c r="AN45" s="946"/>
      <c r="AO45" s="946"/>
      <c r="AP45" s="946"/>
      <c r="AQ45" s="946"/>
      <c r="AR45" s="946"/>
      <c r="AS45" s="946"/>
      <c r="AT45" s="946"/>
      <c r="AU45" s="946"/>
      <c r="AV45" s="946"/>
      <c r="AW45" s="946"/>
      <c r="AX45" s="946"/>
      <c r="AY45" s="946"/>
      <c r="AZ45" s="1016"/>
      <c r="BA45" s="1016"/>
      <c r="BB45" s="1016"/>
      <c r="BC45" s="1016"/>
      <c r="BD45" s="1016"/>
      <c r="BE45" s="947"/>
      <c r="BF45" s="947"/>
      <c r="BG45" s="947"/>
      <c r="BH45" s="947"/>
      <c r="BI45" s="948"/>
      <c r="BJ45" s="91"/>
      <c r="BK45" s="91"/>
      <c r="BL45" s="91"/>
      <c r="BM45" s="91"/>
      <c r="BN45" s="91"/>
      <c r="BO45" s="101"/>
      <c r="BP45" s="101"/>
      <c r="BQ45" s="98">
        <v>39</v>
      </c>
      <c r="BR45" s="99"/>
      <c r="BS45" s="967"/>
      <c r="BT45" s="968"/>
      <c r="BU45" s="968"/>
      <c r="BV45" s="968"/>
      <c r="BW45" s="968"/>
      <c r="BX45" s="968"/>
      <c r="BY45" s="968"/>
      <c r="BZ45" s="968"/>
      <c r="CA45" s="968"/>
      <c r="CB45" s="968"/>
      <c r="CC45" s="968"/>
      <c r="CD45" s="968"/>
      <c r="CE45" s="968"/>
      <c r="CF45" s="968"/>
      <c r="CG45" s="989"/>
      <c r="CH45" s="964"/>
      <c r="CI45" s="965"/>
      <c r="CJ45" s="965"/>
      <c r="CK45" s="965"/>
      <c r="CL45" s="966"/>
      <c r="CM45" s="964"/>
      <c r="CN45" s="965"/>
      <c r="CO45" s="965"/>
      <c r="CP45" s="965"/>
      <c r="CQ45" s="966"/>
      <c r="CR45" s="964"/>
      <c r="CS45" s="965"/>
      <c r="CT45" s="965"/>
      <c r="CU45" s="965"/>
      <c r="CV45" s="966"/>
      <c r="CW45" s="964"/>
      <c r="CX45" s="965"/>
      <c r="CY45" s="965"/>
      <c r="CZ45" s="965"/>
      <c r="DA45" s="966"/>
      <c r="DB45" s="964"/>
      <c r="DC45" s="965"/>
      <c r="DD45" s="965"/>
      <c r="DE45" s="965"/>
      <c r="DF45" s="966"/>
      <c r="DG45" s="964"/>
      <c r="DH45" s="965"/>
      <c r="DI45" s="965"/>
      <c r="DJ45" s="965"/>
      <c r="DK45" s="966"/>
      <c r="DL45" s="964"/>
      <c r="DM45" s="965"/>
      <c r="DN45" s="965"/>
      <c r="DO45" s="965"/>
      <c r="DP45" s="966"/>
      <c r="DQ45" s="964"/>
      <c r="DR45" s="965"/>
      <c r="DS45" s="965"/>
      <c r="DT45" s="965"/>
      <c r="DU45" s="966"/>
      <c r="DV45" s="967"/>
      <c r="DW45" s="968"/>
      <c r="DX45" s="968"/>
      <c r="DY45" s="968"/>
      <c r="DZ45" s="969"/>
      <c r="EA45" s="89"/>
    </row>
    <row r="46" spans="1:131" ht="26.25" customHeight="1" x14ac:dyDescent="0.15">
      <c r="A46" s="98">
        <v>19</v>
      </c>
      <c r="B46" s="1005"/>
      <c r="C46" s="1006"/>
      <c r="D46" s="1006"/>
      <c r="E46" s="1006"/>
      <c r="F46" s="1006"/>
      <c r="G46" s="1006"/>
      <c r="H46" s="1006"/>
      <c r="I46" s="1006"/>
      <c r="J46" s="1006"/>
      <c r="K46" s="1006"/>
      <c r="L46" s="1006"/>
      <c r="M46" s="1006"/>
      <c r="N46" s="1006"/>
      <c r="O46" s="1006"/>
      <c r="P46" s="1007"/>
      <c r="Q46" s="1013"/>
      <c r="R46" s="1014"/>
      <c r="S46" s="1014"/>
      <c r="T46" s="1014"/>
      <c r="U46" s="1014"/>
      <c r="V46" s="1014"/>
      <c r="W46" s="1014"/>
      <c r="X46" s="1014"/>
      <c r="Y46" s="1014"/>
      <c r="Z46" s="1014"/>
      <c r="AA46" s="1014"/>
      <c r="AB46" s="1014"/>
      <c r="AC46" s="1014"/>
      <c r="AD46" s="1014"/>
      <c r="AE46" s="1015"/>
      <c r="AF46" s="1010"/>
      <c r="AG46" s="1011"/>
      <c r="AH46" s="1011"/>
      <c r="AI46" s="1011"/>
      <c r="AJ46" s="1012"/>
      <c r="AK46" s="955"/>
      <c r="AL46" s="946"/>
      <c r="AM46" s="946"/>
      <c r="AN46" s="946"/>
      <c r="AO46" s="946"/>
      <c r="AP46" s="946"/>
      <c r="AQ46" s="946"/>
      <c r="AR46" s="946"/>
      <c r="AS46" s="946"/>
      <c r="AT46" s="946"/>
      <c r="AU46" s="946"/>
      <c r="AV46" s="946"/>
      <c r="AW46" s="946"/>
      <c r="AX46" s="946"/>
      <c r="AY46" s="946"/>
      <c r="AZ46" s="1016"/>
      <c r="BA46" s="1016"/>
      <c r="BB46" s="1016"/>
      <c r="BC46" s="1016"/>
      <c r="BD46" s="1016"/>
      <c r="BE46" s="947"/>
      <c r="BF46" s="947"/>
      <c r="BG46" s="947"/>
      <c r="BH46" s="947"/>
      <c r="BI46" s="948"/>
      <c r="BJ46" s="91"/>
      <c r="BK46" s="91"/>
      <c r="BL46" s="91"/>
      <c r="BM46" s="91"/>
      <c r="BN46" s="91"/>
      <c r="BO46" s="101"/>
      <c r="BP46" s="101"/>
      <c r="BQ46" s="98">
        <v>40</v>
      </c>
      <c r="BR46" s="99"/>
      <c r="BS46" s="967"/>
      <c r="BT46" s="968"/>
      <c r="BU46" s="968"/>
      <c r="BV46" s="968"/>
      <c r="BW46" s="968"/>
      <c r="BX46" s="968"/>
      <c r="BY46" s="968"/>
      <c r="BZ46" s="968"/>
      <c r="CA46" s="968"/>
      <c r="CB46" s="968"/>
      <c r="CC46" s="968"/>
      <c r="CD46" s="968"/>
      <c r="CE46" s="968"/>
      <c r="CF46" s="968"/>
      <c r="CG46" s="989"/>
      <c r="CH46" s="964"/>
      <c r="CI46" s="965"/>
      <c r="CJ46" s="965"/>
      <c r="CK46" s="965"/>
      <c r="CL46" s="966"/>
      <c r="CM46" s="964"/>
      <c r="CN46" s="965"/>
      <c r="CO46" s="965"/>
      <c r="CP46" s="965"/>
      <c r="CQ46" s="966"/>
      <c r="CR46" s="964"/>
      <c r="CS46" s="965"/>
      <c r="CT46" s="965"/>
      <c r="CU46" s="965"/>
      <c r="CV46" s="966"/>
      <c r="CW46" s="964"/>
      <c r="CX46" s="965"/>
      <c r="CY46" s="965"/>
      <c r="CZ46" s="965"/>
      <c r="DA46" s="966"/>
      <c r="DB46" s="964"/>
      <c r="DC46" s="965"/>
      <c r="DD46" s="965"/>
      <c r="DE46" s="965"/>
      <c r="DF46" s="966"/>
      <c r="DG46" s="964"/>
      <c r="DH46" s="965"/>
      <c r="DI46" s="965"/>
      <c r="DJ46" s="965"/>
      <c r="DK46" s="966"/>
      <c r="DL46" s="964"/>
      <c r="DM46" s="965"/>
      <c r="DN46" s="965"/>
      <c r="DO46" s="965"/>
      <c r="DP46" s="966"/>
      <c r="DQ46" s="964"/>
      <c r="DR46" s="965"/>
      <c r="DS46" s="965"/>
      <c r="DT46" s="965"/>
      <c r="DU46" s="966"/>
      <c r="DV46" s="967"/>
      <c r="DW46" s="968"/>
      <c r="DX46" s="968"/>
      <c r="DY46" s="968"/>
      <c r="DZ46" s="969"/>
      <c r="EA46" s="89"/>
    </row>
    <row r="47" spans="1:131" ht="26.25" customHeight="1" x14ac:dyDescent="0.15">
      <c r="A47" s="98">
        <v>20</v>
      </c>
      <c r="B47" s="1005"/>
      <c r="C47" s="1006"/>
      <c r="D47" s="1006"/>
      <c r="E47" s="1006"/>
      <c r="F47" s="1006"/>
      <c r="G47" s="1006"/>
      <c r="H47" s="1006"/>
      <c r="I47" s="1006"/>
      <c r="J47" s="1006"/>
      <c r="K47" s="1006"/>
      <c r="L47" s="1006"/>
      <c r="M47" s="1006"/>
      <c r="N47" s="1006"/>
      <c r="O47" s="1006"/>
      <c r="P47" s="1007"/>
      <c r="Q47" s="1013"/>
      <c r="R47" s="1014"/>
      <c r="S47" s="1014"/>
      <c r="T47" s="1014"/>
      <c r="U47" s="1014"/>
      <c r="V47" s="1014"/>
      <c r="W47" s="1014"/>
      <c r="X47" s="1014"/>
      <c r="Y47" s="1014"/>
      <c r="Z47" s="1014"/>
      <c r="AA47" s="1014"/>
      <c r="AB47" s="1014"/>
      <c r="AC47" s="1014"/>
      <c r="AD47" s="1014"/>
      <c r="AE47" s="1015"/>
      <c r="AF47" s="1010"/>
      <c r="AG47" s="1011"/>
      <c r="AH47" s="1011"/>
      <c r="AI47" s="1011"/>
      <c r="AJ47" s="1012"/>
      <c r="AK47" s="955"/>
      <c r="AL47" s="946"/>
      <c r="AM47" s="946"/>
      <c r="AN47" s="946"/>
      <c r="AO47" s="946"/>
      <c r="AP47" s="946"/>
      <c r="AQ47" s="946"/>
      <c r="AR47" s="946"/>
      <c r="AS47" s="946"/>
      <c r="AT47" s="946"/>
      <c r="AU47" s="946"/>
      <c r="AV47" s="946"/>
      <c r="AW47" s="946"/>
      <c r="AX47" s="946"/>
      <c r="AY47" s="946"/>
      <c r="AZ47" s="1016"/>
      <c r="BA47" s="1016"/>
      <c r="BB47" s="1016"/>
      <c r="BC47" s="1016"/>
      <c r="BD47" s="1016"/>
      <c r="BE47" s="947"/>
      <c r="BF47" s="947"/>
      <c r="BG47" s="947"/>
      <c r="BH47" s="947"/>
      <c r="BI47" s="948"/>
      <c r="BJ47" s="91"/>
      <c r="BK47" s="91"/>
      <c r="BL47" s="91"/>
      <c r="BM47" s="91"/>
      <c r="BN47" s="91"/>
      <c r="BO47" s="101"/>
      <c r="BP47" s="101"/>
      <c r="BQ47" s="98">
        <v>41</v>
      </c>
      <c r="BR47" s="99"/>
      <c r="BS47" s="967"/>
      <c r="BT47" s="968"/>
      <c r="BU47" s="968"/>
      <c r="BV47" s="968"/>
      <c r="BW47" s="968"/>
      <c r="BX47" s="968"/>
      <c r="BY47" s="968"/>
      <c r="BZ47" s="968"/>
      <c r="CA47" s="968"/>
      <c r="CB47" s="968"/>
      <c r="CC47" s="968"/>
      <c r="CD47" s="968"/>
      <c r="CE47" s="968"/>
      <c r="CF47" s="968"/>
      <c r="CG47" s="989"/>
      <c r="CH47" s="964"/>
      <c r="CI47" s="965"/>
      <c r="CJ47" s="965"/>
      <c r="CK47" s="965"/>
      <c r="CL47" s="966"/>
      <c r="CM47" s="964"/>
      <c r="CN47" s="965"/>
      <c r="CO47" s="965"/>
      <c r="CP47" s="965"/>
      <c r="CQ47" s="966"/>
      <c r="CR47" s="964"/>
      <c r="CS47" s="965"/>
      <c r="CT47" s="965"/>
      <c r="CU47" s="965"/>
      <c r="CV47" s="966"/>
      <c r="CW47" s="964"/>
      <c r="CX47" s="965"/>
      <c r="CY47" s="965"/>
      <c r="CZ47" s="965"/>
      <c r="DA47" s="966"/>
      <c r="DB47" s="964"/>
      <c r="DC47" s="965"/>
      <c r="DD47" s="965"/>
      <c r="DE47" s="965"/>
      <c r="DF47" s="966"/>
      <c r="DG47" s="964"/>
      <c r="DH47" s="965"/>
      <c r="DI47" s="965"/>
      <c r="DJ47" s="965"/>
      <c r="DK47" s="966"/>
      <c r="DL47" s="964"/>
      <c r="DM47" s="965"/>
      <c r="DN47" s="965"/>
      <c r="DO47" s="965"/>
      <c r="DP47" s="966"/>
      <c r="DQ47" s="964"/>
      <c r="DR47" s="965"/>
      <c r="DS47" s="965"/>
      <c r="DT47" s="965"/>
      <c r="DU47" s="966"/>
      <c r="DV47" s="967"/>
      <c r="DW47" s="968"/>
      <c r="DX47" s="968"/>
      <c r="DY47" s="968"/>
      <c r="DZ47" s="969"/>
      <c r="EA47" s="89"/>
    </row>
    <row r="48" spans="1:131" ht="26.25" customHeight="1" x14ac:dyDescent="0.15">
      <c r="A48" s="98">
        <v>21</v>
      </c>
      <c r="B48" s="1005"/>
      <c r="C48" s="1006"/>
      <c r="D48" s="1006"/>
      <c r="E48" s="1006"/>
      <c r="F48" s="1006"/>
      <c r="G48" s="1006"/>
      <c r="H48" s="1006"/>
      <c r="I48" s="1006"/>
      <c r="J48" s="1006"/>
      <c r="K48" s="1006"/>
      <c r="L48" s="1006"/>
      <c r="M48" s="1006"/>
      <c r="N48" s="1006"/>
      <c r="O48" s="1006"/>
      <c r="P48" s="1007"/>
      <c r="Q48" s="1013"/>
      <c r="R48" s="1014"/>
      <c r="S48" s="1014"/>
      <c r="T48" s="1014"/>
      <c r="U48" s="1014"/>
      <c r="V48" s="1014"/>
      <c r="W48" s="1014"/>
      <c r="X48" s="1014"/>
      <c r="Y48" s="1014"/>
      <c r="Z48" s="1014"/>
      <c r="AA48" s="1014"/>
      <c r="AB48" s="1014"/>
      <c r="AC48" s="1014"/>
      <c r="AD48" s="1014"/>
      <c r="AE48" s="1015"/>
      <c r="AF48" s="1010"/>
      <c r="AG48" s="1011"/>
      <c r="AH48" s="1011"/>
      <c r="AI48" s="1011"/>
      <c r="AJ48" s="1012"/>
      <c r="AK48" s="955"/>
      <c r="AL48" s="946"/>
      <c r="AM48" s="946"/>
      <c r="AN48" s="946"/>
      <c r="AO48" s="946"/>
      <c r="AP48" s="946"/>
      <c r="AQ48" s="946"/>
      <c r="AR48" s="946"/>
      <c r="AS48" s="946"/>
      <c r="AT48" s="946"/>
      <c r="AU48" s="946"/>
      <c r="AV48" s="946"/>
      <c r="AW48" s="946"/>
      <c r="AX48" s="946"/>
      <c r="AY48" s="946"/>
      <c r="AZ48" s="1016"/>
      <c r="BA48" s="1016"/>
      <c r="BB48" s="1016"/>
      <c r="BC48" s="1016"/>
      <c r="BD48" s="1016"/>
      <c r="BE48" s="947"/>
      <c r="BF48" s="947"/>
      <c r="BG48" s="947"/>
      <c r="BH48" s="947"/>
      <c r="BI48" s="948"/>
      <c r="BJ48" s="91"/>
      <c r="BK48" s="91"/>
      <c r="BL48" s="91"/>
      <c r="BM48" s="91"/>
      <c r="BN48" s="91"/>
      <c r="BO48" s="101"/>
      <c r="BP48" s="101"/>
      <c r="BQ48" s="98">
        <v>42</v>
      </c>
      <c r="BR48" s="99"/>
      <c r="BS48" s="967"/>
      <c r="BT48" s="968"/>
      <c r="BU48" s="968"/>
      <c r="BV48" s="968"/>
      <c r="BW48" s="968"/>
      <c r="BX48" s="968"/>
      <c r="BY48" s="968"/>
      <c r="BZ48" s="968"/>
      <c r="CA48" s="968"/>
      <c r="CB48" s="968"/>
      <c r="CC48" s="968"/>
      <c r="CD48" s="968"/>
      <c r="CE48" s="968"/>
      <c r="CF48" s="968"/>
      <c r="CG48" s="989"/>
      <c r="CH48" s="964"/>
      <c r="CI48" s="965"/>
      <c r="CJ48" s="965"/>
      <c r="CK48" s="965"/>
      <c r="CL48" s="966"/>
      <c r="CM48" s="964"/>
      <c r="CN48" s="965"/>
      <c r="CO48" s="965"/>
      <c r="CP48" s="965"/>
      <c r="CQ48" s="966"/>
      <c r="CR48" s="964"/>
      <c r="CS48" s="965"/>
      <c r="CT48" s="965"/>
      <c r="CU48" s="965"/>
      <c r="CV48" s="966"/>
      <c r="CW48" s="964"/>
      <c r="CX48" s="965"/>
      <c r="CY48" s="965"/>
      <c r="CZ48" s="965"/>
      <c r="DA48" s="966"/>
      <c r="DB48" s="964"/>
      <c r="DC48" s="965"/>
      <c r="DD48" s="965"/>
      <c r="DE48" s="965"/>
      <c r="DF48" s="966"/>
      <c r="DG48" s="964"/>
      <c r="DH48" s="965"/>
      <c r="DI48" s="965"/>
      <c r="DJ48" s="965"/>
      <c r="DK48" s="966"/>
      <c r="DL48" s="964"/>
      <c r="DM48" s="965"/>
      <c r="DN48" s="965"/>
      <c r="DO48" s="965"/>
      <c r="DP48" s="966"/>
      <c r="DQ48" s="964"/>
      <c r="DR48" s="965"/>
      <c r="DS48" s="965"/>
      <c r="DT48" s="965"/>
      <c r="DU48" s="966"/>
      <c r="DV48" s="967"/>
      <c r="DW48" s="968"/>
      <c r="DX48" s="968"/>
      <c r="DY48" s="968"/>
      <c r="DZ48" s="969"/>
      <c r="EA48" s="89"/>
    </row>
    <row r="49" spans="1:131" ht="26.25" customHeight="1" x14ac:dyDescent="0.15">
      <c r="A49" s="98">
        <v>22</v>
      </c>
      <c r="B49" s="1005"/>
      <c r="C49" s="1006"/>
      <c r="D49" s="1006"/>
      <c r="E49" s="1006"/>
      <c r="F49" s="1006"/>
      <c r="G49" s="1006"/>
      <c r="H49" s="1006"/>
      <c r="I49" s="1006"/>
      <c r="J49" s="1006"/>
      <c r="K49" s="1006"/>
      <c r="L49" s="1006"/>
      <c r="M49" s="1006"/>
      <c r="N49" s="1006"/>
      <c r="O49" s="1006"/>
      <c r="P49" s="1007"/>
      <c r="Q49" s="1013"/>
      <c r="R49" s="1014"/>
      <c r="S49" s="1014"/>
      <c r="T49" s="1014"/>
      <c r="U49" s="1014"/>
      <c r="V49" s="1014"/>
      <c r="W49" s="1014"/>
      <c r="X49" s="1014"/>
      <c r="Y49" s="1014"/>
      <c r="Z49" s="1014"/>
      <c r="AA49" s="1014"/>
      <c r="AB49" s="1014"/>
      <c r="AC49" s="1014"/>
      <c r="AD49" s="1014"/>
      <c r="AE49" s="1015"/>
      <c r="AF49" s="1010"/>
      <c r="AG49" s="1011"/>
      <c r="AH49" s="1011"/>
      <c r="AI49" s="1011"/>
      <c r="AJ49" s="1012"/>
      <c r="AK49" s="955"/>
      <c r="AL49" s="946"/>
      <c r="AM49" s="946"/>
      <c r="AN49" s="946"/>
      <c r="AO49" s="946"/>
      <c r="AP49" s="946"/>
      <c r="AQ49" s="946"/>
      <c r="AR49" s="946"/>
      <c r="AS49" s="946"/>
      <c r="AT49" s="946"/>
      <c r="AU49" s="946"/>
      <c r="AV49" s="946"/>
      <c r="AW49" s="946"/>
      <c r="AX49" s="946"/>
      <c r="AY49" s="946"/>
      <c r="AZ49" s="1016"/>
      <c r="BA49" s="1016"/>
      <c r="BB49" s="1016"/>
      <c r="BC49" s="1016"/>
      <c r="BD49" s="1016"/>
      <c r="BE49" s="947"/>
      <c r="BF49" s="947"/>
      <c r="BG49" s="947"/>
      <c r="BH49" s="947"/>
      <c r="BI49" s="948"/>
      <c r="BJ49" s="91"/>
      <c r="BK49" s="91"/>
      <c r="BL49" s="91"/>
      <c r="BM49" s="91"/>
      <c r="BN49" s="91"/>
      <c r="BO49" s="101"/>
      <c r="BP49" s="101"/>
      <c r="BQ49" s="98">
        <v>43</v>
      </c>
      <c r="BR49" s="99"/>
      <c r="BS49" s="967"/>
      <c r="BT49" s="968"/>
      <c r="BU49" s="968"/>
      <c r="BV49" s="968"/>
      <c r="BW49" s="968"/>
      <c r="BX49" s="968"/>
      <c r="BY49" s="968"/>
      <c r="BZ49" s="968"/>
      <c r="CA49" s="968"/>
      <c r="CB49" s="968"/>
      <c r="CC49" s="968"/>
      <c r="CD49" s="968"/>
      <c r="CE49" s="968"/>
      <c r="CF49" s="968"/>
      <c r="CG49" s="989"/>
      <c r="CH49" s="964"/>
      <c r="CI49" s="965"/>
      <c r="CJ49" s="965"/>
      <c r="CK49" s="965"/>
      <c r="CL49" s="966"/>
      <c r="CM49" s="964"/>
      <c r="CN49" s="965"/>
      <c r="CO49" s="965"/>
      <c r="CP49" s="965"/>
      <c r="CQ49" s="966"/>
      <c r="CR49" s="964"/>
      <c r="CS49" s="965"/>
      <c r="CT49" s="965"/>
      <c r="CU49" s="965"/>
      <c r="CV49" s="966"/>
      <c r="CW49" s="964"/>
      <c r="CX49" s="965"/>
      <c r="CY49" s="965"/>
      <c r="CZ49" s="965"/>
      <c r="DA49" s="966"/>
      <c r="DB49" s="964"/>
      <c r="DC49" s="965"/>
      <c r="DD49" s="965"/>
      <c r="DE49" s="965"/>
      <c r="DF49" s="966"/>
      <c r="DG49" s="964"/>
      <c r="DH49" s="965"/>
      <c r="DI49" s="965"/>
      <c r="DJ49" s="965"/>
      <c r="DK49" s="966"/>
      <c r="DL49" s="964"/>
      <c r="DM49" s="965"/>
      <c r="DN49" s="965"/>
      <c r="DO49" s="965"/>
      <c r="DP49" s="966"/>
      <c r="DQ49" s="964"/>
      <c r="DR49" s="965"/>
      <c r="DS49" s="965"/>
      <c r="DT49" s="965"/>
      <c r="DU49" s="966"/>
      <c r="DV49" s="967"/>
      <c r="DW49" s="968"/>
      <c r="DX49" s="968"/>
      <c r="DY49" s="968"/>
      <c r="DZ49" s="969"/>
      <c r="EA49" s="89"/>
    </row>
    <row r="50" spans="1:131" ht="26.25" customHeight="1" x14ac:dyDescent="0.15">
      <c r="A50" s="98">
        <v>23</v>
      </c>
      <c r="B50" s="1005"/>
      <c r="C50" s="1006"/>
      <c r="D50" s="1006"/>
      <c r="E50" s="1006"/>
      <c r="F50" s="1006"/>
      <c r="G50" s="1006"/>
      <c r="H50" s="1006"/>
      <c r="I50" s="1006"/>
      <c r="J50" s="1006"/>
      <c r="K50" s="1006"/>
      <c r="L50" s="1006"/>
      <c r="M50" s="1006"/>
      <c r="N50" s="1006"/>
      <c r="O50" s="1006"/>
      <c r="P50" s="1007"/>
      <c r="Q50" s="1008"/>
      <c r="R50" s="1000"/>
      <c r="S50" s="1000"/>
      <c r="T50" s="1000"/>
      <c r="U50" s="1000"/>
      <c r="V50" s="1000"/>
      <c r="W50" s="1000"/>
      <c r="X50" s="1000"/>
      <c r="Y50" s="1000"/>
      <c r="Z50" s="1000"/>
      <c r="AA50" s="1000"/>
      <c r="AB50" s="1000"/>
      <c r="AC50" s="1000"/>
      <c r="AD50" s="1000"/>
      <c r="AE50" s="1009"/>
      <c r="AF50" s="1010"/>
      <c r="AG50" s="1011"/>
      <c r="AH50" s="1011"/>
      <c r="AI50" s="1011"/>
      <c r="AJ50" s="1012"/>
      <c r="AK50" s="999"/>
      <c r="AL50" s="1000"/>
      <c r="AM50" s="1000"/>
      <c r="AN50" s="1000"/>
      <c r="AO50" s="1000"/>
      <c r="AP50" s="1000"/>
      <c r="AQ50" s="1000"/>
      <c r="AR50" s="1000"/>
      <c r="AS50" s="1000"/>
      <c r="AT50" s="1000"/>
      <c r="AU50" s="1000"/>
      <c r="AV50" s="1000"/>
      <c r="AW50" s="1000"/>
      <c r="AX50" s="1000"/>
      <c r="AY50" s="1000"/>
      <c r="AZ50" s="1001"/>
      <c r="BA50" s="1001"/>
      <c r="BB50" s="1001"/>
      <c r="BC50" s="1001"/>
      <c r="BD50" s="1001"/>
      <c r="BE50" s="947"/>
      <c r="BF50" s="947"/>
      <c r="BG50" s="947"/>
      <c r="BH50" s="947"/>
      <c r="BI50" s="948"/>
      <c r="BJ50" s="91"/>
      <c r="BK50" s="91"/>
      <c r="BL50" s="91"/>
      <c r="BM50" s="91"/>
      <c r="BN50" s="91"/>
      <c r="BO50" s="101"/>
      <c r="BP50" s="101"/>
      <c r="BQ50" s="98">
        <v>44</v>
      </c>
      <c r="BR50" s="99"/>
      <c r="BS50" s="967"/>
      <c r="BT50" s="968"/>
      <c r="BU50" s="968"/>
      <c r="BV50" s="968"/>
      <c r="BW50" s="968"/>
      <c r="BX50" s="968"/>
      <c r="BY50" s="968"/>
      <c r="BZ50" s="968"/>
      <c r="CA50" s="968"/>
      <c r="CB50" s="968"/>
      <c r="CC50" s="968"/>
      <c r="CD50" s="968"/>
      <c r="CE50" s="968"/>
      <c r="CF50" s="968"/>
      <c r="CG50" s="989"/>
      <c r="CH50" s="964"/>
      <c r="CI50" s="965"/>
      <c r="CJ50" s="965"/>
      <c r="CK50" s="965"/>
      <c r="CL50" s="966"/>
      <c r="CM50" s="964"/>
      <c r="CN50" s="965"/>
      <c r="CO50" s="965"/>
      <c r="CP50" s="965"/>
      <c r="CQ50" s="966"/>
      <c r="CR50" s="964"/>
      <c r="CS50" s="965"/>
      <c r="CT50" s="965"/>
      <c r="CU50" s="965"/>
      <c r="CV50" s="966"/>
      <c r="CW50" s="964"/>
      <c r="CX50" s="965"/>
      <c r="CY50" s="965"/>
      <c r="CZ50" s="965"/>
      <c r="DA50" s="966"/>
      <c r="DB50" s="964"/>
      <c r="DC50" s="965"/>
      <c r="DD50" s="965"/>
      <c r="DE50" s="965"/>
      <c r="DF50" s="966"/>
      <c r="DG50" s="964"/>
      <c r="DH50" s="965"/>
      <c r="DI50" s="965"/>
      <c r="DJ50" s="965"/>
      <c r="DK50" s="966"/>
      <c r="DL50" s="964"/>
      <c r="DM50" s="965"/>
      <c r="DN50" s="965"/>
      <c r="DO50" s="965"/>
      <c r="DP50" s="966"/>
      <c r="DQ50" s="964"/>
      <c r="DR50" s="965"/>
      <c r="DS50" s="965"/>
      <c r="DT50" s="965"/>
      <c r="DU50" s="966"/>
      <c r="DV50" s="967"/>
      <c r="DW50" s="968"/>
      <c r="DX50" s="968"/>
      <c r="DY50" s="968"/>
      <c r="DZ50" s="969"/>
      <c r="EA50" s="89"/>
    </row>
    <row r="51" spans="1:131" ht="26.25" customHeight="1" x14ac:dyDescent="0.15">
      <c r="A51" s="98">
        <v>24</v>
      </c>
      <c r="B51" s="1005"/>
      <c r="C51" s="1006"/>
      <c r="D51" s="1006"/>
      <c r="E51" s="1006"/>
      <c r="F51" s="1006"/>
      <c r="G51" s="1006"/>
      <c r="H51" s="1006"/>
      <c r="I51" s="1006"/>
      <c r="J51" s="1006"/>
      <c r="K51" s="1006"/>
      <c r="L51" s="1006"/>
      <c r="M51" s="1006"/>
      <c r="N51" s="1006"/>
      <c r="O51" s="1006"/>
      <c r="P51" s="1007"/>
      <c r="Q51" s="1008"/>
      <c r="R51" s="1000"/>
      <c r="S51" s="1000"/>
      <c r="T51" s="1000"/>
      <c r="U51" s="1000"/>
      <c r="V51" s="1000"/>
      <c r="W51" s="1000"/>
      <c r="X51" s="1000"/>
      <c r="Y51" s="1000"/>
      <c r="Z51" s="1000"/>
      <c r="AA51" s="1000"/>
      <c r="AB51" s="1000"/>
      <c r="AC51" s="1000"/>
      <c r="AD51" s="1000"/>
      <c r="AE51" s="1009"/>
      <c r="AF51" s="1010"/>
      <c r="AG51" s="1011"/>
      <c r="AH51" s="1011"/>
      <c r="AI51" s="1011"/>
      <c r="AJ51" s="1012"/>
      <c r="AK51" s="999"/>
      <c r="AL51" s="1000"/>
      <c r="AM51" s="1000"/>
      <c r="AN51" s="1000"/>
      <c r="AO51" s="1000"/>
      <c r="AP51" s="1000"/>
      <c r="AQ51" s="1000"/>
      <c r="AR51" s="1000"/>
      <c r="AS51" s="1000"/>
      <c r="AT51" s="1000"/>
      <c r="AU51" s="1000"/>
      <c r="AV51" s="1000"/>
      <c r="AW51" s="1000"/>
      <c r="AX51" s="1000"/>
      <c r="AY51" s="1000"/>
      <c r="AZ51" s="1001"/>
      <c r="BA51" s="1001"/>
      <c r="BB51" s="1001"/>
      <c r="BC51" s="1001"/>
      <c r="BD51" s="1001"/>
      <c r="BE51" s="947"/>
      <c r="BF51" s="947"/>
      <c r="BG51" s="947"/>
      <c r="BH51" s="947"/>
      <c r="BI51" s="948"/>
      <c r="BJ51" s="91"/>
      <c r="BK51" s="91"/>
      <c r="BL51" s="91"/>
      <c r="BM51" s="91"/>
      <c r="BN51" s="91"/>
      <c r="BO51" s="101"/>
      <c r="BP51" s="101"/>
      <c r="BQ51" s="98">
        <v>45</v>
      </c>
      <c r="BR51" s="99"/>
      <c r="BS51" s="967"/>
      <c r="BT51" s="968"/>
      <c r="BU51" s="968"/>
      <c r="BV51" s="968"/>
      <c r="BW51" s="968"/>
      <c r="BX51" s="968"/>
      <c r="BY51" s="968"/>
      <c r="BZ51" s="968"/>
      <c r="CA51" s="968"/>
      <c r="CB51" s="968"/>
      <c r="CC51" s="968"/>
      <c r="CD51" s="968"/>
      <c r="CE51" s="968"/>
      <c r="CF51" s="968"/>
      <c r="CG51" s="989"/>
      <c r="CH51" s="964"/>
      <c r="CI51" s="965"/>
      <c r="CJ51" s="965"/>
      <c r="CK51" s="965"/>
      <c r="CL51" s="966"/>
      <c r="CM51" s="964"/>
      <c r="CN51" s="965"/>
      <c r="CO51" s="965"/>
      <c r="CP51" s="965"/>
      <c r="CQ51" s="966"/>
      <c r="CR51" s="964"/>
      <c r="CS51" s="965"/>
      <c r="CT51" s="965"/>
      <c r="CU51" s="965"/>
      <c r="CV51" s="966"/>
      <c r="CW51" s="964"/>
      <c r="CX51" s="965"/>
      <c r="CY51" s="965"/>
      <c r="CZ51" s="965"/>
      <c r="DA51" s="966"/>
      <c r="DB51" s="964"/>
      <c r="DC51" s="965"/>
      <c r="DD51" s="965"/>
      <c r="DE51" s="965"/>
      <c r="DF51" s="966"/>
      <c r="DG51" s="964"/>
      <c r="DH51" s="965"/>
      <c r="DI51" s="965"/>
      <c r="DJ51" s="965"/>
      <c r="DK51" s="966"/>
      <c r="DL51" s="964"/>
      <c r="DM51" s="965"/>
      <c r="DN51" s="965"/>
      <c r="DO51" s="965"/>
      <c r="DP51" s="966"/>
      <c r="DQ51" s="964"/>
      <c r="DR51" s="965"/>
      <c r="DS51" s="965"/>
      <c r="DT51" s="965"/>
      <c r="DU51" s="966"/>
      <c r="DV51" s="967"/>
      <c r="DW51" s="968"/>
      <c r="DX51" s="968"/>
      <c r="DY51" s="968"/>
      <c r="DZ51" s="969"/>
      <c r="EA51" s="89"/>
    </row>
    <row r="52" spans="1:131" ht="26.25" customHeight="1" x14ac:dyDescent="0.15">
      <c r="A52" s="98">
        <v>25</v>
      </c>
      <c r="B52" s="1005"/>
      <c r="C52" s="1006"/>
      <c r="D52" s="1006"/>
      <c r="E52" s="1006"/>
      <c r="F52" s="1006"/>
      <c r="G52" s="1006"/>
      <c r="H52" s="1006"/>
      <c r="I52" s="1006"/>
      <c r="J52" s="1006"/>
      <c r="K52" s="1006"/>
      <c r="L52" s="1006"/>
      <c r="M52" s="1006"/>
      <c r="N52" s="1006"/>
      <c r="O52" s="1006"/>
      <c r="P52" s="1007"/>
      <c r="Q52" s="1008"/>
      <c r="R52" s="1000"/>
      <c r="S52" s="1000"/>
      <c r="T52" s="1000"/>
      <c r="U52" s="1000"/>
      <c r="V52" s="1000"/>
      <c r="W52" s="1000"/>
      <c r="X52" s="1000"/>
      <c r="Y52" s="1000"/>
      <c r="Z52" s="1000"/>
      <c r="AA52" s="1000"/>
      <c r="AB52" s="1000"/>
      <c r="AC52" s="1000"/>
      <c r="AD52" s="1000"/>
      <c r="AE52" s="1009"/>
      <c r="AF52" s="1010"/>
      <c r="AG52" s="1011"/>
      <c r="AH52" s="1011"/>
      <c r="AI52" s="1011"/>
      <c r="AJ52" s="1012"/>
      <c r="AK52" s="999"/>
      <c r="AL52" s="1000"/>
      <c r="AM52" s="1000"/>
      <c r="AN52" s="1000"/>
      <c r="AO52" s="1000"/>
      <c r="AP52" s="1000"/>
      <c r="AQ52" s="1000"/>
      <c r="AR52" s="1000"/>
      <c r="AS52" s="1000"/>
      <c r="AT52" s="1000"/>
      <c r="AU52" s="1000"/>
      <c r="AV52" s="1000"/>
      <c r="AW52" s="1000"/>
      <c r="AX52" s="1000"/>
      <c r="AY52" s="1000"/>
      <c r="AZ52" s="1001"/>
      <c r="BA52" s="1001"/>
      <c r="BB52" s="1001"/>
      <c r="BC52" s="1001"/>
      <c r="BD52" s="1001"/>
      <c r="BE52" s="947"/>
      <c r="BF52" s="947"/>
      <c r="BG52" s="947"/>
      <c r="BH52" s="947"/>
      <c r="BI52" s="948"/>
      <c r="BJ52" s="91"/>
      <c r="BK52" s="91"/>
      <c r="BL52" s="91"/>
      <c r="BM52" s="91"/>
      <c r="BN52" s="91"/>
      <c r="BO52" s="101"/>
      <c r="BP52" s="101"/>
      <c r="BQ52" s="98">
        <v>46</v>
      </c>
      <c r="BR52" s="99"/>
      <c r="BS52" s="967"/>
      <c r="BT52" s="968"/>
      <c r="BU52" s="968"/>
      <c r="BV52" s="968"/>
      <c r="BW52" s="968"/>
      <c r="BX52" s="968"/>
      <c r="BY52" s="968"/>
      <c r="BZ52" s="968"/>
      <c r="CA52" s="968"/>
      <c r="CB52" s="968"/>
      <c r="CC52" s="968"/>
      <c r="CD52" s="968"/>
      <c r="CE52" s="968"/>
      <c r="CF52" s="968"/>
      <c r="CG52" s="989"/>
      <c r="CH52" s="964"/>
      <c r="CI52" s="965"/>
      <c r="CJ52" s="965"/>
      <c r="CK52" s="965"/>
      <c r="CL52" s="966"/>
      <c r="CM52" s="964"/>
      <c r="CN52" s="965"/>
      <c r="CO52" s="965"/>
      <c r="CP52" s="965"/>
      <c r="CQ52" s="966"/>
      <c r="CR52" s="964"/>
      <c r="CS52" s="965"/>
      <c r="CT52" s="965"/>
      <c r="CU52" s="965"/>
      <c r="CV52" s="966"/>
      <c r="CW52" s="964"/>
      <c r="CX52" s="965"/>
      <c r="CY52" s="965"/>
      <c r="CZ52" s="965"/>
      <c r="DA52" s="966"/>
      <c r="DB52" s="964"/>
      <c r="DC52" s="965"/>
      <c r="DD52" s="965"/>
      <c r="DE52" s="965"/>
      <c r="DF52" s="966"/>
      <c r="DG52" s="964"/>
      <c r="DH52" s="965"/>
      <c r="DI52" s="965"/>
      <c r="DJ52" s="965"/>
      <c r="DK52" s="966"/>
      <c r="DL52" s="964"/>
      <c r="DM52" s="965"/>
      <c r="DN52" s="965"/>
      <c r="DO52" s="965"/>
      <c r="DP52" s="966"/>
      <c r="DQ52" s="964"/>
      <c r="DR52" s="965"/>
      <c r="DS52" s="965"/>
      <c r="DT52" s="965"/>
      <c r="DU52" s="966"/>
      <c r="DV52" s="967"/>
      <c r="DW52" s="968"/>
      <c r="DX52" s="968"/>
      <c r="DY52" s="968"/>
      <c r="DZ52" s="969"/>
      <c r="EA52" s="89"/>
    </row>
    <row r="53" spans="1:131" ht="26.25" customHeight="1" x14ac:dyDescent="0.15">
      <c r="A53" s="98">
        <v>26</v>
      </c>
      <c r="B53" s="1005"/>
      <c r="C53" s="1006"/>
      <c r="D53" s="1006"/>
      <c r="E53" s="1006"/>
      <c r="F53" s="1006"/>
      <c r="G53" s="1006"/>
      <c r="H53" s="1006"/>
      <c r="I53" s="1006"/>
      <c r="J53" s="1006"/>
      <c r="K53" s="1006"/>
      <c r="L53" s="1006"/>
      <c r="M53" s="1006"/>
      <c r="N53" s="1006"/>
      <c r="O53" s="1006"/>
      <c r="P53" s="1007"/>
      <c r="Q53" s="1008"/>
      <c r="R53" s="1000"/>
      <c r="S53" s="1000"/>
      <c r="T53" s="1000"/>
      <c r="U53" s="1000"/>
      <c r="V53" s="1000"/>
      <c r="W53" s="1000"/>
      <c r="X53" s="1000"/>
      <c r="Y53" s="1000"/>
      <c r="Z53" s="1000"/>
      <c r="AA53" s="1000"/>
      <c r="AB53" s="1000"/>
      <c r="AC53" s="1000"/>
      <c r="AD53" s="1000"/>
      <c r="AE53" s="1009"/>
      <c r="AF53" s="1010"/>
      <c r="AG53" s="1011"/>
      <c r="AH53" s="1011"/>
      <c r="AI53" s="1011"/>
      <c r="AJ53" s="1012"/>
      <c r="AK53" s="999"/>
      <c r="AL53" s="1000"/>
      <c r="AM53" s="1000"/>
      <c r="AN53" s="1000"/>
      <c r="AO53" s="1000"/>
      <c r="AP53" s="1000"/>
      <c r="AQ53" s="1000"/>
      <c r="AR53" s="1000"/>
      <c r="AS53" s="1000"/>
      <c r="AT53" s="1000"/>
      <c r="AU53" s="1000"/>
      <c r="AV53" s="1000"/>
      <c r="AW53" s="1000"/>
      <c r="AX53" s="1000"/>
      <c r="AY53" s="1000"/>
      <c r="AZ53" s="1001"/>
      <c r="BA53" s="1001"/>
      <c r="BB53" s="1001"/>
      <c r="BC53" s="1001"/>
      <c r="BD53" s="1001"/>
      <c r="BE53" s="947"/>
      <c r="BF53" s="947"/>
      <c r="BG53" s="947"/>
      <c r="BH53" s="947"/>
      <c r="BI53" s="948"/>
      <c r="BJ53" s="91"/>
      <c r="BK53" s="91"/>
      <c r="BL53" s="91"/>
      <c r="BM53" s="91"/>
      <c r="BN53" s="91"/>
      <c r="BO53" s="101"/>
      <c r="BP53" s="101"/>
      <c r="BQ53" s="98">
        <v>47</v>
      </c>
      <c r="BR53" s="99"/>
      <c r="BS53" s="967"/>
      <c r="BT53" s="968"/>
      <c r="BU53" s="968"/>
      <c r="BV53" s="968"/>
      <c r="BW53" s="968"/>
      <c r="BX53" s="968"/>
      <c r="BY53" s="968"/>
      <c r="BZ53" s="968"/>
      <c r="CA53" s="968"/>
      <c r="CB53" s="968"/>
      <c r="CC53" s="968"/>
      <c r="CD53" s="968"/>
      <c r="CE53" s="968"/>
      <c r="CF53" s="968"/>
      <c r="CG53" s="989"/>
      <c r="CH53" s="964"/>
      <c r="CI53" s="965"/>
      <c r="CJ53" s="965"/>
      <c r="CK53" s="965"/>
      <c r="CL53" s="966"/>
      <c r="CM53" s="964"/>
      <c r="CN53" s="965"/>
      <c r="CO53" s="965"/>
      <c r="CP53" s="965"/>
      <c r="CQ53" s="966"/>
      <c r="CR53" s="964"/>
      <c r="CS53" s="965"/>
      <c r="CT53" s="965"/>
      <c r="CU53" s="965"/>
      <c r="CV53" s="966"/>
      <c r="CW53" s="964"/>
      <c r="CX53" s="965"/>
      <c r="CY53" s="965"/>
      <c r="CZ53" s="965"/>
      <c r="DA53" s="966"/>
      <c r="DB53" s="964"/>
      <c r="DC53" s="965"/>
      <c r="DD53" s="965"/>
      <c r="DE53" s="965"/>
      <c r="DF53" s="966"/>
      <c r="DG53" s="964"/>
      <c r="DH53" s="965"/>
      <c r="DI53" s="965"/>
      <c r="DJ53" s="965"/>
      <c r="DK53" s="966"/>
      <c r="DL53" s="964"/>
      <c r="DM53" s="965"/>
      <c r="DN53" s="965"/>
      <c r="DO53" s="965"/>
      <c r="DP53" s="966"/>
      <c r="DQ53" s="964"/>
      <c r="DR53" s="965"/>
      <c r="DS53" s="965"/>
      <c r="DT53" s="965"/>
      <c r="DU53" s="966"/>
      <c r="DV53" s="967"/>
      <c r="DW53" s="968"/>
      <c r="DX53" s="968"/>
      <c r="DY53" s="968"/>
      <c r="DZ53" s="969"/>
      <c r="EA53" s="89"/>
    </row>
    <row r="54" spans="1:131" ht="26.25" customHeight="1" x14ac:dyDescent="0.15">
      <c r="A54" s="98">
        <v>27</v>
      </c>
      <c r="B54" s="1005"/>
      <c r="C54" s="1006"/>
      <c r="D54" s="1006"/>
      <c r="E54" s="1006"/>
      <c r="F54" s="1006"/>
      <c r="G54" s="1006"/>
      <c r="H54" s="1006"/>
      <c r="I54" s="1006"/>
      <c r="J54" s="1006"/>
      <c r="K54" s="1006"/>
      <c r="L54" s="1006"/>
      <c r="M54" s="1006"/>
      <c r="N54" s="1006"/>
      <c r="O54" s="1006"/>
      <c r="P54" s="1007"/>
      <c r="Q54" s="1008"/>
      <c r="R54" s="1000"/>
      <c r="S54" s="1000"/>
      <c r="T54" s="1000"/>
      <c r="U54" s="1000"/>
      <c r="V54" s="1000"/>
      <c r="W54" s="1000"/>
      <c r="X54" s="1000"/>
      <c r="Y54" s="1000"/>
      <c r="Z54" s="1000"/>
      <c r="AA54" s="1000"/>
      <c r="AB54" s="1000"/>
      <c r="AC54" s="1000"/>
      <c r="AD54" s="1000"/>
      <c r="AE54" s="1009"/>
      <c r="AF54" s="1010"/>
      <c r="AG54" s="1011"/>
      <c r="AH54" s="1011"/>
      <c r="AI54" s="1011"/>
      <c r="AJ54" s="1012"/>
      <c r="AK54" s="999"/>
      <c r="AL54" s="1000"/>
      <c r="AM54" s="1000"/>
      <c r="AN54" s="1000"/>
      <c r="AO54" s="1000"/>
      <c r="AP54" s="1000"/>
      <c r="AQ54" s="1000"/>
      <c r="AR54" s="1000"/>
      <c r="AS54" s="1000"/>
      <c r="AT54" s="1000"/>
      <c r="AU54" s="1000"/>
      <c r="AV54" s="1000"/>
      <c r="AW54" s="1000"/>
      <c r="AX54" s="1000"/>
      <c r="AY54" s="1000"/>
      <c r="AZ54" s="1001"/>
      <c r="BA54" s="1001"/>
      <c r="BB54" s="1001"/>
      <c r="BC54" s="1001"/>
      <c r="BD54" s="1001"/>
      <c r="BE54" s="947"/>
      <c r="BF54" s="947"/>
      <c r="BG54" s="947"/>
      <c r="BH54" s="947"/>
      <c r="BI54" s="948"/>
      <c r="BJ54" s="91"/>
      <c r="BK54" s="91"/>
      <c r="BL54" s="91"/>
      <c r="BM54" s="91"/>
      <c r="BN54" s="91"/>
      <c r="BO54" s="101"/>
      <c r="BP54" s="101"/>
      <c r="BQ54" s="98">
        <v>48</v>
      </c>
      <c r="BR54" s="99"/>
      <c r="BS54" s="967"/>
      <c r="BT54" s="968"/>
      <c r="BU54" s="968"/>
      <c r="BV54" s="968"/>
      <c r="BW54" s="968"/>
      <c r="BX54" s="968"/>
      <c r="BY54" s="968"/>
      <c r="BZ54" s="968"/>
      <c r="CA54" s="968"/>
      <c r="CB54" s="968"/>
      <c r="CC54" s="968"/>
      <c r="CD54" s="968"/>
      <c r="CE54" s="968"/>
      <c r="CF54" s="968"/>
      <c r="CG54" s="989"/>
      <c r="CH54" s="964"/>
      <c r="CI54" s="965"/>
      <c r="CJ54" s="965"/>
      <c r="CK54" s="965"/>
      <c r="CL54" s="966"/>
      <c r="CM54" s="964"/>
      <c r="CN54" s="965"/>
      <c r="CO54" s="965"/>
      <c r="CP54" s="965"/>
      <c r="CQ54" s="966"/>
      <c r="CR54" s="964"/>
      <c r="CS54" s="965"/>
      <c r="CT54" s="965"/>
      <c r="CU54" s="965"/>
      <c r="CV54" s="966"/>
      <c r="CW54" s="964"/>
      <c r="CX54" s="965"/>
      <c r="CY54" s="965"/>
      <c r="CZ54" s="965"/>
      <c r="DA54" s="966"/>
      <c r="DB54" s="964"/>
      <c r="DC54" s="965"/>
      <c r="DD54" s="965"/>
      <c r="DE54" s="965"/>
      <c r="DF54" s="966"/>
      <c r="DG54" s="964"/>
      <c r="DH54" s="965"/>
      <c r="DI54" s="965"/>
      <c r="DJ54" s="965"/>
      <c r="DK54" s="966"/>
      <c r="DL54" s="964"/>
      <c r="DM54" s="965"/>
      <c r="DN54" s="965"/>
      <c r="DO54" s="965"/>
      <c r="DP54" s="966"/>
      <c r="DQ54" s="964"/>
      <c r="DR54" s="965"/>
      <c r="DS54" s="965"/>
      <c r="DT54" s="965"/>
      <c r="DU54" s="966"/>
      <c r="DV54" s="967"/>
      <c r="DW54" s="968"/>
      <c r="DX54" s="968"/>
      <c r="DY54" s="968"/>
      <c r="DZ54" s="969"/>
      <c r="EA54" s="89"/>
    </row>
    <row r="55" spans="1:131" ht="26.25" customHeight="1" x14ac:dyDescent="0.15">
      <c r="A55" s="98">
        <v>28</v>
      </c>
      <c r="B55" s="1005"/>
      <c r="C55" s="1006"/>
      <c r="D55" s="1006"/>
      <c r="E55" s="1006"/>
      <c r="F55" s="1006"/>
      <c r="G55" s="1006"/>
      <c r="H55" s="1006"/>
      <c r="I55" s="1006"/>
      <c r="J55" s="1006"/>
      <c r="K55" s="1006"/>
      <c r="L55" s="1006"/>
      <c r="M55" s="1006"/>
      <c r="N55" s="1006"/>
      <c r="O55" s="1006"/>
      <c r="P55" s="1007"/>
      <c r="Q55" s="1008"/>
      <c r="R55" s="1000"/>
      <c r="S55" s="1000"/>
      <c r="T55" s="1000"/>
      <c r="U55" s="1000"/>
      <c r="V55" s="1000"/>
      <c r="W55" s="1000"/>
      <c r="X55" s="1000"/>
      <c r="Y55" s="1000"/>
      <c r="Z55" s="1000"/>
      <c r="AA55" s="1000"/>
      <c r="AB55" s="1000"/>
      <c r="AC55" s="1000"/>
      <c r="AD55" s="1000"/>
      <c r="AE55" s="1009"/>
      <c r="AF55" s="1010"/>
      <c r="AG55" s="1011"/>
      <c r="AH55" s="1011"/>
      <c r="AI55" s="1011"/>
      <c r="AJ55" s="1012"/>
      <c r="AK55" s="999"/>
      <c r="AL55" s="1000"/>
      <c r="AM55" s="1000"/>
      <c r="AN55" s="1000"/>
      <c r="AO55" s="1000"/>
      <c r="AP55" s="1000"/>
      <c r="AQ55" s="1000"/>
      <c r="AR55" s="1000"/>
      <c r="AS55" s="1000"/>
      <c r="AT55" s="1000"/>
      <c r="AU55" s="1000"/>
      <c r="AV55" s="1000"/>
      <c r="AW55" s="1000"/>
      <c r="AX55" s="1000"/>
      <c r="AY55" s="1000"/>
      <c r="AZ55" s="1001"/>
      <c r="BA55" s="1001"/>
      <c r="BB55" s="1001"/>
      <c r="BC55" s="1001"/>
      <c r="BD55" s="1001"/>
      <c r="BE55" s="947"/>
      <c r="BF55" s="947"/>
      <c r="BG55" s="947"/>
      <c r="BH55" s="947"/>
      <c r="BI55" s="948"/>
      <c r="BJ55" s="91"/>
      <c r="BK55" s="91"/>
      <c r="BL55" s="91"/>
      <c r="BM55" s="91"/>
      <c r="BN55" s="91"/>
      <c r="BO55" s="101"/>
      <c r="BP55" s="101"/>
      <c r="BQ55" s="98">
        <v>49</v>
      </c>
      <c r="BR55" s="99"/>
      <c r="BS55" s="967"/>
      <c r="BT55" s="968"/>
      <c r="BU55" s="968"/>
      <c r="BV55" s="968"/>
      <c r="BW55" s="968"/>
      <c r="BX55" s="968"/>
      <c r="BY55" s="968"/>
      <c r="BZ55" s="968"/>
      <c r="CA55" s="968"/>
      <c r="CB55" s="968"/>
      <c r="CC55" s="968"/>
      <c r="CD55" s="968"/>
      <c r="CE55" s="968"/>
      <c r="CF55" s="968"/>
      <c r="CG55" s="989"/>
      <c r="CH55" s="964"/>
      <c r="CI55" s="965"/>
      <c r="CJ55" s="965"/>
      <c r="CK55" s="965"/>
      <c r="CL55" s="966"/>
      <c r="CM55" s="964"/>
      <c r="CN55" s="965"/>
      <c r="CO55" s="965"/>
      <c r="CP55" s="965"/>
      <c r="CQ55" s="966"/>
      <c r="CR55" s="964"/>
      <c r="CS55" s="965"/>
      <c r="CT55" s="965"/>
      <c r="CU55" s="965"/>
      <c r="CV55" s="966"/>
      <c r="CW55" s="964"/>
      <c r="CX55" s="965"/>
      <c r="CY55" s="965"/>
      <c r="CZ55" s="965"/>
      <c r="DA55" s="966"/>
      <c r="DB55" s="964"/>
      <c r="DC55" s="965"/>
      <c r="DD55" s="965"/>
      <c r="DE55" s="965"/>
      <c r="DF55" s="966"/>
      <c r="DG55" s="964"/>
      <c r="DH55" s="965"/>
      <c r="DI55" s="965"/>
      <c r="DJ55" s="965"/>
      <c r="DK55" s="966"/>
      <c r="DL55" s="964"/>
      <c r="DM55" s="965"/>
      <c r="DN55" s="965"/>
      <c r="DO55" s="965"/>
      <c r="DP55" s="966"/>
      <c r="DQ55" s="964"/>
      <c r="DR55" s="965"/>
      <c r="DS55" s="965"/>
      <c r="DT55" s="965"/>
      <c r="DU55" s="966"/>
      <c r="DV55" s="967"/>
      <c r="DW55" s="968"/>
      <c r="DX55" s="968"/>
      <c r="DY55" s="968"/>
      <c r="DZ55" s="969"/>
      <c r="EA55" s="89"/>
    </row>
    <row r="56" spans="1:131" ht="26.25" customHeight="1" x14ac:dyDescent="0.15">
      <c r="A56" s="98">
        <v>29</v>
      </c>
      <c r="B56" s="1005"/>
      <c r="C56" s="1006"/>
      <c r="D56" s="1006"/>
      <c r="E56" s="1006"/>
      <c r="F56" s="1006"/>
      <c r="G56" s="1006"/>
      <c r="H56" s="1006"/>
      <c r="I56" s="1006"/>
      <c r="J56" s="1006"/>
      <c r="K56" s="1006"/>
      <c r="L56" s="1006"/>
      <c r="M56" s="1006"/>
      <c r="N56" s="1006"/>
      <c r="O56" s="1006"/>
      <c r="P56" s="1007"/>
      <c r="Q56" s="1008"/>
      <c r="R56" s="1000"/>
      <c r="S56" s="1000"/>
      <c r="T56" s="1000"/>
      <c r="U56" s="1000"/>
      <c r="V56" s="1000"/>
      <c r="W56" s="1000"/>
      <c r="X56" s="1000"/>
      <c r="Y56" s="1000"/>
      <c r="Z56" s="1000"/>
      <c r="AA56" s="1000"/>
      <c r="AB56" s="1000"/>
      <c r="AC56" s="1000"/>
      <c r="AD56" s="1000"/>
      <c r="AE56" s="1009"/>
      <c r="AF56" s="1010"/>
      <c r="AG56" s="1011"/>
      <c r="AH56" s="1011"/>
      <c r="AI56" s="1011"/>
      <c r="AJ56" s="1012"/>
      <c r="AK56" s="999"/>
      <c r="AL56" s="1000"/>
      <c r="AM56" s="1000"/>
      <c r="AN56" s="1000"/>
      <c r="AO56" s="1000"/>
      <c r="AP56" s="1000"/>
      <c r="AQ56" s="1000"/>
      <c r="AR56" s="1000"/>
      <c r="AS56" s="1000"/>
      <c r="AT56" s="1000"/>
      <c r="AU56" s="1000"/>
      <c r="AV56" s="1000"/>
      <c r="AW56" s="1000"/>
      <c r="AX56" s="1000"/>
      <c r="AY56" s="1000"/>
      <c r="AZ56" s="1001"/>
      <c r="BA56" s="1001"/>
      <c r="BB56" s="1001"/>
      <c r="BC56" s="1001"/>
      <c r="BD56" s="1001"/>
      <c r="BE56" s="947"/>
      <c r="BF56" s="947"/>
      <c r="BG56" s="947"/>
      <c r="BH56" s="947"/>
      <c r="BI56" s="948"/>
      <c r="BJ56" s="91"/>
      <c r="BK56" s="91"/>
      <c r="BL56" s="91"/>
      <c r="BM56" s="91"/>
      <c r="BN56" s="91"/>
      <c r="BO56" s="101"/>
      <c r="BP56" s="101"/>
      <c r="BQ56" s="98">
        <v>50</v>
      </c>
      <c r="BR56" s="99"/>
      <c r="BS56" s="967"/>
      <c r="BT56" s="968"/>
      <c r="BU56" s="968"/>
      <c r="BV56" s="968"/>
      <c r="BW56" s="968"/>
      <c r="BX56" s="968"/>
      <c r="BY56" s="968"/>
      <c r="BZ56" s="968"/>
      <c r="CA56" s="968"/>
      <c r="CB56" s="968"/>
      <c r="CC56" s="968"/>
      <c r="CD56" s="968"/>
      <c r="CE56" s="968"/>
      <c r="CF56" s="968"/>
      <c r="CG56" s="989"/>
      <c r="CH56" s="964"/>
      <c r="CI56" s="965"/>
      <c r="CJ56" s="965"/>
      <c r="CK56" s="965"/>
      <c r="CL56" s="966"/>
      <c r="CM56" s="964"/>
      <c r="CN56" s="965"/>
      <c r="CO56" s="965"/>
      <c r="CP56" s="965"/>
      <c r="CQ56" s="966"/>
      <c r="CR56" s="964"/>
      <c r="CS56" s="965"/>
      <c r="CT56" s="965"/>
      <c r="CU56" s="965"/>
      <c r="CV56" s="966"/>
      <c r="CW56" s="964"/>
      <c r="CX56" s="965"/>
      <c r="CY56" s="965"/>
      <c r="CZ56" s="965"/>
      <c r="DA56" s="966"/>
      <c r="DB56" s="964"/>
      <c r="DC56" s="965"/>
      <c r="DD56" s="965"/>
      <c r="DE56" s="965"/>
      <c r="DF56" s="966"/>
      <c r="DG56" s="964"/>
      <c r="DH56" s="965"/>
      <c r="DI56" s="965"/>
      <c r="DJ56" s="965"/>
      <c r="DK56" s="966"/>
      <c r="DL56" s="964"/>
      <c r="DM56" s="965"/>
      <c r="DN56" s="965"/>
      <c r="DO56" s="965"/>
      <c r="DP56" s="966"/>
      <c r="DQ56" s="964"/>
      <c r="DR56" s="965"/>
      <c r="DS56" s="965"/>
      <c r="DT56" s="965"/>
      <c r="DU56" s="966"/>
      <c r="DV56" s="967"/>
      <c r="DW56" s="968"/>
      <c r="DX56" s="968"/>
      <c r="DY56" s="968"/>
      <c r="DZ56" s="969"/>
      <c r="EA56" s="89"/>
    </row>
    <row r="57" spans="1:131" ht="26.25" customHeight="1" x14ac:dyDescent="0.15">
      <c r="A57" s="98">
        <v>30</v>
      </c>
      <c r="B57" s="1005"/>
      <c r="C57" s="1006"/>
      <c r="D57" s="1006"/>
      <c r="E57" s="1006"/>
      <c r="F57" s="1006"/>
      <c r="G57" s="1006"/>
      <c r="H57" s="1006"/>
      <c r="I57" s="1006"/>
      <c r="J57" s="1006"/>
      <c r="K57" s="1006"/>
      <c r="L57" s="1006"/>
      <c r="M57" s="1006"/>
      <c r="N57" s="1006"/>
      <c r="O57" s="1006"/>
      <c r="P57" s="1007"/>
      <c r="Q57" s="1008"/>
      <c r="R57" s="1000"/>
      <c r="S57" s="1000"/>
      <c r="T57" s="1000"/>
      <c r="U57" s="1000"/>
      <c r="V57" s="1000"/>
      <c r="W57" s="1000"/>
      <c r="X57" s="1000"/>
      <c r="Y57" s="1000"/>
      <c r="Z57" s="1000"/>
      <c r="AA57" s="1000"/>
      <c r="AB57" s="1000"/>
      <c r="AC57" s="1000"/>
      <c r="AD57" s="1000"/>
      <c r="AE57" s="1009"/>
      <c r="AF57" s="1010"/>
      <c r="AG57" s="1011"/>
      <c r="AH57" s="1011"/>
      <c r="AI57" s="1011"/>
      <c r="AJ57" s="1012"/>
      <c r="AK57" s="999"/>
      <c r="AL57" s="1000"/>
      <c r="AM57" s="1000"/>
      <c r="AN57" s="1000"/>
      <c r="AO57" s="1000"/>
      <c r="AP57" s="1000"/>
      <c r="AQ57" s="1000"/>
      <c r="AR57" s="1000"/>
      <c r="AS57" s="1000"/>
      <c r="AT57" s="1000"/>
      <c r="AU57" s="1000"/>
      <c r="AV57" s="1000"/>
      <c r="AW57" s="1000"/>
      <c r="AX57" s="1000"/>
      <c r="AY57" s="1000"/>
      <c r="AZ57" s="1001"/>
      <c r="BA57" s="1001"/>
      <c r="BB57" s="1001"/>
      <c r="BC57" s="1001"/>
      <c r="BD57" s="1001"/>
      <c r="BE57" s="947"/>
      <c r="BF57" s="947"/>
      <c r="BG57" s="947"/>
      <c r="BH57" s="947"/>
      <c r="BI57" s="948"/>
      <c r="BJ57" s="91"/>
      <c r="BK57" s="91"/>
      <c r="BL57" s="91"/>
      <c r="BM57" s="91"/>
      <c r="BN57" s="91"/>
      <c r="BO57" s="101"/>
      <c r="BP57" s="101"/>
      <c r="BQ57" s="98">
        <v>51</v>
      </c>
      <c r="BR57" s="99"/>
      <c r="BS57" s="967"/>
      <c r="BT57" s="968"/>
      <c r="BU57" s="968"/>
      <c r="BV57" s="968"/>
      <c r="BW57" s="968"/>
      <c r="BX57" s="968"/>
      <c r="BY57" s="968"/>
      <c r="BZ57" s="968"/>
      <c r="CA57" s="968"/>
      <c r="CB57" s="968"/>
      <c r="CC57" s="968"/>
      <c r="CD57" s="968"/>
      <c r="CE57" s="968"/>
      <c r="CF57" s="968"/>
      <c r="CG57" s="989"/>
      <c r="CH57" s="964"/>
      <c r="CI57" s="965"/>
      <c r="CJ57" s="965"/>
      <c r="CK57" s="965"/>
      <c r="CL57" s="966"/>
      <c r="CM57" s="964"/>
      <c r="CN57" s="965"/>
      <c r="CO57" s="965"/>
      <c r="CP57" s="965"/>
      <c r="CQ57" s="966"/>
      <c r="CR57" s="964"/>
      <c r="CS57" s="965"/>
      <c r="CT57" s="965"/>
      <c r="CU57" s="965"/>
      <c r="CV57" s="966"/>
      <c r="CW57" s="964"/>
      <c r="CX57" s="965"/>
      <c r="CY57" s="965"/>
      <c r="CZ57" s="965"/>
      <c r="DA57" s="966"/>
      <c r="DB57" s="964"/>
      <c r="DC57" s="965"/>
      <c r="DD57" s="965"/>
      <c r="DE57" s="965"/>
      <c r="DF57" s="966"/>
      <c r="DG57" s="964"/>
      <c r="DH57" s="965"/>
      <c r="DI57" s="965"/>
      <c r="DJ57" s="965"/>
      <c r="DK57" s="966"/>
      <c r="DL57" s="964"/>
      <c r="DM57" s="965"/>
      <c r="DN57" s="965"/>
      <c r="DO57" s="965"/>
      <c r="DP57" s="966"/>
      <c r="DQ57" s="964"/>
      <c r="DR57" s="965"/>
      <c r="DS57" s="965"/>
      <c r="DT57" s="965"/>
      <c r="DU57" s="966"/>
      <c r="DV57" s="967"/>
      <c r="DW57" s="968"/>
      <c r="DX57" s="968"/>
      <c r="DY57" s="968"/>
      <c r="DZ57" s="969"/>
      <c r="EA57" s="89"/>
    </row>
    <row r="58" spans="1:131" ht="26.25" customHeight="1" x14ac:dyDescent="0.15">
      <c r="A58" s="98">
        <v>31</v>
      </c>
      <c r="B58" s="1005"/>
      <c r="C58" s="1006"/>
      <c r="D58" s="1006"/>
      <c r="E58" s="1006"/>
      <c r="F58" s="1006"/>
      <c r="G58" s="1006"/>
      <c r="H58" s="1006"/>
      <c r="I58" s="1006"/>
      <c r="J58" s="1006"/>
      <c r="K58" s="1006"/>
      <c r="L58" s="1006"/>
      <c r="M58" s="1006"/>
      <c r="N58" s="1006"/>
      <c r="O58" s="1006"/>
      <c r="P58" s="1007"/>
      <c r="Q58" s="1008"/>
      <c r="R58" s="1000"/>
      <c r="S58" s="1000"/>
      <c r="T58" s="1000"/>
      <c r="U58" s="1000"/>
      <c r="V58" s="1000"/>
      <c r="W58" s="1000"/>
      <c r="X58" s="1000"/>
      <c r="Y58" s="1000"/>
      <c r="Z58" s="1000"/>
      <c r="AA58" s="1000"/>
      <c r="AB58" s="1000"/>
      <c r="AC58" s="1000"/>
      <c r="AD58" s="1000"/>
      <c r="AE58" s="1009"/>
      <c r="AF58" s="1010"/>
      <c r="AG58" s="1011"/>
      <c r="AH58" s="1011"/>
      <c r="AI58" s="1011"/>
      <c r="AJ58" s="1012"/>
      <c r="AK58" s="999"/>
      <c r="AL58" s="1000"/>
      <c r="AM58" s="1000"/>
      <c r="AN58" s="1000"/>
      <c r="AO58" s="1000"/>
      <c r="AP58" s="1000"/>
      <c r="AQ58" s="1000"/>
      <c r="AR58" s="1000"/>
      <c r="AS58" s="1000"/>
      <c r="AT58" s="1000"/>
      <c r="AU58" s="1000"/>
      <c r="AV58" s="1000"/>
      <c r="AW58" s="1000"/>
      <c r="AX58" s="1000"/>
      <c r="AY58" s="1000"/>
      <c r="AZ58" s="1001"/>
      <c r="BA58" s="1001"/>
      <c r="BB58" s="1001"/>
      <c r="BC58" s="1001"/>
      <c r="BD58" s="1001"/>
      <c r="BE58" s="947"/>
      <c r="BF58" s="947"/>
      <c r="BG58" s="947"/>
      <c r="BH58" s="947"/>
      <c r="BI58" s="948"/>
      <c r="BJ58" s="91"/>
      <c r="BK58" s="91"/>
      <c r="BL58" s="91"/>
      <c r="BM58" s="91"/>
      <c r="BN58" s="91"/>
      <c r="BO58" s="101"/>
      <c r="BP58" s="101"/>
      <c r="BQ58" s="98">
        <v>52</v>
      </c>
      <c r="BR58" s="99"/>
      <c r="BS58" s="967"/>
      <c r="BT58" s="968"/>
      <c r="BU58" s="968"/>
      <c r="BV58" s="968"/>
      <c r="BW58" s="968"/>
      <c r="BX58" s="968"/>
      <c r="BY58" s="968"/>
      <c r="BZ58" s="968"/>
      <c r="CA58" s="968"/>
      <c r="CB58" s="968"/>
      <c r="CC58" s="968"/>
      <c r="CD58" s="968"/>
      <c r="CE58" s="968"/>
      <c r="CF58" s="968"/>
      <c r="CG58" s="989"/>
      <c r="CH58" s="964"/>
      <c r="CI58" s="965"/>
      <c r="CJ58" s="965"/>
      <c r="CK58" s="965"/>
      <c r="CL58" s="966"/>
      <c r="CM58" s="964"/>
      <c r="CN58" s="965"/>
      <c r="CO58" s="965"/>
      <c r="CP58" s="965"/>
      <c r="CQ58" s="966"/>
      <c r="CR58" s="964"/>
      <c r="CS58" s="965"/>
      <c r="CT58" s="965"/>
      <c r="CU58" s="965"/>
      <c r="CV58" s="966"/>
      <c r="CW58" s="964"/>
      <c r="CX58" s="965"/>
      <c r="CY58" s="965"/>
      <c r="CZ58" s="965"/>
      <c r="DA58" s="966"/>
      <c r="DB58" s="964"/>
      <c r="DC58" s="965"/>
      <c r="DD58" s="965"/>
      <c r="DE58" s="965"/>
      <c r="DF58" s="966"/>
      <c r="DG58" s="964"/>
      <c r="DH58" s="965"/>
      <c r="DI58" s="965"/>
      <c r="DJ58" s="965"/>
      <c r="DK58" s="966"/>
      <c r="DL58" s="964"/>
      <c r="DM58" s="965"/>
      <c r="DN58" s="965"/>
      <c r="DO58" s="965"/>
      <c r="DP58" s="966"/>
      <c r="DQ58" s="964"/>
      <c r="DR58" s="965"/>
      <c r="DS58" s="965"/>
      <c r="DT58" s="965"/>
      <c r="DU58" s="966"/>
      <c r="DV58" s="967"/>
      <c r="DW58" s="968"/>
      <c r="DX58" s="968"/>
      <c r="DY58" s="968"/>
      <c r="DZ58" s="969"/>
      <c r="EA58" s="89"/>
    </row>
    <row r="59" spans="1:131" ht="26.25" customHeight="1" x14ac:dyDescent="0.15">
      <c r="A59" s="98">
        <v>32</v>
      </c>
      <c r="B59" s="1005"/>
      <c r="C59" s="1006"/>
      <c r="D59" s="1006"/>
      <c r="E59" s="1006"/>
      <c r="F59" s="1006"/>
      <c r="G59" s="1006"/>
      <c r="H59" s="1006"/>
      <c r="I59" s="1006"/>
      <c r="J59" s="1006"/>
      <c r="K59" s="1006"/>
      <c r="L59" s="1006"/>
      <c r="M59" s="1006"/>
      <c r="N59" s="1006"/>
      <c r="O59" s="1006"/>
      <c r="P59" s="1007"/>
      <c r="Q59" s="1008"/>
      <c r="R59" s="1000"/>
      <c r="S59" s="1000"/>
      <c r="T59" s="1000"/>
      <c r="U59" s="1000"/>
      <c r="V59" s="1000"/>
      <c r="W59" s="1000"/>
      <c r="X59" s="1000"/>
      <c r="Y59" s="1000"/>
      <c r="Z59" s="1000"/>
      <c r="AA59" s="1000"/>
      <c r="AB59" s="1000"/>
      <c r="AC59" s="1000"/>
      <c r="AD59" s="1000"/>
      <c r="AE59" s="1009"/>
      <c r="AF59" s="1010"/>
      <c r="AG59" s="1011"/>
      <c r="AH59" s="1011"/>
      <c r="AI59" s="1011"/>
      <c r="AJ59" s="1012"/>
      <c r="AK59" s="999"/>
      <c r="AL59" s="1000"/>
      <c r="AM59" s="1000"/>
      <c r="AN59" s="1000"/>
      <c r="AO59" s="1000"/>
      <c r="AP59" s="1000"/>
      <c r="AQ59" s="1000"/>
      <c r="AR59" s="1000"/>
      <c r="AS59" s="1000"/>
      <c r="AT59" s="1000"/>
      <c r="AU59" s="1000"/>
      <c r="AV59" s="1000"/>
      <c r="AW59" s="1000"/>
      <c r="AX59" s="1000"/>
      <c r="AY59" s="1000"/>
      <c r="AZ59" s="1001"/>
      <c r="BA59" s="1001"/>
      <c r="BB59" s="1001"/>
      <c r="BC59" s="1001"/>
      <c r="BD59" s="1001"/>
      <c r="BE59" s="947"/>
      <c r="BF59" s="947"/>
      <c r="BG59" s="947"/>
      <c r="BH59" s="947"/>
      <c r="BI59" s="948"/>
      <c r="BJ59" s="91"/>
      <c r="BK59" s="91"/>
      <c r="BL59" s="91"/>
      <c r="BM59" s="91"/>
      <c r="BN59" s="91"/>
      <c r="BO59" s="101"/>
      <c r="BP59" s="101"/>
      <c r="BQ59" s="98">
        <v>53</v>
      </c>
      <c r="BR59" s="99"/>
      <c r="BS59" s="967"/>
      <c r="BT59" s="968"/>
      <c r="BU59" s="968"/>
      <c r="BV59" s="968"/>
      <c r="BW59" s="968"/>
      <c r="BX59" s="968"/>
      <c r="BY59" s="968"/>
      <c r="BZ59" s="968"/>
      <c r="CA59" s="968"/>
      <c r="CB59" s="968"/>
      <c r="CC59" s="968"/>
      <c r="CD59" s="968"/>
      <c r="CE59" s="968"/>
      <c r="CF59" s="968"/>
      <c r="CG59" s="989"/>
      <c r="CH59" s="964"/>
      <c r="CI59" s="965"/>
      <c r="CJ59" s="965"/>
      <c r="CK59" s="965"/>
      <c r="CL59" s="966"/>
      <c r="CM59" s="964"/>
      <c r="CN59" s="965"/>
      <c r="CO59" s="965"/>
      <c r="CP59" s="965"/>
      <c r="CQ59" s="966"/>
      <c r="CR59" s="964"/>
      <c r="CS59" s="965"/>
      <c r="CT59" s="965"/>
      <c r="CU59" s="965"/>
      <c r="CV59" s="966"/>
      <c r="CW59" s="964"/>
      <c r="CX59" s="965"/>
      <c r="CY59" s="965"/>
      <c r="CZ59" s="965"/>
      <c r="DA59" s="966"/>
      <c r="DB59" s="964"/>
      <c r="DC59" s="965"/>
      <c r="DD59" s="965"/>
      <c r="DE59" s="965"/>
      <c r="DF59" s="966"/>
      <c r="DG59" s="964"/>
      <c r="DH59" s="965"/>
      <c r="DI59" s="965"/>
      <c r="DJ59" s="965"/>
      <c r="DK59" s="966"/>
      <c r="DL59" s="964"/>
      <c r="DM59" s="965"/>
      <c r="DN59" s="965"/>
      <c r="DO59" s="965"/>
      <c r="DP59" s="966"/>
      <c r="DQ59" s="964"/>
      <c r="DR59" s="965"/>
      <c r="DS59" s="965"/>
      <c r="DT59" s="965"/>
      <c r="DU59" s="966"/>
      <c r="DV59" s="967"/>
      <c r="DW59" s="968"/>
      <c r="DX59" s="968"/>
      <c r="DY59" s="968"/>
      <c r="DZ59" s="969"/>
      <c r="EA59" s="89"/>
    </row>
    <row r="60" spans="1:131" ht="26.25" customHeight="1" x14ac:dyDescent="0.15">
      <c r="A60" s="98">
        <v>33</v>
      </c>
      <c r="B60" s="1005"/>
      <c r="C60" s="1006"/>
      <c r="D60" s="1006"/>
      <c r="E60" s="1006"/>
      <c r="F60" s="1006"/>
      <c r="G60" s="1006"/>
      <c r="H60" s="1006"/>
      <c r="I60" s="1006"/>
      <c r="J60" s="1006"/>
      <c r="K60" s="1006"/>
      <c r="L60" s="1006"/>
      <c r="M60" s="1006"/>
      <c r="N60" s="1006"/>
      <c r="O60" s="1006"/>
      <c r="P60" s="1007"/>
      <c r="Q60" s="1008"/>
      <c r="R60" s="1000"/>
      <c r="S60" s="1000"/>
      <c r="T60" s="1000"/>
      <c r="U60" s="1000"/>
      <c r="V60" s="1000"/>
      <c r="W60" s="1000"/>
      <c r="X60" s="1000"/>
      <c r="Y60" s="1000"/>
      <c r="Z60" s="1000"/>
      <c r="AA60" s="1000"/>
      <c r="AB60" s="1000"/>
      <c r="AC60" s="1000"/>
      <c r="AD60" s="1000"/>
      <c r="AE60" s="1009"/>
      <c r="AF60" s="1010"/>
      <c r="AG60" s="1011"/>
      <c r="AH60" s="1011"/>
      <c r="AI60" s="1011"/>
      <c r="AJ60" s="1012"/>
      <c r="AK60" s="999"/>
      <c r="AL60" s="1000"/>
      <c r="AM60" s="1000"/>
      <c r="AN60" s="1000"/>
      <c r="AO60" s="1000"/>
      <c r="AP60" s="1000"/>
      <c r="AQ60" s="1000"/>
      <c r="AR60" s="1000"/>
      <c r="AS60" s="1000"/>
      <c r="AT60" s="1000"/>
      <c r="AU60" s="1000"/>
      <c r="AV60" s="1000"/>
      <c r="AW60" s="1000"/>
      <c r="AX60" s="1000"/>
      <c r="AY60" s="1000"/>
      <c r="AZ60" s="1001"/>
      <c r="BA60" s="1001"/>
      <c r="BB60" s="1001"/>
      <c r="BC60" s="1001"/>
      <c r="BD60" s="1001"/>
      <c r="BE60" s="947"/>
      <c r="BF60" s="947"/>
      <c r="BG60" s="947"/>
      <c r="BH60" s="947"/>
      <c r="BI60" s="948"/>
      <c r="BJ60" s="91"/>
      <c r="BK60" s="91"/>
      <c r="BL60" s="91"/>
      <c r="BM60" s="91"/>
      <c r="BN60" s="91"/>
      <c r="BO60" s="101"/>
      <c r="BP60" s="101"/>
      <c r="BQ60" s="98">
        <v>54</v>
      </c>
      <c r="BR60" s="99"/>
      <c r="BS60" s="967"/>
      <c r="BT60" s="968"/>
      <c r="BU60" s="968"/>
      <c r="BV60" s="968"/>
      <c r="BW60" s="968"/>
      <c r="BX60" s="968"/>
      <c r="BY60" s="968"/>
      <c r="BZ60" s="968"/>
      <c r="CA60" s="968"/>
      <c r="CB60" s="968"/>
      <c r="CC60" s="968"/>
      <c r="CD60" s="968"/>
      <c r="CE60" s="968"/>
      <c r="CF60" s="968"/>
      <c r="CG60" s="989"/>
      <c r="CH60" s="964"/>
      <c r="CI60" s="965"/>
      <c r="CJ60" s="965"/>
      <c r="CK60" s="965"/>
      <c r="CL60" s="966"/>
      <c r="CM60" s="964"/>
      <c r="CN60" s="965"/>
      <c r="CO60" s="965"/>
      <c r="CP60" s="965"/>
      <c r="CQ60" s="966"/>
      <c r="CR60" s="964"/>
      <c r="CS60" s="965"/>
      <c r="CT60" s="965"/>
      <c r="CU60" s="965"/>
      <c r="CV60" s="966"/>
      <c r="CW60" s="964"/>
      <c r="CX60" s="965"/>
      <c r="CY60" s="965"/>
      <c r="CZ60" s="965"/>
      <c r="DA60" s="966"/>
      <c r="DB60" s="964"/>
      <c r="DC60" s="965"/>
      <c r="DD60" s="965"/>
      <c r="DE60" s="965"/>
      <c r="DF60" s="966"/>
      <c r="DG60" s="964"/>
      <c r="DH60" s="965"/>
      <c r="DI60" s="965"/>
      <c r="DJ60" s="965"/>
      <c r="DK60" s="966"/>
      <c r="DL60" s="964"/>
      <c r="DM60" s="965"/>
      <c r="DN60" s="965"/>
      <c r="DO60" s="965"/>
      <c r="DP60" s="966"/>
      <c r="DQ60" s="964"/>
      <c r="DR60" s="965"/>
      <c r="DS60" s="965"/>
      <c r="DT60" s="965"/>
      <c r="DU60" s="966"/>
      <c r="DV60" s="967"/>
      <c r="DW60" s="968"/>
      <c r="DX60" s="968"/>
      <c r="DY60" s="968"/>
      <c r="DZ60" s="969"/>
      <c r="EA60" s="89"/>
    </row>
    <row r="61" spans="1:131" ht="26.25" customHeight="1" thickBot="1" x14ac:dyDescent="0.2">
      <c r="A61" s="98">
        <v>34</v>
      </c>
      <c r="B61" s="1005"/>
      <c r="C61" s="1006"/>
      <c r="D61" s="1006"/>
      <c r="E61" s="1006"/>
      <c r="F61" s="1006"/>
      <c r="G61" s="1006"/>
      <c r="H61" s="1006"/>
      <c r="I61" s="1006"/>
      <c r="J61" s="1006"/>
      <c r="K61" s="1006"/>
      <c r="L61" s="1006"/>
      <c r="M61" s="1006"/>
      <c r="N61" s="1006"/>
      <c r="O61" s="1006"/>
      <c r="P61" s="1007"/>
      <c r="Q61" s="1008"/>
      <c r="R61" s="1000"/>
      <c r="S61" s="1000"/>
      <c r="T61" s="1000"/>
      <c r="U61" s="1000"/>
      <c r="V61" s="1000"/>
      <c r="W61" s="1000"/>
      <c r="X61" s="1000"/>
      <c r="Y61" s="1000"/>
      <c r="Z61" s="1000"/>
      <c r="AA61" s="1000"/>
      <c r="AB61" s="1000"/>
      <c r="AC61" s="1000"/>
      <c r="AD61" s="1000"/>
      <c r="AE61" s="1009"/>
      <c r="AF61" s="1010"/>
      <c r="AG61" s="1011"/>
      <c r="AH61" s="1011"/>
      <c r="AI61" s="1011"/>
      <c r="AJ61" s="1012"/>
      <c r="AK61" s="999"/>
      <c r="AL61" s="1000"/>
      <c r="AM61" s="1000"/>
      <c r="AN61" s="1000"/>
      <c r="AO61" s="1000"/>
      <c r="AP61" s="1000"/>
      <c r="AQ61" s="1000"/>
      <c r="AR61" s="1000"/>
      <c r="AS61" s="1000"/>
      <c r="AT61" s="1000"/>
      <c r="AU61" s="1000"/>
      <c r="AV61" s="1000"/>
      <c r="AW61" s="1000"/>
      <c r="AX61" s="1000"/>
      <c r="AY61" s="1000"/>
      <c r="AZ61" s="1001"/>
      <c r="BA61" s="1001"/>
      <c r="BB61" s="1001"/>
      <c r="BC61" s="1001"/>
      <c r="BD61" s="1001"/>
      <c r="BE61" s="947"/>
      <c r="BF61" s="947"/>
      <c r="BG61" s="947"/>
      <c r="BH61" s="947"/>
      <c r="BI61" s="948"/>
      <c r="BJ61" s="91"/>
      <c r="BK61" s="91"/>
      <c r="BL61" s="91"/>
      <c r="BM61" s="91"/>
      <c r="BN61" s="91"/>
      <c r="BO61" s="101"/>
      <c r="BP61" s="101"/>
      <c r="BQ61" s="98">
        <v>55</v>
      </c>
      <c r="BR61" s="99"/>
      <c r="BS61" s="967"/>
      <c r="BT61" s="968"/>
      <c r="BU61" s="968"/>
      <c r="BV61" s="968"/>
      <c r="BW61" s="968"/>
      <c r="BX61" s="968"/>
      <c r="BY61" s="968"/>
      <c r="BZ61" s="968"/>
      <c r="CA61" s="968"/>
      <c r="CB61" s="968"/>
      <c r="CC61" s="968"/>
      <c r="CD61" s="968"/>
      <c r="CE61" s="968"/>
      <c r="CF61" s="968"/>
      <c r="CG61" s="989"/>
      <c r="CH61" s="964"/>
      <c r="CI61" s="965"/>
      <c r="CJ61" s="965"/>
      <c r="CK61" s="965"/>
      <c r="CL61" s="966"/>
      <c r="CM61" s="964"/>
      <c r="CN61" s="965"/>
      <c r="CO61" s="965"/>
      <c r="CP61" s="965"/>
      <c r="CQ61" s="966"/>
      <c r="CR61" s="964"/>
      <c r="CS61" s="965"/>
      <c r="CT61" s="965"/>
      <c r="CU61" s="965"/>
      <c r="CV61" s="966"/>
      <c r="CW61" s="964"/>
      <c r="CX61" s="965"/>
      <c r="CY61" s="965"/>
      <c r="CZ61" s="965"/>
      <c r="DA61" s="966"/>
      <c r="DB61" s="964"/>
      <c r="DC61" s="965"/>
      <c r="DD61" s="965"/>
      <c r="DE61" s="965"/>
      <c r="DF61" s="966"/>
      <c r="DG61" s="964"/>
      <c r="DH61" s="965"/>
      <c r="DI61" s="965"/>
      <c r="DJ61" s="965"/>
      <c r="DK61" s="966"/>
      <c r="DL61" s="964"/>
      <c r="DM61" s="965"/>
      <c r="DN61" s="965"/>
      <c r="DO61" s="965"/>
      <c r="DP61" s="966"/>
      <c r="DQ61" s="964"/>
      <c r="DR61" s="965"/>
      <c r="DS61" s="965"/>
      <c r="DT61" s="965"/>
      <c r="DU61" s="966"/>
      <c r="DV61" s="967"/>
      <c r="DW61" s="968"/>
      <c r="DX61" s="968"/>
      <c r="DY61" s="968"/>
      <c r="DZ61" s="969"/>
      <c r="EA61" s="89"/>
    </row>
    <row r="62" spans="1:131" ht="26.25" customHeight="1" x14ac:dyDescent="0.15">
      <c r="A62" s="98">
        <v>35</v>
      </c>
      <c r="B62" s="1005"/>
      <c r="C62" s="1006"/>
      <c r="D62" s="1006"/>
      <c r="E62" s="1006"/>
      <c r="F62" s="1006"/>
      <c r="G62" s="1006"/>
      <c r="H62" s="1006"/>
      <c r="I62" s="1006"/>
      <c r="J62" s="1006"/>
      <c r="K62" s="1006"/>
      <c r="L62" s="1006"/>
      <c r="M62" s="1006"/>
      <c r="N62" s="1006"/>
      <c r="O62" s="1006"/>
      <c r="P62" s="1007"/>
      <c r="Q62" s="1008"/>
      <c r="R62" s="1000"/>
      <c r="S62" s="1000"/>
      <c r="T62" s="1000"/>
      <c r="U62" s="1000"/>
      <c r="V62" s="1000"/>
      <c r="W62" s="1000"/>
      <c r="X62" s="1000"/>
      <c r="Y62" s="1000"/>
      <c r="Z62" s="1000"/>
      <c r="AA62" s="1000"/>
      <c r="AB62" s="1000"/>
      <c r="AC62" s="1000"/>
      <c r="AD62" s="1000"/>
      <c r="AE62" s="1009"/>
      <c r="AF62" s="1010"/>
      <c r="AG62" s="1011"/>
      <c r="AH62" s="1011"/>
      <c r="AI62" s="1011"/>
      <c r="AJ62" s="1012"/>
      <c r="AK62" s="999"/>
      <c r="AL62" s="1000"/>
      <c r="AM62" s="1000"/>
      <c r="AN62" s="1000"/>
      <c r="AO62" s="1000"/>
      <c r="AP62" s="1000"/>
      <c r="AQ62" s="1000"/>
      <c r="AR62" s="1000"/>
      <c r="AS62" s="1000"/>
      <c r="AT62" s="1000"/>
      <c r="AU62" s="1000"/>
      <c r="AV62" s="1000"/>
      <c r="AW62" s="1000"/>
      <c r="AX62" s="1000"/>
      <c r="AY62" s="1000"/>
      <c r="AZ62" s="1001"/>
      <c r="BA62" s="1001"/>
      <c r="BB62" s="1001"/>
      <c r="BC62" s="1001"/>
      <c r="BD62" s="1001"/>
      <c r="BE62" s="947"/>
      <c r="BF62" s="947"/>
      <c r="BG62" s="947"/>
      <c r="BH62" s="947"/>
      <c r="BI62" s="948"/>
      <c r="BJ62" s="1002" t="s">
        <v>342</v>
      </c>
      <c r="BK62" s="1003"/>
      <c r="BL62" s="1003"/>
      <c r="BM62" s="1003"/>
      <c r="BN62" s="1004"/>
      <c r="BO62" s="101"/>
      <c r="BP62" s="101"/>
      <c r="BQ62" s="98">
        <v>56</v>
      </c>
      <c r="BR62" s="99"/>
      <c r="BS62" s="967"/>
      <c r="BT62" s="968"/>
      <c r="BU62" s="968"/>
      <c r="BV62" s="968"/>
      <c r="BW62" s="968"/>
      <c r="BX62" s="968"/>
      <c r="BY62" s="968"/>
      <c r="BZ62" s="968"/>
      <c r="CA62" s="968"/>
      <c r="CB62" s="968"/>
      <c r="CC62" s="968"/>
      <c r="CD62" s="968"/>
      <c r="CE62" s="968"/>
      <c r="CF62" s="968"/>
      <c r="CG62" s="989"/>
      <c r="CH62" s="964"/>
      <c r="CI62" s="965"/>
      <c r="CJ62" s="965"/>
      <c r="CK62" s="965"/>
      <c r="CL62" s="966"/>
      <c r="CM62" s="964"/>
      <c r="CN62" s="965"/>
      <c r="CO62" s="965"/>
      <c r="CP62" s="965"/>
      <c r="CQ62" s="966"/>
      <c r="CR62" s="964"/>
      <c r="CS62" s="965"/>
      <c r="CT62" s="965"/>
      <c r="CU62" s="965"/>
      <c r="CV62" s="966"/>
      <c r="CW62" s="964"/>
      <c r="CX62" s="965"/>
      <c r="CY62" s="965"/>
      <c r="CZ62" s="965"/>
      <c r="DA62" s="966"/>
      <c r="DB62" s="964"/>
      <c r="DC62" s="965"/>
      <c r="DD62" s="965"/>
      <c r="DE62" s="965"/>
      <c r="DF62" s="966"/>
      <c r="DG62" s="964"/>
      <c r="DH62" s="965"/>
      <c r="DI62" s="965"/>
      <c r="DJ62" s="965"/>
      <c r="DK62" s="966"/>
      <c r="DL62" s="964"/>
      <c r="DM62" s="965"/>
      <c r="DN62" s="965"/>
      <c r="DO62" s="965"/>
      <c r="DP62" s="966"/>
      <c r="DQ62" s="964"/>
      <c r="DR62" s="965"/>
      <c r="DS62" s="965"/>
      <c r="DT62" s="965"/>
      <c r="DU62" s="966"/>
      <c r="DV62" s="967"/>
      <c r="DW62" s="968"/>
      <c r="DX62" s="968"/>
      <c r="DY62" s="968"/>
      <c r="DZ62" s="969"/>
      <c r="EA62" s="89"/>
    </row>
    <row r="63" spans="1:131" ht="26.25" customHeight="1" thickBot="1" x14ac:dyDescent="0.2">
      <c r="A63" s="100" t="s">
        <v>320</v>
      </c>
      <c r="B63" s="912" t="s">
        <v>343</v>
      </c>
      <c r="C63" s="913"/>
      <c r="D63" s="913"/>
      <c r="E63" s="913"/>
      <c r="F63" s="913"/>
      <c r="G63" s="913"/>
      <c r="H63" s="913"/>
      <c r="I63" s="913"/>
      <c r="J63" s="913"/>
      <c r="K63" s="913"/>
      <c r="L63" s="913"/>
      <c r="M63" s="913"/>
      <c r="N63" s="913"/>
      <c r="O63" s="913"/>
      <c r="P63" s="923"/>
      <c r="Q63" s="937"/>
      <c r="R63" s="938"/>
      <c r="S63" s="938"/>
      <c r="T63" s="938"/>
      <c r="U63" s="938"/>
      <c r="V63" s="938"/>
      <c r="W63" s="938"/>
      <c r="X63" s="938"/>
      <c r="Y63" s="938"/>
      <c r="Z63" s="938"/>
      <c r="AA63" s="938"/>
      <c r="AB63" s="938"/>
      <c r="AC63" s="938"/>
      <c r="AD63" s="938"/>
      <c r="AE63" s="995"/>
      <c r="AF63" s="996">
        <v>103</v>
      </c>
      <c r="AG63" s="934"/>
      <c r="AH63" s="934"/>
      <c r="AI63" s="934"/>
      <c r="AJ63" s="997"/>
      <c r="AK63" s="998"/>
      <c r="AL63" s="938"/>
      <c r="AM63" s="938"/>
      <c r="AN63" s="938"/>
      <c r="AO63" s="938"/>
      <c r="AP63" s="934">
        <v>1251</v>
      </c>
      <c r="AQ63" s="934"/>
      <c r="AR63" s="934"/>
      <c r="AS63" s="934"/>
      <c r="AT63" s="934"/>
      <c r="AU63" s="934">
        <v>828</v>
      </c>
      <c r="AV63" s="934"/>
      <c r="AW63" s="934"/>
      <c r="AX63" s="934"/>
      <c r="AY63" s="934"/>
      <c r="AZ63" s="992"/>
      <c r="BA63" s="992"/>
      <c r="BB63" s="992"/>
      <c r="BC63" s="992"/>
      <c r="BD63" s="992"/>
      <c r="BE63" s="935"/>
      <c r="BF63" s="935"/>
      <c r="BG63" s="935"/>
      <c r="BH63" s="935"/>
      <c r="BI63" s="936"/>
      <c r="BJ63" s="993" t="s">
        <v>62</v>
      </c>
      <c r="BK63" s="928"/>
      <c r="BL63" s="928"/>
      <c r="BM63" s="928"/>
      <c r="BN63" s="994"/>
      <c r="BO63" s="101"/>
      <c r="BP63" s="101"/>
      <c r="BQ63" s="98">
        <v>57</v>
      </c>
      <c r="BR63" s="99"/>
      <c r="BS63" s="967"/>
      <c r="BT63" s="968"/>
      <c r="BU63" s="968"/>
      <c r="BV63" s="968"/>
      <c r="BW63" s="968"/>
      <c r="BX63" s="968"/>
      <c r="BY63" s="968"/>
      <c r="BZ63" s="968"/>
      <c r="CA63" s="968"/>
      <c r="CB63" s="968"/>
      <c r="CC63" s="968"/>
      <c r="CD63" s="968"/>
      <c r="CE63" s="968"/>
      <c r="CF63" s="968"/>
      <c r="CG63" s="989"/>
      <c r="CH63" s="964"/>
      <c r="CI63" s="965"/>
      <c r="CJ63" s="965"/>
      <c r="CK63" s="965"/>
      <c r="CL63" s="966"/>
      <c r="CM63" s="964"/>
      <c r="CN63" s="965"/>
      <c r="CO63" s="965"/>
      <c r="CP63" s="965"/>
      <c r="CQ63" s="966"/>
      <c r="CR63" s="964"/>
      <c r="CS63" s="965"/>
      <c r="CT63" s="965"/>
      <c r="CU63" s="965"/>
      <c r="CV63" s="966"/>
      <c r="CW63" s="964"/>
      <c r="CX63" s="965"/>
      <c r="CY63" s="965"/>
      <c r="CZ63" s="965"/>
      <c r="DA63" s="966"/>
      <c r="DB63" s="964"/>
      <c r="DC63" s="965"/>
      <c r="DD63" s="965"/>
      <c r="DE63" s="965"/>
      <c r="DF63" s="966"/>
      <c r="DG63" s="964"/>
      <c r="DH63" s="965"/>
      <c r="DI63" s="965"/>
      <c r="DJ63" s="965"/>
      <c r="DK63" s="966"/>
      <c r="DL63" s="964"/>
      <c r="DM63" s="965"/>
      <c r="DN63" s="965"/>
      <c r="DO63" s="965"/>
      <c r="DP63" s="966"/>
      <c r="DQ63" s="964"/>
      <c r="DR63" s="965"/>
      <c r="DS63" s="965"/>
      <c r="DT63" s="965"/>
      <c r="DU63" s="966"/>
      <c r="DV63" s="967"/>
      <c r="DW63" s="968"/>
      <c r="DX63" s="968"/>
      <c r="DY63" s="968"/>
      <c r="DZ63" s="969"/>
      <c r="EA63" s="89"/>
    </row>
    <row r="64" spans="1:131" ht="26.25" customHeight="1" x14ac:dyDescent="0.15">
      <c r="A64" s="101"/>
      <c r="B64" s="101"/>
      <c r="C64" s="101"/>
      <c r="D64" s="101"/>
      <c r="E64" s="101"/>
      <c r="F64" s="101"/>
      <c r="G64" s="101"/>
      <c r="H64" s="101"/>
      <c r="I64" s="101"/>
      <c r="J64" s="101"/>
      <c r="K64" s="101"/>
      <c r="L64" s="101"/>
      <c r="M64" s="101"/>
      <c r="N64" s="101"/>
      <c r="O64" s="101"/>
      <c r="P64" s="101"/>
      <c r="Q64" s="101"/>
      <c r="R64" s="101"/>
      <c r="S64" s="101"/>
      <c r="T64" s="101"/>
      <c r="U64" s="101"/>
      <c r="V64" s="101"/>
      <c r="W64" s="101"/>
      <c r="X64" s="101"/>
      <c r="Y64" s="101"/>
      <c r="Z64" s="101"/>
      <c r="AA64" s="101"/>
      <c r="AB64" s="101"/>
      <c r="AC64" s="101"/>
      <c r="AD64" s="101"/>
      <c r="AE64" s="101"/>
      <c r="AF64" s="101"/>
      <c r="AG64" s="101"/>
      <c r="AH64" s="101"/>
      <c r="AI64" s="101"/>
      <c r="AJ64" s="101"/>
      <c r="AK64" s="101"/>
      <c r="AL64" s="101"/>
      <c r="AM64" s="101"/>
      <c r="AN64" s="101"/>
      <c r="AO64" s="101"/>
      <c r="AP64" s="101"/>
      <c r="AQ64" s="101"/>
      <c r="AR64" s="101"/>
      <c r="AS64" s="101"/>
      <c r="AT64" s="101"/>
      <c r="AU64" s="101"/>
      <c r="AV64" s="101"/>
      <c r="AW64" s="101"/>
      <c r="AX64" s="101"/>
      <c r="AY64" s="101"/>
      <c r="AZ64" s="101"/>
      <c r="BA64" s="101"/>
      <c r="BB64" s="101"/>
      <c r="BC64" s="101"/>
      <c r="BD64" s="101"/>
      <c r="BE64" s="101"/>
      <c r="BF64" s="101"/>
      <c r="BG64" s="101"/>
      <c r="BH64" s="101"/>
      <c r="BI64" s="101"/>
      <c r="BJ64" s="101"/>
      <c r="BK64" s="101"/>
      <c r="BL64" s="101"/>
      <c r="BM64" s="101"/>
      <c r="BN64" s="101"/>
      <c r="BO64" s="101"/>
      <c r="BP64" s="101"/>
      <c r="BQ64" s="98">
        <v>58</v>
      </c>
      <c r="BR64" s="99"/>
      <c r="BS64" s="967"/>
      <c r="BT64" s="968"/>
      <c r="BU64" s="968"/>
      <c r="BV64" s="968"/>
      <c r="BW64" s="968"/>
      <c r="BX64" s="968"/>
      <c r="BY64" s="968"/>
      <c r="BZ64" s="968"/>
      <c r="CA64" s="968"/>
      <c r="CB64" s="968"/>
      <c r="CC64" s="968"/>
      <c r="CD64" s="968"/>
      <c r="CE64" s="968"/>
      <c r="CF64" s="968"/>
      <c r="CG64" s="989"/>
      <c r="CH64" s="964"/>
      <c r="CI64" s="965"/>
      <c r="CJ64" s="965"/>
      <c r="CK64" s="965"/>
      <c r="CL64" s="966"/>
      <c r="CM64" s="964"/>
      <c r="CN64" s="965"/>
      <c r="CO64" s="965"/>
      <c r="CP64" s="965"/>
      <c r="CQ64" s="966"/>
      <c r="CR64" s="964"/>
      <c r="CS64" s="965"/>
      <c r="CT64" s="965"/>
      <c r="CU64" s="965"/>
      <c r="CV64" s="966"/>
      <c r="CW64" s="964"/>
      <c r="CX64" s="965"/>
      <c r="CY64" s="965"/>
      <c r="CZ64" s="965"/>
      <c r="DA64" s="966"/>
      <c r="DB64" s="964"/>
      <c r="DC64" s="965"/>
      <c r="DD64" s="965"/>
      <c r="DE64" s="965"/>
      <c r="DF64" s="966"/>
      <c r="DG64" s="964"/>
      <c r="DH64" s="965"/>
      <c r="DI64" s="965"/>
      <c r="DJ64" s="965"/>
      <c r="DK64" s="966"/>
      <c r="DL64" s="964"/>
      <c r="DM64" s="965"/>
      <c r="DN64" s="965"/>
      <c r="DO64" s="965"/>
      <c r="DP64" s="966"/>
      <c r="DQ64" s="964"/>
      <c r="DR64" s="965"/>
      <c r="DS64" s="965"/>
      <c r="DT64" s="965"/>
      <c r="DU64" s="966"/>
      <c r="DV64" s="967"/>
      <c r="DW64" s="968"/>
      <c r="DX64" s="968"/>
      <c r="DY64" s="968"/>
      <c r="DZ64" s="969"/>
      <c r="EA64" s="89"/>
    </row>
    <row r="65" spans="1:131" ht="26.25" customHeight="1" thickBot="1" x14ac:dyDescent="0.2">
      <c r="A65" s="91" t="s">
        <v>344</v>
      </c>
      <c r="B65" s="91"/>
      <c r="C65" s="91"/>
      <c r="D65" s="91"/>
      <c r="E65" s="91"/>
      <c r="F65" s="91"/>
      <c r="G65" s="91"/>
      <c r="H65" s="91"/>
      <c r="I65" s="91"/>
      <c r="J65" s="91"/>
      <c r="K65" s="91"/>
      <c r="L65" s="91"/>
      <c r="M65" s="91"/>
      <c r="N65" s="91"/>
      <c r="O65" s="91"/>
      <c r="P65" s="91"/>
      <c r="Q65" s="91"/>
      <c r="R65" s="91"/>
      <c r="S65" s="91"/>
      <c r="T65" s="91"/>
      <c r="U65" s="91"/>
      <c r="V65" s="91"/>
      <c r="W65" s="91"/>
      <c r="X65" s="91"/>
      <c r="Y65" s="91"/>
      <c r="Z65" s="91"/>
      <c r="AA65" s="91"/>
      <c r="AB65" s="91"/>
      <c r="AC65" s="91"/>
      <c r="AD65" s="91"/>
      <c r="AE65" s="91"/>
      <c r="AF65" s="91"/>
      <c r="AG65" s="91"/>
      <c r="AH65" s="91"/>
      <c r="AI65" s="91"/>
      <c r="AJ65" s="91"/>
      <c r="AK65" s="91"/>
      <c r="AL65" s="91"/>
      <c r="AM65" s="91"/>
      <c r="AN65" s="91"/>
      <c r="AO65" s="91"/>
      <c r="AP65" s="91"/>
      <c r="AQ65" s="91"/>
      <c r="AR65" s="91"/>
      <c r="AS65" s="91"/>
      <c r="AT65" s="91"/>
      <c r="AU65" s="91"/>
      <c r="AV65" s="91"/>
      <c r="AW65" s="91"/>
      <c r="AX65" s="91"/>
      <c r="AY65" s="91"/>
      <c r="AZ65" s="91"/>
      <c r="BA65" s="91"/>
      <c r="BB65" s="91"/>
      <c r="BC65" s="91"/>
      <c r="BD65" s="91"/>
      <c r="BE65" s="101"/>
      <c r="BF65" s="101"/>
      <c r="BG65" s="101"/>
      <c r="BH65" s="101"/>
      <c r="BI65" s="101"/>
      <c r="BJ65" s="101"/>
      <c r="BK65" s="101"/>
      <c r="BL65" s="101"/>
      <c r="BM65" s="101"/>
      <c r="BN65" s="101"/>
      <c r="BO65" s="101"/>
      <c r="BP65" s="101"/>
      <c r="BQ65" s="98">
        <v>59</v>
      </c>
      <c r="BR65" s="99"/>
      <c r="BS65" s="967"/>
      <c r="BT65" s="968"/>
      <c r="BU65" s="968"/>
      <c r="BV65" s="968"/>
      <c r="BW65" s="968"/>
      <c r="BX65" s="968"/>
      <c r="BY65" s="968"/>
      <c r="BZ65" s="968"/>
      <c r="CA65" s="968"/>
      <c r="CB65" s="968"/>
      <c r="CC65" s="968"/>
      <c r="CD65" s="968"/>
      <c r="CE65" s="968"/>
      <c r="CF65" s="968"/>
      <c r="CG65" s="989"/>
      <c r="CH65" s="964"/>
      <c r="CI65" s="965"/>
      <c r="CJ65" s="965"/>
      <c r="CK65" s="965"/>
      <c r="CL65" s="966"/>
      <c r="CM65" s="964"/>
      <c r="CN65" s="965"/>
      <c r="CO65" s="965"/>
      <c r="CP65" s="965"/>
      <c r="CQ65" s="966"/>
      <c r="CR65" s="964"/>
      <c r="CS65" s="965"/>
      <c r="CT65" s="965"/>
      <c r="CU65" s="965"/>
      <c r="CV65" s="966"/>
      <c r="CW65" s="964"/>
      <c r="CX65" s="965"/>
      <c r="CY65" s="965"/>
      <c r="CZ65" s="965"/>
      <c r="DA65" s="966"/>
      <c r="DB65" s="964"/>
      <c r="DC65" s="965"/>
      <c r="DD65" s="965"/>
      <c r="DE65" s="965"/>
      <c r="DF65" s="966"/>
      <c r="DG65" s="964"/>
      <c r="DH65" s="965"/>
      <c r="DI65" s="965"/>
      <c r="DJ65" s="965"/>
      <c r="DK65" s="966"/>
      <c r="DL65" s="964"/>
      <c r="DM65" s="965"/>
      <c r="DN65" s="965"/>
      <c r="DO65" s="965"/>
      <c r="DP65" s="966"/>
      <c r="DQ65" s="964"/>
      <c r="DR65" s="965"/>
      <c r="DS65" s="965"/>
      <c r="DT65" s="965"/>
      <c r="DU65" s="966"/>
      <c r="DV65" s="967"/>
      <c r="DW65" s="968"/>
      <c r="DX65" s="968"/>
      <c r="DY65" s="968"/>
      <c r="DZ65" s="969"/>
      <c r="EA65" s="89"/>
    </row>
    <row r="66" spans="1:131" ht="26.25" customHeight="1" x14ac:dyDescent="0.15">
      <c r="A66" s="970" t="s">
        <v>345</v>
      </c>
      <c r="B66" s="971"/>
      <c r="C66" s="971"/>
      <c r="D66" s="971"/>
      <c r="E66" s="971"/>
      <c r="F66" s="971"/>
      <c r="G66" s="971"/>
      <c r="H66" s="971"/>
      <c r="I66" s="971"/>
      <c r="J66" s="971"/>
      <c r="K66" s="971"/>
      <c r="L66" s="971"/>
      <c r="M66" s="971"/>
      <c r="N66" s="971"/>
      <c r="O66" s="971"/>
      <c r="P66" s="972"/>
      <c r="Q66" s="976" t="s">
        <v>324</v>
      </c>
      <c r="R66" s="977"/>
      <c r="S66" s="977"/>
      <c r="T66" s="977"/>
      <c r="U66" s="978"/>
      <c r="V66" s="976" t="s">
        <v>325</v>
      </c>
      <c r="W66" s="977"/>
      <c r="X66" s="977"/>
      <c r="Y66" s="977"/>
      <c r="Z66" s="978"/>
      <c r="AA66" s="976" t="s">
        <v>326</v>
      </c>
      <c r="AB66" s="977"/>
      <c r="AC66" s="977"/>
      <c r="AD66" s="977"/>
      <c r="AE66" s="978"/>
      <c r="AF66" s="982" t="s">
        <v>327</v>
      </c>
      <c r="AG66" s="983"/>
      <c r="AH66" s="983"/>
      <c r="AI66" s="983"/>
      <c r="AJ66" s="984"/>
      <c r="AK66" s="976" t="s">
        <v>328</v>
      </c>
      <c r="AL66" s="971"/>
      <c r="AM66" s="971"/>
      <c r="AN66" s="971"/>
      <c r="AO66" s="972"/>
      <c r="AP66" s="976" t="s">
        <v>329</v>
      </c>
      <c r="AQ66" s="977"/>
      <c r="AR66" s="977"/>
      <c r="AS66" s="977"/>
      <c r="AT66" s="978"/>
      <c r="AU66" s="976" t="s">
        <v>346</v>
      </c>
      <c r="AV66" s="977"/>
      <c r="AW66" s="977"/>
      <c r="AX66" s="977"/>
      <c r="AY66" s="978"/>
      <c r="AZ66" s="976" t="s">
        <v>308</v>
      </c>
      <c r="BA66" s="977"/>
      <c r="BB66" s="977"/>
      <c r="BC66" s="977"/>
      <c r="BD66" s="990"/>
      <c r="BE66" s="101"/>
      <c r="BF66" s="101"/>
      <c r="BG66" s="101"/>
      <c r="BH66" s="101"/>
      <c r="BI66" s="101"/>
      <c r="BJ66" s="101"/>
      <c r="BK66" s="101"/>
      <c r="BL66" s="101"/>
      <c r="BM66" s="101"/>
      <c r="BN66" s="101"/>
      <c r="BO66" s="101"/>
      <c r="BP66" s="101"/>
      <c r="BQ66" s="98">
        <v>60</v>
      </c>
      <c r="BR66" s="103"/>
      <c r="BS66" s="920"/>
      <c r="BT66" s="921"/>
      <c r="BU66" s="921"/>
      <c r="BV66" s="921"/>
      <c r="BW66" s="921"/>
      <c r="BX66" s="921"/>
      <c r="BY66" s="921"/>
      <c r="BZ66" s="921"/>
      <c r="CA66" s="921"/>
      <c r="CB66" s="921"/>
      <c r="CC66" s="921"/>
      <c r="CD66" s="921"/>
      <c r="CE66" s="921"/>
      <c r="CF66" s="921"/>
      <c r="CG66" s="930"/>
      <c r="CH66" s="931"/>
      <c r="CI66" s="932"/>
      <c r="CJ66" s="932"/>
      <c r="CK66" s="932"/>
      <c r="CL66" s="933"/>
      <c r="CM66" s="931"/>
      <c r="CN66" s="932"/>
      <c r="CO66" s="932"/>
      <c r="CP66" s="932"/>
      <c r="CQ66" s="933"/>
      <c r="CR66" s="931"/>
      <c r="CS66" s="932"/>
      <c r="CT66" s="932"/>
      <c r="CU66" s="932"/>
      <c r="CV66" s="933"/>
      <c r="CW66" s="931"/>
      <c r="CX66" s="932"/>
      <c r="CY66" s="932"/>
      <c r="CZ66" s="932"/>
      <c r="DA66" s="933"/>
      <c r="DB66" s="931"/>
      <c r="DC66" s="932"/>
      <c r="DD66" s="932"/>
      <c r="DE66" s="932"/>
      <c r="DF66" s="933"/>
      <c r="DG66" s="931"/>
      <c r="DH66" s="932"/>
      <c r="DI66" s="932"/>
      <c r="DJ66" s="932"/>
      <c r="DK66" s="933"/>
      <c r="DL66" s="931"/>
      <c r="DM66" s="932"/>
      <c r="DN66" s="932"/>
      <c r="DO66" s="932"/>
      <c r="DP66" s="933"/>
      <c r="DQ66" s="931"/>
      <c r="DR66" s="932"/>
      <c r="DS66" s="932"/>
      <c r="DT66" s="932"/>
      <c r="DU66" s="933"/>
      <c r="DV66" s="920"/>
      <c r="DW66" s="921"/>
      <c r="DX66" s="921"/>
      <c r="DY66" s="921"/>
      <c r="DZ66" s="922"/>
      <c r="EA66" s="89"/>
    </row>
    <row r="67" spans="1:131" ht="26.25" customHeight="1" thickBot="1" x14ac:dyDescent="0.2">
      <c r="A67" s="973"/>
      <c r="B67" s="974"/>
      <c r="C67" s="974"/>
      <c r="D67" s="974"/>
      <c r="E67" s="974"/>
      <c r="F67" s="974"/>
      <c r="G67" s="974"/>
      <c r="H67" s="974"/>
      <c r="I67" s="974"/>
      <c r="J67" s="974"/>
      <c r="K67" s="974"/>
      <c r="L67" s="974"/>
      <c r="M67" s="974"/>
      <c r="N67" s="974"/>
      <c r="O67" s="974"/>
      <c r="P67" s="975"/>
      <c r="Q67" s="979"/>
      <c r="R67" s="980"/>
      <c r="S67" s="980"/>
      <c r="T67" s="980"/>
      <c r="U67" s="981"/>
      <c r="V67" s="979"/>
      <c r="W67" s="980"/>
      <c r="X67" s="980"/>
      <c r="Y67" s="980"/>
      <c r="Z67" s="981"/>
      <c r="AA67" s="979"/>
      <c r="AB67" s="980"/>
      <c r="AC67" s="980"/>
      <c r="AD67" s="980"/>
      <c r="AE67" s="981"/>
      <c r="AF67" s="985"/>
      <c r="AG67" s="986"/>
      <c r="AH67" s="986"/>
      <c r="AI67" s="986"/>
      <c r="AJ67" s="987"/>
      <c r="AK67" s="988"/>
      <c r="AL67" s="974"/>
      <c r="AM67" s="974"/>
      <c r="AN67" s="974"/>
      <c r="AO67" s="975"/>
      <c r="AP67" s="979"/>
      <c r="AQ67" s="980"/>
      <c r="AR67" s="980"/>
      <c r="AS67" s="980"/>
      <c r="AT67" s="981"/>
      <c r="AU67" s="979"/>
      <c r="AV67" s="980"/>
      <c r="AW67" s="980"/>
      <c r="AX67" s="980"/>
      <c r="AY67" s="981"/>
      <c r="AZ67" s="979"/>
      <c r="BA67" s="980"/>
      <c r="BB67" s="980"/>
      <c r="BC67" s="980"/>
      <c r="BD67" s="991"/>
      <c r="BE67" s="101"/>
      <c r="BF67" s="101"/>
      <c r="BG67" s="101"/>
      <c r="BH67" s="101"/>
      <c r="BI67" s="101"/>
      <c r="BJ67" s="101"/>
      <c r="BK67" s="101"/>
      <c r="BL67" s="101"/>
      <c r="BM67" s="101"/>
      <c r="BN67" s="101"/>
      <c r="BO67" s="101"/>
      <c r="BP67" s="101"/>
      <c r="BQ67" s="98">
        <v>61</v>
      </c>
      <c r="BR67" s="103"/>
      <c r="BS67" s="920"/>
      <c r="BT67" s="921"/>
      <c r="BU67" s="921"/>
      <c r="BV67" s="921"/>
      <c r="BW67" s="921"/>
      <c r="BX67" s="921"/>
      <c r="BY67" s="921"/>
      <c r="BZ67" s="921"/>
      <c r="CA67" s="921"/>
      <c r="CB67" s="921"/>
      <c r="CC67" s="921"/>
      <c r="CD67" s="921"/>
      <c r="CE67" s="921"/>
      <c r="CF67" s="921"/>
      <c r="CG67" s="930"/>
      <c r="CH67" s="931"/>
      <c r="CI67" s="932"/>
      <c r="CJ67" s="932"/>
      <c r="CK67" s="932"/>
      <c r="CL67" s="933"/>
      <c r="CM67" s="931"/>
      <c r="CN67" s="932"/>
      <c r="CO67" s="932"/>
      <c r="CP67" s="932"/>
      <c r="CQ67" s="933"/>
      <c r="CR67" s="931"/>
      <c r="CS67" s="932"/>
      <c r="CT67" s="932"/>
      <c r="CU67" s="932"/>
      <c r="CV67" s="933"/>
      <c r="CW67" s="931"/>
      <c r="CX67" s="932"/>
      <c r="CY67" s="932"/>
      <c r="CZ67" s="932"/>
      <c r="DA67" s="933"/>
      <c r="DB67" s="931"/>
      <c r="DC67" s="932"/>
      <c r="DD67" s="932"/>
      <c r="DE67" s="932"/>
      <c r="DF67" s="933"/>
      <c r="DG67" s="931"/>
      <c r="DH67" s="932"/>
      <c r="DI67" s="932"/>
      <c r="DJ67" s="932"/>
      <c r="DK67" s="933"/>
      <c r="DL67" s="931"/>
      <c r="DM67" s="932"/>
      <c r="DN67" s="932"/>
      <c r="DO67" s="932"/>
      <c r="DP67" s="933"/>
      <c r="DQ67" s="931"/>
      <c r="DR67" s="932"/>
      <c r="DS67" s="932"/>
      <c r="DT67" s="932"/>
      <c r="DU67" s="933"/>
      <c r="DV67" s="920"/>
      <c r="DW67" s="921"/>
      <c r="DX67" s="921"/>
      <c r="DY67" s="921"/>
      <c r="DZ67" s="922"/>
      <c r="EA67" s="89"/>
    </row>
    <row r="68" spans="1:131" ht="26.25" customHeight="1" thickTop="1" x14ac:dyDescent="0.15">
      <c r="A68" s="96">
        <v>1</v>
      </c>
      <c r="B68" s="960" t="s">
        <v>347</v>
      </c>
      <c r="C68" s="961"/>
      <c r="D68" s="961"/>
      <c r="E68" s="961"/>
      <c r="F68" s="961"/>
      <c r="G68" s="961"/>
      <c r="H68" s="961"/>
      <c r="I68" s="961"/>
      <c r="J68" s="961"/>
      <c r="K68" s="961"/>
      <c r="L68" s="961"/>
      <c r="M68" s="961"/>
      <c r="N68" s="961"/>
      <c r="O68" s="961"/>
      <c r="P68" s="962"/>
      <c r="Q68" s="963">
        <v>722</v>
      </c>
      <c r="R68" s="957"/>
      <c r="S68" s="957"/>
      <c r="T68" s="957"/>
      <c r="U68" s="957"/>
      <c r="V68" s="957">
        <v>641</v>
      </c>
      <c r="W68" s="957"/>
      <c r="X68" s="957"/>
      <c r="Y68" s="957"/>
      <c r="Z68" s="957"/>
      <c r="AA68" s="957">
        <v>81</v>
      </c>
      <c r="AB68" s="957"/>
      <c r="AC68" s="957"/>
      <c r="AD68" s="957"/>
      <c r="AE68" s="957"/>
      <c r="AF68" s="957">
        <v>81</v>
      </c>
      <c r="AG68" s="957"/>
      <c r="AH68" s="957"/>
      <c r="AI68" s="957"/>
      <c r="AJ68" s="957"/>
      <c r="AK68" s="957">
        <v>128</v>
      </c>
      <c r="AL68" s="957"/>
      <c r="AM68" s="957"/>
      <c r="AN68" s="957"/>
      <c r="AO68" s="957"/>
      <c r="AP68" s="957" t="s">
        <v>333</v>
      </c>
      <c r="AQ68" s="957"/>
      <c r="AR68" s="957"/>
      <c r="AS68" s="957"/>
      <c r="AT68" s="957"/>
      <c r="AU68" s="957"/>
      <c r="AV68" s="957"/>
      <c r="AW68" s="957"/>
      <c r="AX68" s="957"/>
      <c r="AY68" s="957"/>
      <c r="AZ68" s="958"/>
      <c r="BA68" s="958"/>
      <c r="BB68" s="958"/>
      <c r="BC68" s="958"/>
      <c r="BD68" s="959"/>
      <c r="BE68" s="101"/>
      <c r="BF68" s="101"/>
      <c r="BG68" s="101"/>
      <c r="BH68" s="101"/>
      <c r="BI68" s="101"/>
      <c r="BJ68" s="101"/>
      <c r="BK68" s="101"/>
      <c r="BL68" s="101"/>
      <c r="BM68" s="101"/>
      <c r="BN68" s="101"/>
      <c r="BO68" s="101"/>
      <c r="BP68" s="101"/>
      <c r="BQ68" s="98">
        <v>62</v>
      </c>
      <c r="BR68" s="103"/>
      <c r="BS68" s="920"/>
      <c r="BT68" s="921"/>
      <c r="BU68" s="921"/>
      <c r="BV68" s="921"/>
      <c r="BW68" s="921"/>
      <c r="BX68" s="921"/>
      <c r="BY68" s="921"/>
      <c r="BZ68" s="921"/>
      <c r="CA68" s="921"/>
      <c r="CB68" s="921"/>
      <c r="CC68" s="921"/>
      <c r="CD68" s="921"/>
      <c r="CE68" s="921"/>
      <c r="CF68" s="921"/>
      <c r="CG68" s="930"/>
      <c r="CH68" s="931"/>
      <c r="CI68" s="932"/>
      <c r="CJ68" s="932"/>
      <c r="CK68" s="932"/>
      <c r="CL68" s="933"/>
      <c r="CM68" s="931"/>
      <c r="CN68" s="932"/>
      <c r="CO68" s="932"/>
      <c r="CP68" s="932"/>
      <c r="CQ68" s="933"/>
      <c r="CR68" s="931"/>
      <c r="CS68" s="932"/>
      <c r="CT68" s="932"/>
      <c r="CU68" s="932"/>
      <c r="CV68" s="933"/>
      <c r="CW68" s="931"/>
      <c r="CX68" s="932"/>
      <c r="CY68" s="932"/>
      <c r="CZ68" s="932"/>
      <c r="DA68" s="933"/>
      <c r="DB68" s="931"/>
      <c r="DC68" s="932"/>
      <c r="DD68" s="932"/>
      <c r="DE68" s="932"/>
      <c r="DF68" s="933"/>
      <c r="DG68" s="931"/>
      <c r="DH68" s="932"/>
      <c r="DI68" s="932"/>
      <c r="DJ68" s="932"/>
      <c r="DK68" s="933"/>
      <c r="DL68" s="931"/>
      <c r="DM68" s="932"/>
      <c r="DN68" s="932"/>
      <c r="DO68" s="932"/>
      <c r="DP68" s="933"/>
      <c r="DQ68" s="931"/>
      <c r="DR68" s="932"/>
      <c r="DS68" s="932"/>
      <c r="DT68" s="932"/>
      <c r="DU68" s="933"/>
      <c r="DV68" s="920"/>
      <c r="DW68" s="921"/>
      <c r="DX68" s="921"/>
      <c r="DY68" s="921"/>
      <c r="DZ68" s="922"/>
      <c r="EA68" s="89"/>
    </row>
    <row r="69" spans="1:131" ht="26.25" customHeight="1" x14ac:dyDescent="0.15">
      <c r="A69" s="98">
        <v>2</v>
      </c>
      <c r="B69" s="949" t="s">
        <v>348</v>
      </c>
      <c r="C69" s="950"/>
      <c r="D69" s="950"/>
      <c r="E69" s="950"/>
      <c r="F69" s="950"/>
      <c r="G69" s="950"/>
      <c r="H69" s="950"/>
      <c r="I69" s="950"/>
      <c r="J69" s="950"/>
      <c r="K69" s="950"/>
      <c r="L69" s="950"/>
      <c r="M69" s="950"/>
      <c r="N69" s="950"/>
      <c r="O69" s="950"/>
      <c r="P69" s="951"/>
      <c r="Q69" s="952">
        <v>5892</v>
      </c>
      <c r="R69" s="946"/>
      <c r="S69" s="946"/>
      <c r="T69" s="946"/>
      <c r="U69" s="946"/>
      <c r="V69" s="946">
        <v>5654</v>
      </c>
      <c r="W69" s="946"/>
      <c r="X69" s="946"/>
      <c r="Y69" s="946"/>
      <c r="Z69" s="946"/>
      <c r="AA69" s="946">
        <v>238</v>
      </c>
      <c r="AB69" s="946"/>
      <c r="AC69" s="946"/>
      <c r="AD69" s="946"/>
      <c r="AE69" s="946"/>
      <c r="AF69" s="946">
        <v>238</v>
      </c>
      <c r="AG69" s="946"/>
      <c r="AH69" s="946"/>
      <c r="AI69" s="946"/>
      <c r="AJ69" s="946"/>
      <c r="AK69" s="946" t="s">
        <v>333</v>
      </c>
      <c r="AL69" s="946"/>
      <c r="AM69" s="946"/>
      <c r="AN69" s="946"/>
      <c r="AO69" s="946"/>
      <c r="AP69" s="946" t="s">
        <v>333</v>
      </c>
      <c r="AQ69" s="946"/>
      <c r="AR69" s="946"/>
      <c r="AS69" s="946"/>
      <c r="AT69" s="946"/>
      <c r="AU69" s="946"/>
      <c r="AV69" s="946"/>
      <c r="AW69" s="946"/>
      <c r="AX69" s="946"/>
      <c r="AY69" s="946"/>
      <c r="AZ69" s="947"/>
      <c r="BA69" s="947"/>
      <c r="BB69" s="947"/>
      <c r="BC69" s="947"/>
      <c r="BD69" s="948"/>
      <c r="BE69" s="101"/>
      <c r="BF69" s="101"/>
      <c r="BG69" s="101"/>
      <c r="BH69" s="101"/>
      <c r="BI69" s="101"/>
      <c r="BJ69" s="101"/>
      <c r="BK69" s="101"/>
      <c r="BL69" s="101"/>
      <c r="BM69" s="101"/>
      <c r="BN69" s="101"/>
      <c r="BO69" s="101"/>
      <c r="BP69" s="101"/>
      <c r="BQ69" s="98">
        <v>63</v>
      </c>
      <c r="BR69" s="103"/>
      <c r="BS69" s="920"/>
      <c r="BT69" s="921"/>
      <c r="BU69" s="921"/>
      <c r="BV69" s="921"/>
      <c r="BW69" s="921"/>
      <c r="BX69" s="921"/>
      <c r="BY69" s="921"/>
      <c r="BZ69" s="921"/>
      <c r="CA69" s="921"/>
      <c r="CB69" s="921"/>
      <c r="CC69" s="921"/>
      <c r="CD69" s="921"/>
      <c r="CE69" s="921"/>
      <c r="CF69" s="921"/>
      <c r="CG69" s="930"/>
      <c r="CH69" s="931"/>
      <c r="CI69" s="932"/>
      <c r="CJ69" s="932"/>
      <c r="CK69" s="932"/>
      <c r="CL69" s="933"/>
      <c r="CM69" s="931"/>
      <c r="CN69" s="932"/>
      <c r="CO69" s="932"/>
      <c r="CP69" s="932"/>
      <c r="CQ69" s="933"/>
      <c r="CR69" s="931"/>
      <c r="CS69" s="932"/>
      <c r="CT69" s="932"/>
      <c r="CU69" s="932"/>
      <c r="CV69" s="933"/>
      <c r="CW69" s="931"/>
      <c r="CX69" s="932"/>
      <c r="CY69" s="932"/>
      <c r="CZ69" s="932"/>
      <c r="DA69" s="933"/>
      <c r="DB69" s="931"/>
      <c r="DC69" s="932"/>
      <c r="DD69" s="932"/>
      <c r="DE69" s="932"/>
      <c r="DF69" s="933"/>
      <c r="DG69" s="931"/>
      <c r="DH69" s="932"/>
      <c r="DI69" s="932"/>
      <c r="DJ69" s="932"/>
      <c r="DK69" s="933"/>
      <c r="DL69" s="931"/>
      <c r="DM69" s="932"/>
      <c r="DN69" s="932"/>
      <c r="DO69" s="932"/>
      <c r="DP69" s="933"/>
      <c r="DQ69" s="931"/>
      <c r="DR69" s="932"/>
      <c r="DS69" s="932"/>
      <c r="DT69" s="932"/>
      <c r="DU69" s="933"/>
      <c r="DV69" s="920"/>
      <c r="DW69" s="921"/>
      <c r="DX69" s="921"/>
      <c r="DY69" s="921"/>
      <c r="DZ69" s="922"/>
      <c r="EA69" s="89"/>
    </row>
    <row r="70" spans="1:131" ht="26.25" customHeight="1" x14ac:dyDescent="0.15">
      <c r="A70" s="98">
        <v>3</v>
      </c>
      <c r="B70" s="949" t="s">
        <v>349</v>
      </c>
      <c r="C70" s="950"/>
      <c r="D70" s="950"/>
      <c r="E70" s="950"/>
      <c r="F70" s="950"/>
      <c r="G70" s="950"/>
      <c r="H70" s="950"/>
      <c r="I70" s="950"/>
      <c r="J70" s="950"/>
      <c r="K70" s="950"/>
      <c r="L70" s="950"/>
      <c r="M70" s="950"/>
      <c r="N70" s="950"/>
      <c r="O70" s="950"/>
      <c r="P70" s="951"/>
      <c r="Q70" s="952">
        <v>1726</v>
      </c>
      <c r="R70" s="946"/>
      <c r="S70" s="946"/>
      <c r="T70" s="946"/>
      <c r="U70" s="946"/>
      <c r="V70" s="946">
        <v>1722</v>
      </c>
      <c r="W70" s="946"/>
      <c r="X70" s="946"/>
      <c r="Y70" s="946"/>
      <c r="Z70" s="946"/>
      <c r="AA70" s="946">
        <v>3</v>
      </c>
      <c r="AB70" s="946"/>
      <c r="AC70" s="946"/>
      <c r="AD70" s="946"/>
      <c r="AE70" s="946"/>
      <c r="AF70" s="946">
        <v>3</v>
      </c>
      <c r="AG70" s="946"/>
      <c r="AH70" s="946"/>
      <c r="AI70" s="946"/>
      <c r="AJ70" s="946"/>
      <c r="AK70" s="946">
        <v>38</v>
      </c>
      <c r="AL70" s="946"/>
      <c r="AM70" s="946"/>
      <c r="AN70" s="946"/>
      <c r="AO70" s="946"/>
      <c r="AP70" s="946" t="s">
        <v>333</v>
      </c>
      <c r="AQ70" s="946"/>
      <c r="AR70" s="946"/>
      <c r="AS70" s="946"/>
      <c r="AT70" s="946"/>
      <c r="AU70" s="946"/>
      <c r="AV70" s="946"/>
      <c r="AW70" s="946"/>
      <c r="AX70" s="946"/>
      <c r="AY70" s="946"/>
      <c r="AZ70" s="947"/>
      <c r="BA70" s="947"/>
      <c r="BB70" s="947"/>
      <c r="BC70" s="947"/>
      <c r="BD70" s="948"/>
      <c r="BE70" s="101"/>
      <c r="BF70" s="101"/>
      <c r="BG70" s="101"/>
      <c r="BH70" s="101"/>
      <c r="BI70" s="101"/>
      <c r="BJ70" s="101"/>
      <c r="BK70" s="101"/>
      <c r="BL70" s="101"/>
      <c r="BM70" s="101"/>
      <c r="BN70" s="101"/>
      <c r="BO70" s="101"/>
      <c r="BP70" s="101"/>
      <c r="BQ70" s="98">
        <v>64</v>
      </c>
      <c r="BR70" s="103"/>
      <c r="BS70" s="920"/>
      <c r="BT70" s="921"/>
      <c r="BU70" s="921"/>
      <c r="BV70" s="921"/>
      <c r="BW70" s="921"/>
      <c r="BX70" s="921"/>
      <c r="BY70" s="921"/>
      <c r="BZ70" s="921"/>
      <c r="CA70" s="921"/>
      <c r="CB70" s="921"/>
      <c r="CC70" s="921"/>
      <c r="CD70" s="921"/>
      <c r="CE70" s="921"/>
      <c r="CF70" s="921"/>
      <c r="CG70" s="930"/>
      <c r="CH70" s="931"/>
      <c r="CI70" s="932"/>
      <c r="CJ70" s="932"/>
      <c r="CK70" s="932"/>
      <c r="CL70" s="933"/>
      <c r="CM70" s="931"/>
      <c r="CN70" s="932"/>
      <c r="CO70" s="932"/>
      <c r="CP70" s="932"/>
      <c r="CQ70" s="933"/>
      <c r="CR70" s="931"/>
      <c r="CS70" s="932"/>
      <c r="CT70" s="932"/>
      <c r="CU70" s="932"/>
      <c r="CV70" s="933"/>
      <c r="CW70" s="931"/>
      <c r="CX70" s="932"/>
      <c r="CY70" s="932"/>
      <c r="CZ70" s="932"/>
      <c r="DA70" s="933"/>
      <c r="DB70" s="931"/>
      <c r="DC70" s="932"/>
      <c r="DD70" s="932"/>
      <c r="DE70" s="932"/>
      <c r="DF70" s="933"/>
      <c r="DG70" s="931"/>
      <c r="DH70" s="932"/>
      <c r="DI70" s="932"/>
      <c r="DJ70" s="932"/>
      <c r="DK70" s="933"/>
      <c r="DL70" s="931"/>
      <c r="DM70" s="932"/>
      <c r="DN70" s="932"/>
      <c r="DO70" s="932"/>
      <c r="DP70" s="933"/>
      <c r="DQ70" s="931"/>
      <c r="DR70" s="932"/>
      <c r="DS70" s="932"/>
      <c r="DT70" s="932"/>
      <c r="DU70" s="933"/>
      <c r="DV70" s="920"/>
      <c r="DW70" s="921"/>
      <c r="DX70" s="921"/>
      <c r="DY70" s="921"/>
      <c r="DZ70" s="922"/>
      <c r="EA70" s="89"/>
    </row>
    <row r="71" spans="1:131" ht="26.25" customHeight="1" x14ac:dyDescent="0.15">
      <c r="A71" s="98">
        <v>4</v>
      </c>
      <c r="B71" s="949" t="s">
        <v>350</v>
      </c>
      <c r="C71" s="950"/>
      <c r="D71" s="950"/>
      <c r="E71" s="950"/>
      <c r="F71" s="950"/>
      <c r="G71" s="950"/>
      <c r="H71" s="950"/>
      <c r="I71" s="950"/>
      <c r="J71" s="950"/>
      <c r="K71" s="950"/>
      <c r="L71" s="950"/>
      <c r="M71" s="950"/>
      <c r="N71" s="950"/>
      <c r="O71" s="950"/>
      <c r="P71" s="951"/>
      <c r="Q71" s="952">
        <v>3</v>
      </c>
      <c r="R71" s="946"/>
      <c r="S71" s="946"/>
      <c r="T71" s="946"/>
      <c r="U71" s="946"/>
      <c r="V71" s="946">
        <v>3</v>
      </c>
      <c r="W71" s="946"/>
      <c r="X71" s="946"/>
      <c r="Y71" s="946"/>
      <c r="Z71" s="946"/>
      <c r="AA71" s="946">
        <v>0</v>
      </c>
      <c r="AB71" s="946"/>
      <c r="AC71" s="946"/>
      <c r="AD71" s="946"/>
      <c r="AE71" s="946"/>
      <c r="AF71" s="946">
        <v>0</v>
      </c>
      <c r="AG71" s="946"/>
      <c r="AH71" s="946"/>
      <c r="AI71" s="946"/>
      <c r="AJ71" s="946"/>
      <c r="AK71" s="946" t="s">
        <v>333</v>
      </c>
      <c r="AL71" s="946"/>
      <c r="AM71" s="946"/>
      <c r="AN71" s="946"/>
      <c r="AO71" s="946"/>
      <c r="AP71" s="946" t="s">
        <v>333</v>
      </c>
      <c r="AQ71" s="946"/>
      <c r="AR71" s="946"/>
      <c r="AS71" s="946"/>
      <c r="AT71" s="946"/>
      <c r="AU71" s="946"/>
      <c r="AV71" s="946"/>
      <c r="AW71" s="946"/>
      <c r="AX71" s="946"/>
      <c r="AY71" s="946"/>
      <c r="AZ71" s="947"/>
      <c r="BA71" s="947"/>
      <c r="BB71" s="947"/>
      <c r="BC71" s="947"/>
      <c r="BD71" s="948"/>
      <c r="BE71" s="101"/>
      <c r="BF71" s="101"/>
      <c r="BG71" s="101"/>
      <c r="BH71" s="101"/>
      <c r="BI71" s="101"/>
      <c r="BJ71" s="101"/>
      <c r="BK71" s="101"/>
      <c r="BL71" s="101"/>
      <c r="BM71" s="101"/>
      <c r="BN71" s="101"/>
      <c r="BO71" s="101"/>
      <c r="BP71" s="101"/>
      <c r="BQ71" s="98">
        <v>65</v>
      </c>
      <c r="BR71" s="103"/>
      <c r="BS71" s="920"/>
      <c r="BT71" s="921"/>
      <c r="BU71" s="921"/>
      <c r="BV71" s="921"/>
      <c r="BW71" s="921"/>
      <c r="BX71" s="921"/>
      <c r="BY71" s="921"/>
      <c r="BZ71" s="921"/>
      <c r="CA71" s="921"/>
      <c r="CB71" s="921"/>
      <c r="CC71" s="921"/>
      <c r="CD71" s="921"/>
      <c r="CE71" s="921"/>
      <c r="CF71" s="921"/>
      <c r="CG71" s="930"/>
      <c r="CH71" s="931"/>
      <c r="CI71" s="932"/>
      <c r="CJ71" s="932"/>
      <c r="CK71" s="932"/>
      <c r="CL71" s="933"/>
      <c r="CM71" s="931"/>
      <c r="CN71" s="932"/>
      <c r="CO71" s="932"/>
      <c r="CP71" s="932"/>
      <c r="CQ71" s="933"/>
      <c r="CR71" s="931"/>
      <c r="CS71" s="932"/>
      <c r="CT71" s="932"/>
      <c r="CU71" s="932"/>
      <c r="CV71" s="933"/>
      <c r="CW71" s="931"/>
      <c r="CX71" s="932"/>
      <c r="CY71" s="932"/>
      <c r="CZ71" s="932"/>
      <c r="DA71" s="933"/>
      <c r="DB71" s="931"/>
      <c r="DC71" s="932"/>
      <c r="DD71" s="932"/>
      <c r="DE71" s="932"/>
      <c r="DF71" s="933"/>
      <c r="DG71" s="931"/>
      <c r="DH71" s="932"/>
      <c r="DI71" s="932"/>
      <c r="DJ71" s="932"/>
      <c r="DK71" s="933"/>
      <c r="DL71" s="931"/>
      <c r="DM71" s="932"/>
      <c r="DN71" s="932"/>
      <c r="DO71" s="932"/>
      <c r="DP71" s="933"/>
      <c r="DQ71" s="931"/>
      <c r="DR71" s="932"/>
      <c r="DS71" s="932"/>
      <c r="DT71" s="932"/>
      <c r="DU71" s="933"/>
      <c r="DV71" s="920"/>
      <c r="DW71" s="921"/>
      <c r="DX71" s="921"/>
      <c r="DY71" s="921"/>
      <c r="DZ71" s="922"/>
      <c r="EA71" s="89"/>
    </row>
    <row r="72" spans="1:131" ht="26.25" customHeight="1" x14ac:dyDescent="0.15">
      <c r="A72" s="98">
        <v>5</v>
      </c>
      <c r="B72" s="949" t="s">
        <v>351</v>
      </c>
      <c r="C72" s="950"/>
      <c r="D72" s="950"/>
      <c r="E72" s="950"/>
      <c r="F72" s="950"/>
      <c r="G72" s="950"/>
      <c r="H72" s="950"/>
      <c r="I72" s="950"/>
      <c r="J72" s="950"/>
      <c r="K72" s="950"/>
      <c r="L72" s="950"/>
      <c r="M72" s="950"/>
      <c r="N72" s="950"/>
      <c r="O72" s="950"/>
      <c r="P72" s="951"/>
      <c r="Q72" s="952">
        <v>12</v>
      </c>
      <c r="R72" s="946"/>
      <c r="S72" s="946"/>
      <c r="T72" s="946"/>
      <c r="U72" s="946"/>
      <c r="V72" s="946">
        <v>11</v>
      </c>
      <c r="W72" s="946"/>
      <c r="X72" s="946"/>
      <c r="Y72" s="946"/>
      <c r="Z72" s="946"/>
      <c r="AA72" s="946">
        <v>1</v>
      </c>
      <c r="AB72" s="946"/>
      <c r="AC72" s="946"/>
      <c r="AD72" s="946"/>
      <c r="AE72" s="946"/>
      <c r="AF72" s="946">
        <v>1</v>
      </c>
      <c r="AG72" s="946"/>
      <c r="AH72" s="946"/>
      <c r="AI72" s="946"/>
      <c r="AJ72" s="946"/>
      <c r="AK72" s="946" t="s">
        <v>333</v>
      </c>
      <c r="AL72" s="946"/>
      <c r="AM72" s="946"/>
      <c r="AN72" s="946"/>
      <c r="AO72" s="946"/>
      <c r="AP72" s="946" t="s">
        <v>333</v>
      </c>
      <c r="AQ72" s="946"/>
      <c r="AR72" s="946"/>
      <c r="AS72" s="946"/>
      <c r="AT72" s="946"/>
      <c r="AU72" s="946"/>
      <c r="AV72" s="946"/>
      <c r="AW72" s="946"/>
      <c r="AX72" s="946"/>
      <c r="AY72" s="946"/>
      <c r="AZ72" s="947"/>
      <c r="BA72" s="947"/>
      <c r="BB72" s="947"/>
      <c r="BC72" s="947"/>
      <c r="BD72" s="948"/>
      <c r="BE72" s="101"/>
      <c r="BF72" s="101"/>
      <c r="BG72" s="101"/>
      <c r="BH72" s="101"/>
      <c r="BI72" s="101"/>
      <c r="BJ72" s="101"/>
      <c r="BK72" s="101"/>
      <c r="BL72" s="101"/>
      <c r="BM72" s="101"/>
      <c r="BN72" s="101"/>
      <c r="BO72" s="101"/>
      <c r="BP72" s="101"/>
      <c r="BQ72" s="98">
        <v>66</v>
      </c>
      <c r="BR72" s="103"/>
      <c r="BS72" s="920"/>
      <c r="BT72" s="921"/>
      <c r="BU72" s="921"/>
      <c r="BV72" s="921"/>
      <c r="BW72" s="921"/>
      <c r="BX72" s="921"/>
      <c r="BY72" s="921"/>
      <c r="BZ72" s="921"/>
      <c r="CA72" s="921"/>
      <c r="CB72" s="921"/>
      <c r="CC72" s="921"/>
      <c r="CD72" s="921"/>
      <c r="CE72" s="921"/>
      <c r="CF72" s="921"/>
      <c r="CG72" s="930"/>
      <c r="CH72" s="931"/>
      <c r="CI72" s="932"/>
      <c r="CJ72" s="932"/>
      <c r="CK72" s="932"/>
      <c r="CL72" s="933"/>
      <c r="CM72" s="931"/>
      <c r="CN72" s="932"/>
      <c r="CO72" s="932"/>
      <c r="CP72" s="932"/>
      <c r="CQ72" s="933"/>
      <c r="CR72" s="931"/>
      <c r="CS72" s="932"/>
      <c r="CT72" s="932"/>
      <c r="CU72" s="932"/>
      <c r="CV72" s="933"/>
      <c r="CW72" s="931"/>
      <c r="CX72" s="932"/>
      <c r="CY72" s="932"/>
      <c r="CZ72" s="932"/>
      <c r="DA72" s="933"/>
      <c r="DB72" s="931"/>
      <c r="DC72" s="932"/>
      <c r="DD72" s="932"/>
      <c r="DE72" s="932"/>
      <c r="DF72" s="933"/>
      <c r="DG72" s="931"/>
      <c r="DH72" s="932"/>
      <c r="DI72" s="932"/>
      <c r="DJ72" s="932"/>
      <c r="DK72" s="933"/>
      <c r="DL72" s="931"/>
      <c r="DM72" s="932"/>
      <c r="DN72" s="932"/>
      <c r="DO72" s="932"/>
      <c r="DP72" s="933"/>
      <c r="DQ72" s="931"/>
      <c r="DR72" s="932"/>
      <c r="DS72" s="932"/>
      <c r="DT72" s="932"/>
      <c r="DU72" s="933"/>
      <c r="DV72" s="920"/>
      <c r="DW72" s="921"/>
      <c r="DX72" s="921"/>
      <c r="DY72" s="921"/>
      <c r="DZ72" s="922"/>
      <c r="EA72" s="89"/>
    </row>
    <row r="73" spans="1:131" ht="26.25" customHeight="1" x14ac:dyDescent="0.15">
      <c r="A73" s="98">
        <v>6</v>
      </c>
      <c r="B73" s="949" t="s">
        <v>352</v>
      </c>
      <c r="C73" s="950"/>
      <c r="D73" s="950"/>
      <c r="E73" s="950"/>
      <c r="F73" s="950"/>
      <c r="G73" s="950"/>
      <c r="H73" s="950"/>
      <c r="I73" s="950"/>
      <c r="J73" s="950"/>
      <c r="K73" s="950"/>
      <c r="L73" s="950"/>
      <c r="M73" s="950"/>
      <c r="N73" s="950"/>
      <c r="O73" s="950"/>
      <c r="P73" s="951"/>
      <c r="Q73" s="952">
        <v>846</v>
      </c>
      <c r="R73" s="946"/>
      <c r="S73" s="946"/>
      <c r="T73" s="946"/>
      <c r="U73" s="946"/>
      <c r="V73" s="946">
        <v>789</v>
      </c>
      <c r="W73" s="946"/>
      <c r="X73" s="946"/>
      <c r="Y73" s="946"/>
      <c r="Z73" s="946"/>
      <c r="AA73" s="946">
        <v>57</v>
      </c>
      <c r="AB73" s="946"/>
      <c r="AC73" s="946"/>
      <c r="AD73" s="946"/>
      <c r="AE73" s="946"/>
      <c r="AF73" s="946">
        <v>57</v>
      </c>
      <c r="AG73" s="946"/>
      <c r="AH73" s="946"/>
      <c r="AI73" s="946"/>
      <c r="AJ73" s="946"/>
      <c r="AK73" s="946">
        <v>374</v>
      </c>
      <c r="AL73" s="946"/>
      <c r="AM73" s="946"/>
      <c r="AN73" s="946"/>
      <c r="AO73" s="946"/>
      <c r="AP73" s="946" t="s">
        <v>333</v>
      </c>
      <c r="AQ73" s="946"/>
      <c r="AR73" s="946"/>
      <c r="AS73" s="946"/>
      <c r="AT73" s="946"/>
      <c r="AU73" s="946"/>
      <c r="AV73" s="946"/>
      <c r="AW73" s="946"/>
      <c r="AX73" s="946"/>
      <c r="AY73" s="946"/>
      <c r="AZ73" s="947"/>
      <c r="BA73" s="947"/>
      <c r="BB73" s="947"/>
      <c r="BC73" s="947"/>
      <c r="BD73" s="948"/>
      <c r="BE73" s="101"/>
      <c r="BF73" s="101"/>
      <c r="BG73" s="101"/>
      <c r="BH73" s="101"/>
      <c r="BI73" s="101"/>
      <c r="BJ73" s="101"/>
      <c r="BK73" s="101"/>
      <c r="BL73" s="101"/>
      <c r="BM73" s="101"/>
      <c r="BN73" s="101"/>
      <c r="BO73" s="101"/>
      <c r="BP73" s="101"/>
      <c r="BQ73" s="98">
        <v>67</v>
      </c>
      <c r="BR73" s="103"/>
      <c r="BS73" s="920"/>
      <c r="BT73" s="921"/>
      <c r="BU73" s="921"/>
      <c r="BV73" s="921"/>
      <c r="BW73" s="921"/>
      <c r="BX73" s="921"/>
      <c r="BY73" s="921"/>
      <c r="BZ73" s="921"/>
      <c r="CA73" s="921"/>
      <c r="CB73" s="921"/>
      <c r="CC73" s="921"/>
      <c r="CD73" s="921"/>
      <c r="CE73" s="921"/>
      <c r="CF73" s="921"/>
      <c r="CG73" s="930"/>
      <c r="CH73" s="931"/>
      <c r="CI73" s="932"/>
      <c r="CJ73" s="932"/>
      <c r="CK73" s="932"/>
      <c r="CL73" s="933"/>
      <c r="CM73" s="931"/>
      <c r="CN73" s="932"/>
      <c r="CO73" s="932"/>
      <c r="CP73" s="932"/>
      <c r="CQ73" s="933"/>
      <c r="CR73" s="931"/>
      <c r="CS73" s="932"/>
      <c r="CT73" s="932"/>
      <c r="CU73" s="932"/>
      <c r="CV73" s="933"/>
      <c r="CW73" s="931"/>
      <c r="CX73" s="932"/>
      <c r="CY73" s="932"/>
      <c r="CZ73" s="932"/>
      <c r="DA73" s="933"/>
      <c r="DB73" s="931"/>
      <c r="DC73" s="932"/>
      <c r="DD73" s="932"/>
      <c r="DE73" s="932"/>
      <c r="DF73" s="933"/>
      <c r="DG73" s="931"/>
      <c r="DH73" s="932"/>
      <c r="DI73" s="932"/>
      <c r="DJ73" s="932"/>
      <c r="DK73" s="933"/>
      <c r="DL73" s="931"/>
      <c r="DM73" s="932"/>
      <c r="DN73" s="932"/>
      <c r="DO73" s="932"/>
      <c r="DP73" s="933"/>
      <c r="DQ73" s="931"/>
      <c r="DR73" s="932"/>
      <c r="DS73" s="932"/>
      <c r="DT73" s="932"/>
      <c r="DU73" s="933"/>
      <c r="DV73" s="920"/>
      <c r="DW73" s="921"/>
      <c r="DX73" s="921"/>
      <c r="DY73" s="921"/>
      <c r="DZ73" s="922"/>
      <c r="EA73" s="89"/>
    </row>
    <row r="74" spans="1:131" ht="26.25" customHeight="1" x14ac:dyDescent="0.15">
      <c r="A74" s="98">
        <v>7</v>
      </c>
      <c r="B74" s="949" t="s">
        <v>353</v>
      </c>
      <c r="C74" s="950"/>
      <c r="D74" s="950"/>
      <c r="E74" s="950"/>
      <c r="F74" s="950"/>
      <c r="G74" s="950"/>
      <c r="H74" s="950"/>
      <c r="I74" s="950"/>
      <c r="J74" s="950"/>
      <c r="K74" s="950"/>
      <c r="L74" s="950"/>
      <c r="M74" s="950"/>
      <c r="N74" s="950"/>
      <c r="O74" s="950"/>
      <c r="P74" s="951"/>
      <c r="Q74" s="952">
        <v>1238</v>
      </c>
      <c r="R74" s="946"/>
      <c r="S74" s="946"/>
      <c r="T74" s="946"/>
      <c r="U74" s="946"/>
      <c r="V74" s="946">
        <v>1143</v>
      </c>
      <c r="W74" s="946"/>
      <c r="X74" s="946"/>
      <c r="Y74" s="946"/>
      <c r="Z74" s="946"/>
      <c r="AA74" s="946">
        <v>95</v>
      </c>
      <c r="AB74" s="946"/>
      <c r="AC74" s="946"/>
      <c r="AD74" s="946"/>
      <c r="AE74" s="946"/>
      <c r="AF74" s="946">
        <v>95</v>
      </c>
      <c r="AG74" s="946"/>
      <c r="AH74" s="946"/>
      <c r="AI74" s="946"/>
      <c r="AJ74" s="946"/>
      <c r="AK74" s="946" t="s">
        <v>333</v>
      </c>
      <c r="AL74" s="946"/>
      <c r="AM74" s="946"/>
      <c r="AN74" s="946"/>
      <c r="AO74" s="946"/>
      <c r="AP74" s="946" t="s">
        <v>333</v>
      </c>
      <c r="AQ74" s="946"/>
      <c r="AR74" s="946"/>
      <c r="AS74" s="946"/>
      <c r="AT74" s="946"/>
      <c r="AU74" s="946"/>
      <c r="AV74" s="946"/>
      <c r="AW74" s="946"/>
      <c r="AX74" s="946"/>
      <c r="AY74" s="946"/>
      <c r="AZ74" s="947"/>
      <c r="BA74" s="947"/>
      <c r="BB74" s="947"/>
      <c r="BC74" s="947"/>
      <c r="BD74" s="948"/>
      <c r="BE74" s="101"/>
      <c r="BF74" s="101"/>
      <c r="BG74" s="101"/>
      <c r="BH74" s="101"/>
      <c r="BI74" s="101"/>
      <c r="BJ74" s="101"/>
      <c r="BK74" s="101"/>
      <c r="BL74" s="101"/>
      <c r="BM74" s="101"/>
      <c r="BN74" s="101"/>
      <c r="BO74" s="101"/>
      <c r="BP74" s="101"/>
      <c r="BQ74" s="98">
        <v>68</v>
      </c>
      <c r="BR74" s="103"/>
      <c r="BS74" s="920"/>
      <c r="BT74" s="921"/>
      <c r="BU74" s="921"/>
      <c r="BV74" s="921"/>
      <c r="BW74" s="921"/>
      <c r="BX74" s="921"/>
      <c r="BY74" s="921"/>
      <c r="BZ74" s="921"/>
      <c r="CA74" s="921"/>
      <c r="CB74" s="921"/>
      <c r="CC74" s="921"/>
      <c r="CD74" s="921"/>
      <c r="CE74" s="921"/>
      <c r="CF74" s="921"/>
      <c r="CG74" s="930"/>
      <c r="CH74" s="931"/>
      <c r="CI74" s="932"/>
      <c r="CJ74" s="932"/>
      <c r="CK74" s="932"/>
      <c r="CL74" s="933"/>
      <c r="CM74" s="931"/>
      <c r="CN74" s="932"/>
      <c r="CO74" s="932"/>
      <c r="CP74" s="932"/>
      <c r="CQ74" s="933"/>
      <c r="CR74" s="931"/>
      <c r="CS74" s="932"/>
      <c r="CT74" s="932"/>
      <c r="CU74" s="932"/>
      <c r="CV74" s="933"/>
      <c r="CW74" s="931"/>
      <c r="CX74" s="932"/>
      <c r="CY74" s="932"/>
      <c r="CZ74" s="932"/>
      <c r="DA74" s="933"/>
      <c r="DB74" s="931"/>
      <c r="DC74" s="932"/>
      <c r="DD74" s="932"/>
      <c r="DE74" s="932"/>
      <c r="DF74" s="933"/>
      <c r="DG74" s="931"/>
      <c r="DH74" s="932"/>
      <c r="DI74" s="932"/>
      <c r="DJ74" s="932"/>
      <c r="DK74" s="933"/>
      <c r="DL74" s="931"/>
      <c r="DM74" s="932"/>
      <c r="DN74" s="932"/>
      <c r="DO74" s="932"/>
      <c r="DP74" s="933"/>
      <c r="DQ74" s="931"/>
      <c r="DR74" s="932"/>
      <c r="DS74" s="932"/>
      <c r="DT74" s="932"/>
      <c r="DU74" s="933"/>
      <c r="DV74" s="920"/>
      <c r="DW74" s="921"/>
      <c r="DX74" s="921"/>
      <c r="DY74" s="921"/>
      <c r="DZ74" s="922"/>
      <c r="EA74" s="89"/>
    </row>
    <row r="75" spans="1:131" ht="26.25" customHeight="1" x14ac:dyDescent="0.15">
      <c r="A75" s="98">
        <v>8</v>
      </c>
      <c r="B75" s="949" t="s">
        <v>354</v>
      </c>
      <c r="C75" s="950"/>
      <c r="D75" s="950"/>
      <c r="E75" s="950"/>
      <c r="F75" s="950"/>
      <c r="G75" s="950"/>
      <c r="H75" s="950"/>
      <c r="I75" s="950"/>
      <c r="J75" s="950"/>
      <c r="K75" s="950"/>
      <c r="L75" s="950"/>
      <c r="M75" s="950"/>
      <c r="N75" s="950"/>
      <c r="O75" s="950"/>
      <c r="P75" s="951"/>
      <c r="Q75" s="953">
        <v>286479</v>
      </c>
      <c r="R75" s="954"/>
      <c r="S75" s="954"/>
      <c r="T75" s="954"/>
      <c r="U75" s="955"/>
      <c r="V75" s="956">
        <v>283821</v>
      </c>
      <c r="W75" s="954"/>
      <c r="X75" s="954"/>
      <c r="Y75" s="954"/>
      <c r="Z75" s="955"/>
      <c r="AA75" s="956">
        <v>2657</v>
      </c>
      <c r="AB75" s="954"/>
      <c r="AC75" s="954"/>
      <c r="AD75" s="954"/>
      <c r="AE75" s="955"/>
      <c r="AF75" s="956">
        <v>2657</v>
      </c>
      <c r="AG75" s="954"/>
      <c r="AH75" s="954"/>
      <c r="AI75" s="954"/>
      <c r="AJ75" s="955"/>
      <c r="AK75" s="956">
        <v>1846</v>
      </c>
      <c r="AL75" s="954"/>
      <c r="AM75" s="954"/>
      <c r="AN75" s="954"/>
      <c r="AO75" s="955"/>
      <c r="AP75" s="956" t="s">
        <v>333</v>
      </c>
      <c r="AQ75" s="954"/>
      <c r="AR75" s="954"/>
      <c r="AS75" s="954"/>
      <c r="AT75" s="955"/>
      <c r="AU75" s="956"/>
      <c r="AV75" s="954"/>
      <c r="AW75" s="954"/>
      <c r="AX75" s="954"/>
      <c r="AY75" s="955"/>
      <c r="AZ75" s="947"/>
      <c r="BA75" s="947"/>
      <c r="BB75" s="947"/>
      <c r="BC75" s="947"/>
      <c r="BD75" s="948"/>
      <c r="BE75" s="101"/>
      <c r="BF75" s="101"/>
      <c r="BG75" s="101"/>
      <c r="BH75" s="101"/>
      <c r="BI75" s="101"/>
      <c r="BJ75" s="101"/>
      <c r="BK75" s="101"/>
      <c r="BL75" s="101"/>
      <c r="BM75" s="101"/>
      <c r="BN75" s="101"/>
      <c r="BO75" s="101"/>
      <c r="BP75" s="101"/>
      <c r="BQ75" s="98">
        <v>69</v>
      </c>
      <c r="BR75" s="103"/>
      <c r="BS75" s="920"/>
      <c r="BT75" s="921"/>
      <c r="BU75" s="921"/>
      <c r="BV75" s="921"/>
      <c r="BW75" s="921"/>
      <c r="BX75" s="921"/>
      <c r="BY75" s="921"/>
      <c r="BZ75" s="921"/>
      <c r="CA75" s="921"/>
      <c r="CB75" s="921"/>
      <c r="CC75" s="921"/>
      <c r="CD75" s="921"/>
      <c r="CE75" s="921"/>
      <c r="CF75" s="921"/>
      <c r="CG75" s="930"/>
      <c r="CH75" s="931"/>
      <c r="CI75" s="932"/>
      <c r="CJ75" s="932"/>
      <c r="CK75" s="932"/>
      <c r="CL75" s="933"/>
      <c r="CM75" s="931"/>
      <c r="CN75" s="932"/>
      <c r="CO75" s="932"/>
      <c r="CP75" s="932"/>
      <c r="CQ75" s="933"/>
      <c r="CR75" s="931"/>
      <c r="CS75" s="932"/>
      <c r="CT75" s="932"/>
      <c r="CU75" s="932"/>
      <c r="CV75" s="933"/>
      <c r="CW75" s="931"/>
      <c r="CX75" s="932"/>
      <c r="CY75" s="932"/>
      <c r="CZ75" s="932"/>
      <c r="DA75" s="933"/>
      <c r="DB75" s="931"/>
      <c r="DC75" s="932"/>
      <c r="DD75" s="932"/>
      <c r="DE75" s="932"/>
      <c r="DF75" s="933"/>
      <c r="DG75" s="931"/>
      <c r="DH75" s="932"/>
      <c r="DI75" s="932"/>
      <c r="DJ75" s="932"/>
      <c r="DK75" s="933"/>
      <c r="DL75" s="931"/>
      <c r="DM75" s="932"/>
      <c r="DN75" s="932"/>
      <c r="DO75" s="932"/>
      <c r="DP75" s="933"/>
      <c r="DQ75" s="931"/>
      <c r="DR75" s="932"/>
      <c r="DS75" s="932"/>
      <c r="DT75" s="932"/>
      <c r="DU75" s="933"/>
      <c r="DV75" s="920"/>
      <c r="DW75" s="921"/>
      <c r="DX75" s="921"/>
      <c r="DY75" s="921"/>
      <c r="DZ75" s="922"/>
      <c r="EA75" s="89"/>
    </row>
    <row r="76" spans="1:131" ht="26.25" customHeight="1" x14ac:dyDescent="0.15">
      <c r="A76" s="98">
        <v>9</v>
      </c>
      <c r="B76" s="949" t="s">
        <v>355</v>
      </c>
      <c r="C76" s="950"/>
      <c r="D76" s="950"/>
      <c r="E76" s="950"/>
      <c r="F76" s="950"/>
      <c r="G76" s="950"/>
      <c r="H76" s="950"/>
      <c r="I76" s="950"/>
      <c r="J76" s="950"/>
      <c r="K76" s="950"/>
      <c r="L76" s="950"/>
      <c r="M76" s="950"/>
      <c r="N76" s="950"/>
      <c r="O76" s="950"/>
      <c r="P76" s="951"/>
      <c r="Q76" s="953">
        <v>93</v>
      </c>
      <c r="R76" s="954"/>
      <c r="S76" s="954"/>
      <c r="T76" s="954"/>
      <c r="U76" s="955"/>
      <c r="V76" s="956">
        <v>93</v>
      </c>
      <c r="W76" s="954"/>
      <c r="X76" s="954"/>
      <c r="Y76" s="954"/>
      <c r="Z76" s="955"/>
      <c r="AA76" s="956">
        <v>0</v>
      </c>
      <c r="AB76" s="954"/>
      <c r="AC76" s="954"/>
      <c r="AD76" s="954"/>
      <c r="AE76" s="955"/>
      <c r="AF76" s="956" t="s">
        <v>333</v>
      </c>
      <c r="AG76" s="954"/>
      <c r="AH76" s="954"/>
      <c r="AI76" s="954"/>
      <c r="AJ76" s="955"/>
      <c r="AK76" s="956">
        <v>17</v>
      </c>
      <c r="AL76" s="954"/>
      <c r="AM76" s="954"/>
      <c r="AN76" s="954"/>
      <c r="AO76" s="955"/>
      <c r="AP76" s="956" t="s">
        <v>333</v>
      </c>
      <c r="AQ76" s="954"/>
      <c r="AR76" s="954"/>
      <c r="AS76" s="954"/>
      <c r="AT76" s="955"/>
      <c r="AU76" s="956"/>
      <c r="AV76" s="954"/>
      <c r="AW76" s="954"/>
      <c r="AX76" s="954"/>
      <c r="AY76" s="955"/>
      <c r="AZ76" s="947"/>
      <c r="BA76" s="947"/>
      <c r="BB76" s="947"/>
      <c r="BC76" s="947"/>
      <c r="BD76" s="948"/>
      <c r="BE76" s="101"/>
      <c r="BF76" s="101"/>
      <c r="BG76" s="101"/>
      <c r="BH76" s="101"/>
      <c r="BI76" s="101"/>
      <c r="BJ76" s="101"/>
      <c r="BK76" s="101"/>
      <c r="BL76" s="101"/>
      <c r="BM76" s="101"/>
      <c r="BN76" s="101"/>
      <c r="BO76" s="101"/>
      <c r="BP76" s="101"/>
      <c r="BQ76" s="98">
        <v>70</v>
      </c>
      <c r="BR76" s="103"/>
      <c r="BS76" s="920"/>
      <c r="BT76" s="921"/>
      <c r="BU76" s="921"/>
      <c r="BV76" s="921"/>
      <c r="BW76" s="921"/>
      <c r="BX76" s="921"/>
      <c r="BY76" s="921"/>
      <c r="BZ76" s="921"/>
      <c r="CA76" s="921"/>
      <c r="CB76" s="921"/>
      <c r="CC76" s="921"/>
      <c r="CD76" s="921"/>
      <c r="CE76" s="921"/>
      <c r="CF76" s="921"/>
      <c r="CG76" s="930"/>
      <c r="CH76" s="931"/>
      <c r="CI76" s="932"/>
      <c r="CJ76" s="932"/>
      <c r="CK76" s="932"/>
      <c r="CL76" s="933"/>
      <c r="CM76" s="931"/>
      <c r="CN76" s="932"/>
      <c r="CO76" s="932"/>
      <c r="CP76" s="932"/>
      <c r="CQ76" s="933"/>
      <c r="CR76" s="931"/>
      <c r="CS76" s="932"/>
      <c r="CT76" s="932"/>
      <c r="CU76" s="932"/>
      <c r="CV76" s="933"/>
      <c r="CW76" s="931"/>
      <c r="CX76" s="932"/>
      <c r="CY76" s="932"/>
      <c r="CZ76" s="932"/>
      <c r="DA76" s="933"/>
      <c r="DB76" s="931"/>
      <c r="DC76" s="932"/>
      <c r="DD76" s="932"/>
      <c r="DE76" s="932"/>
      <c r="DF76" s="933"/>
      <c r="DG76" s="931"/>
      <c r="DH76" s="932"/>
      <c r="DI76" s="932"/>
      <c r="DJ76" s="932"/>
      <c r="DK76" s="933"/>
      <c r="DL76" s="931"/>
      <c r="DM76" s="932"/>
      <c r="DN76" s="932"/>
      <c r="DO76" s="932"/>
      <c r="DP76" s="933"/>
      <c r="DQ76" s="931"/>
      <c r="DR76" s="932"/>
      <c r="DS76" s="932"/>
      <c r="DT76" s="932"/>
      <c r="DU76" s="933"/>
      <c r="DV76" s="920"/>
      <c r="DW76" s="921"/>
      <c r="DX76" s="921"/>
      <c r="DY76" s="921"/>
      <c r="DZ76" s="922"/>
      <c r="EA76" s="89"/>
    </row>
    <row r="77" spans="1:131" ht="26.25" customHeight="1" x14ac:dyDescent="0.15">
      <c r="A77" s="98">
        <v>10</v>
      </c>
      <c r="B77" s="949"/>
      <c r="C77" s="950"/>
      <c r="D77" s="950"/>
      <c r="E77" s="950"/>
      <c r="F77" s="950"/>
      <c r="G77" s="950"/>
      <c r="H77" s="950"/>
      <c r="I77" s="950"/>
      <c r="J77" s="950"/>
      <c r="K77" s="950"/>
      <c r="L77" s="950"/>
      <c r="M77" s="950"/>
      <c r="N77" s="950"/>
      <c r="O77" s="950"/>
      <c r="P77" s="951"/>
      <c r="Q77" s="953"/>
      <c r="R77" s="954"/>
      <c r="S77" s="954"/>
      <c r="T77" s="954"/>
      <c r="U77" s="955"/>
      <c r="V77" s="956"/>
      <c r="W77" s="954"/>
      <c r="X77" s="954"/>
      <c r="Y77" s="954"/>
      <c r="Z77" s="955"/>
      <c r="AA77" s="956"/>
      <c r="AB77" s="954"/>
      <c r="AC77" s="954"/>
      <c r="AD77" s="954"/>
      <c r="AE77" s="955"/>
      <c r="AF77" s="956"/>
      <c r="AG77" s="954"/>
      <c r="AH77" s="954"/>
      <c r="AI77" s="954"/>
      <c r="AJ77" s="955"/>
      <c r="AK77" s="956"/>
      <c r="AL77" s="954"/>
      <c r="AM77" s="954"/>
      <c r="AN77" s="954"/>
      <c r="AO77" s="955"/>
      <c r="AP77" s="956"/>
      <c r="AQ77" s="954"/>
      <c r="AR77" s="954"/>
      <c r="AS77" s="954"/>
      <c r="AT77" s="955"/>
      <c r="AU77" s="956"/>
      <c r="AV77" s="954"/>
      <c r="AW77" s="954"/>
      <c r="AX77" s="954"/>
      <c r="AY77" s="955"/>
      <c r="AZ77" s="947"/>
      <c r="BA77" s="947"/>
      <c r="BB77" s="947"/>
      <c r="BC77" s="947"/>
      <c r="BD77" s="948"/>
      <c r="BE77" s="101"/>
      <c r="BF77" s="101"/>
      <c r="BG77" s="101"/>
      <c r="BH77" s="101"/>
      <c r="BI77" s="101"/>
      <c r="BJ77" s="101"/>
      <c r="BK77" s="101"/>
      <c r="BL77" s="101"/>
      <c r="BM77" s="101"/>
      <c r="BN77" s="101"/>
      <c r="BO77" s="101"/>
      <c r="BP77" s="101"/>
      <c r="BQ77" s="98">
        <v>71</v>
      </c>
      <c r="BR77" s="103"/>
      <c r="BS77" s="920"/>
      <c r="BT77" s="921"/>
      <c r="BU77" s="921"/>
      <c r="BV77" s="921"/>
      <c r="BW77" s="921"/>
      <c r="BX77" s="921"/>
      <c r="BY77" s="921"/>
      <c r="BZ77" s="921"/>
      <c r="CA77" s="921"/>
      <c r="CB77" s="921"/>
      <c r="CC77" s="921"/>
      <c r="CD77" s="921"/>
      <c r="CE77" s="921"/>
      <c r="CF77" s="921"/>
      <c r="CG77" s="930"/>
      <c r="CH77" s="931"/>
      <c r="CI77" s="932"/>
      <c r="CJ77" s="932"/>
      <c r="CK77" s="932"/>
      <c r="CL77" s="933"/>
      <c r="CM77" s="931"/>
      <c r="CN77" s="932"/>
      <c r="CO77" s="932"/>
      <c r="CP77" s="932"/>
      <c r="CQ77" s="933"/>
      <c r="CR77" s="931"/>
      <c r="CS77" s="932"/>
      <c r="CT77" s="932"/>
      <c r="CU77" s="932"/>
      <c r="CV77" s="933"/>
      <c r="CW77" s="931"/>
      <c r="CX77" s="932"/>
      <c r="CY77" s="932"/>
      <c r="CZ77" s="932"/>
      <c r="DA77" s="933"/>
      <c r="DB77" s="931"/>
      <c r="DC77" s="932"/>
      <c r="DD77" s="932"/>
      <c r="DE77" s="932"/>
      <c r="DF77" s="933"/>
      <c r="DG77" s="931"/>
      <c r="DH77" s="932"/>
      <c r="DI77" s="932"/>
      <c r="DJ77" s="932"/>
      <c r="DK77" s="933"/>
      <c r="DL77" s="931"/>
      <c r="DM77" s="932"/>
      <c r="DN77" s="932"/>
      <c r="DO77" s="932"/>
      <c r="DP77" s="933"/>
      <c r="DQ77" s="931"/>
      <c r="DR77" s="932"/>
      <c r="DS77" s="932"/>
      <c r="DT77" s="932"/>
      <c r="DU77" s="933"/>
      <c r="DV77" s="920"/>
      <c r="DW77" s="921"/>
      <c r="DX77" s="921"/>
      <c r="DY77" s="921"/>
      <c r="DZ77" s="922"/>
      <c r="EA77" s="89"/>
    </row>
    <row r="78" spans="1:131" ht="26.25" customHeight="1" x14ac:dyDescent="0.15">
      <c r="A78" s="98">
        <v>11</v>
      </c>
      <c r="B78" s="949"/>
      <c r="C78" s="950"/>
      <c r="D78" s="950"/>
      <c r="E78" s="950"/>
      <c r="F78" s="950"/>
      <c r="G78" s="950"/>
      <c r="H78" s="950"/>
      <c r="I78" s="950"/>
      <c r="J78" s="950"/>
      <c r="K78" s="950"/>
      <c r="L78" s="950"/>
      <c r="M78" s="950"/>
      <c r="N78" s="950"/>
      <c r="O78" s="950"/>
      <c r="P78" s="951"/>
      <c r="Q78" s="952"/>
      <c r="R78" s="946"/>
      <c r="S78" s="946"/>
      <c r="T78" s="946"/>
      <c r="U78" s="946"/>
      <c r="V78" s="946"/>
      <c r="W78" s="946"/>
      <c r="X78" s="946"/>
      <c r="Y78" s="946"/>
      <c r="Z78" s="946"/>
      <c r="AA78" s="946"/>
      <c r="AB78" s="946"/>
      <c r="AC78" s="946"/>
      <c r="AD78" s="946"/>
      <c r="AE78" s="946"/>
      <c r="AF78" s="946"/>
      <c r="AG78" s="946"/>
      <c r="AH78" s="946"/>
      <c r="AI78" s="946"/>
      <c r="AJ78" s="946"/>
      <c r="AK78" s="946"/>
      <c r="AL78" s="946"/>
      <c r="AM78" s="946"/>
      <c r="AN78" s="946"/>
      <c r="AO78" s="946"/>
      <c r="AP78" s="946"/>
      <c r="AQ78" s="946"/>
      <c r="AR78" s="946"/>
      <c r="AS78" s="946"/>
      <c r="AT78" s="946"/>
      <c r="AU78" s="946"/>
      <c r="AV78" s="946"/>
      <c r="AW78" s="946"/>
      <c r="AX78" s="946"/>
      <c r="AY78" s="946"/>
      <c r="AZ78" s="947"/>
      <c r="BA78" s="947"/>
      <c r="BB78" s="947"/>
      <c r="BC78" s="947"/>
      <c r="BD78" s="948"/>
      <c r="BE78" s="101"/>
      <c r="BF78" s="101"/>
      <c r="BG78" s="101"/>
      <c r="BH78" s="101"/>
      <c r="BI78" s="101"/>
      <c r="BJ78" s="89"/>
      <c r="BK78" s="89"/>
      <c r="BL78" s="89"/>
      <c r="BM78" s="89"/>
      <c r="BN78" s="89"/>
      <c r="BO78" s="101"/>
      <c r="BP78" s="101"/>
      <c r="BQ78" s="98">
        <v>72</v>
      </c>
      <c r="BR78" s="103"/>
      <c r="BS78" s="920"/>
      <c r="BT78" s="921"/>
      <c r="BU78" s="921"/>
      <c r="BV78" s="921"/>
      <c r="BW78" s="921"/>
      <c r="BX78" s="921"/>
      <c r="BY78" s="921"/>
      <c r="BZ78" s="921"/>
      <c r="CA78" s="921"/>
      <c r="CB78" s="921"/>
      <c r="CC78" s="921"/>
      <c r="CD78" s="921"/>
      <c r="CE78" s="921"/>
      <c r="CF78" s="921"/>
      <c r="CG78" s="930"/>
      <c r="CH78" s="931"/>
      <c r="CI78" s="932"/>
      <c r="CJ78" s="932"/>
      <c r="CK78" s="932"/>
      <c r="CL78" s="933"/>
      <c r="CM78" s="931"/>
      <c r="CN78" s="932"/>
      <c r="CO78" s="932"/>
      <c r="CP78" s="932"/>
      <c r="CQ78" s="933"/>
      <c r="CR78" s="931"/>
      <c r="CS78" s="932"/>
      <c r="CT78" s="932"/>
      <c r="CU78" s="932"/>
      <c r="CV78" s="933"/>
      <c r="CW78" s="931"/>
      <c r="CX78" s="932"/>
      <c r="CY78" s="932"/>
      <c r="CZ78" s="932"/>
      <c r="DA78" s="933"/>
      <c r="DB78" s="931"/>
      <c r="DC78" s="932"/>
      <c r="DD78" s="932"/>
      <c r="DE78" s="932"/>
      <c r="DF78" s="933"/>
      <c r="DG78" s="931"/>
      <c r="DH78" s="932"/>
      <c r="DI78" s="932"/>
      <c r="DJ78" s="932"/>
      <c r="DK78" s="933"/>
      <c r="DL78" s="931"/>
      <c r="DM78" s="932"/>
      <c r="DN78" s="932"/>
      <c r="DO78" s="932"/>
      <c r="DP78" s="933"/>
      <c r="DQ78" s="931"/>
      <c r="DR78" s="932"/>
      <c r="DS78" s="932"/>
      <c r="DT78" s="932"/>
      <c r="DU78" s="933"/>
      <c r="DV78" s="920"/>
      <c r="DW78" s="921"/>
      <c r="DX78" s="921"/>
      <c r="DY78" s="921"/>
      <c r="DZ78" s="922"/>
      <c r="EA78" s="89"/>
    </row>
    <row r="79" spans="1:131" ht="26.25" customHeight="1" x14ac:dyDescent="0.15">
      <c r="A79" s="98">
        <v>12</v>
      </c>
      <c r="B79" s="949"/>
      <c r="C79" s="950"/>
      <c r="D79" s="950"/>
      <c r="E79" s="950"/>
      <c r="F79" s="950"/>
      <c r="G79" s="950"/>
      <c r="H79" s="950"/>
      <c r="I79" s="950"/>
      <c r="J79" s="950"/>
      <c r="K79" s="950"/>
      <c r="L79" s="950"/>
      <c r="M79" s="950"/>
      <c r="N79" s="950"/>
      <c r="O79" s="950"/>
      <c r="P79" s="951"/>
      <c r="Q79" s="952"/>
      <c r="R79" s="946"/>
      <c r="S79" s="946"/>
      <c r="T79" s="946"/>
      <c r="U79" s="946"/>
      <c r="V79" s="946"/>
      <c r="W79" s="946"/>
      <c r="X79" s="946"/>
      <c r="Y79" s="946"/>
      <c r="Z79" s="946"/>
      <c r="AA79" s="946"/>
      <c r="AB79" s="946"/>
      <c r="AC79" s="946"/>
      <c r="AD79" s="946"/>
      <c r="AE79" s="946"/>
      <c r="AF79" s="946"/>
      <c r="AG79" s="946"/>
      <c r="AH79" s="946"/>
      <c r="AI79" s="946"/>
      <c r="AJ79" s="946"/>
      <c r="AK79" s="946"/>
      <c r="AL79" s="946"/>
      <c r="AM79" s="946"/>
      <c r="AN79" s="946"/>
      <c r="AO79" s="946"/>
      <c r="AP79" s="946"/>
      <c r="AQ79" s="946"/>
      <c r="AR79" s="946"/>
      <c r="AS79" s="946"/>
      <c r="AT79" s="946"/>
      <c r="AU79" s="946"/>
      <c r="AV79" s="946"/>
      <c r="AW79" s="946"/>
      <c r="AX79" s="946"/>
      <c r="AY79" s="946"/>
      <c r="AZ79" s="947"/>
      <c r="BA79" s="947"/>
      <c r="BB79" s="947"/>
      <c r="BC79" s="947"/>
      <c r="BD79" s="948"/>
      <c r="BE79" s="101"/>
      <c r="BF79" s="101"/>
      <c r="BG79" s="101"/>
      <c r="BH79" s="101"/>
      <c r="BI79" s="101"/>
      <c r="BJ79" s="89"/>
      <c r="BK79" s="89"/>
      <c r="BL79" s="89"/>
      <c r="BM79" s="89"/>
      <c r="BN79" s="89"/>
      <c r="BO79" s="101"/>
      <c r="BP79" s="101"/>
      <c r="BQ79" s="98">
        <v>73</v>
      </c>
      <c r="BR79" s="103"/>
      <c r="BS79" s="920"/>
      <c r="BT79" s="921"/>
      <c r="BU79" s="921"/>
      <c r="BV79" s="921"/>
      <c r="BW79" s="921"/>
      <c r="BX79" s="921"/>
      <c r="BY79" s="921"/>
      <c r="BZ79" s="921"/>
      <c r="CA79" s="921"/>
      <c r="CB79" s="921"/>
      <c r="CC79" s="921"/>
      <c r="CD79" s="921"/>
      <c r="CE79" s="921"/>
      <c r="CF79" s="921"/>
      <c r="CG79" s="930"/>
      <c r="CH79" s="931"/>
      <c r="CI79" s="932"/>
      <c r="CJ79" s="932"/>
      <c r="CK79" s="932"/>
      <c r="CL79" s="933"/>
      <c r="CM79" s="931"/>
      <c r="CN79" s="932"/>
      <c r="CO79" s="932"/>
      <c r="CP79" s="932"/>
      <c r="CQ79" s="933"/>
      <c r="CR79" s="931"/>
      <c r="CS79" s="932"/>
      <c r="CT79" s="932"/>
      <c r="CU79" s="932"/>
      <c r="CV79" s="933"/>
      <c r="CW79" s="931"/>
      <c r="CX79" s="932"/>
      <c r="CY79" s="932"/>
      <c r="CZ79" s="932"/>
      <c r="DA79" s="933"/>
      <c r="DB79" s="931"/>
      <c r="DC79" s="932"/>
      <c r="DD79" s="932"/>
      <c r="DE79" s="932"/>
      <c r="DF79" s="933"/>
      <c r="DG79" s="931"/>
      <c r="DH79" s="932"/>
      <c r="DI79" s="932"/>
      <c r="DJ79" s="932"/>
      <c r="DK79" s="933"/>
      <c r="DL79" s="931"/>
      <c r="DM79" s="932"/>
      <c r="DN79" s="932"/>
      <c r="DO79" s="932"/>
      <c r="DP79" s="933"/>
      <c r="DQ79" s="931"/>
      <c r="DR79" s="932"/>
      <c r="DS79" s="932"/>
      <c r="DT79" s="932"/>
      <c r="DU79" s="933"/>
      <c r="DV79" s="920"/>
      <c r="DW79" s="921"/>
      <c r="DX79" s="921"/>
      <c r="DY79" s="921"/>
      <c r="DZ79" s="922"/>
      <c r="EA79" s="89"/>
    </row>
    <row r="80" spans="1:131" ht="26.25" customHeight="1" x14ac:dyDescent="0.15">
      <c r="A80" s="98">
        <v>13</v>
      </c>
      <c r="B80" s="949"/>
      <c r="C80" s="950"/>
      <c r="D80" s="950"/>
      <c r="E80" s="950"/>
      <c r="F80" s="950"/>
      <c r="G80" s="950"/>
      <c r="H80" s="950"/>
      <c r="I80" s="950"/>
      <c r="J80" s="950"/>
      <c r="K80" s="950"/>
      <c r="L80" s="950"/>
      <c r="M80" s="950"/>
      <c r="N80" s="950"/>
      <c r="O80" s="950"/>
      <c r="P80" s="951"/>
      <c r="Q80" s="952"/>
      <c r="R80" s="946"/>
      <c r="S80" s="946"/>
      <c r="T80" s="946"/>
      <c r="U80" s="946"/>
      <c r="V80" s="946"/>
      <c r="W80" s="946"/>
      <c r="X80" s="946"/>
      <c r="Y80" s="946"/>
      <c r="Z80" s="946"/>
      <c r="AA80" s="946"/>
      <c r="AB80" s="946"/>
      <c r="AC80" s="946"/>
      <c r="AD80" s="946"/>
      <c r="AE80" s="946"/>
      <c r="AF80" s="946"/>
      <c r="AG80" s="946"/>
      <c r="AH80" s="946"/>
      <c r="AI80" s="946"/>
      <c r="AJ80" s="946"/>
      <c r="AK80" s="946"/>
      <c r="AL80" s="946"/>
      <c r="AM80" s="946"/>
      <c r="AN80" s="946"/>
      <c r="AO80" s="946"/>
      <c r="AP80" s="946"/>
      <c r="AQ80" s="946"/>
      <c r="AR80" s="946"/>
      <c r="AS80" s="946"/>
      <c r="AT80" s="946"/>
      <c r="AU80" s="946"/>
      <c r="AV80" s="946"/>
      <c r="AW80" s="946"/>
      <c r="AX80" s="946"/>
      <c r="AY80" s="946"/>
      <c r="AZ80" s="947"/>
      <c r="BA80" s="947"/>
      <c r="BB80" s="947"/>
      <c r="BC80" s="947"/>
      <c r="BD80" s="948"/>
      <c r="BE80" s="101"/>
      <c r="BF80" s="101"/>
      <c r="BG80" s="101"/>
      <c r="BH80" s="101"/>
      <c r="BI80" s="101"/>
      <c r="BJ80" s="101"/>
      <c r="BK80" s="101"/>
      <c r="BL80" s="101"/>
      <c r="BM80" s="101"/>
      <c r="BN80" s="101"/>
      <c r="BO80" s="101"/>
      <c r="BP80" s="101"/>
      <c r="BQ80" s="98">
        <v>74</v>
      </c>
      <c r="BR80" s="103"/>
      <c r="BS80" s="920"/>
      <c r="BT80" s="921"/>
      <c r="BU80" s="921"/>
      <c r="BV80" s="921"/>
      <c r="BW80" s="921"/>
      <c r="BX80" s="921"/>
      <c r="BY80" s="921"/>
      <c r="BZ80" s="921"/>
      <c r="CA80" s="921"/>
      <c r="CB80" s="921"/>
      <c r="CC80" s="921"/>
      <c r="CD80" s="921"/>
      <c r="CE80" s="921"/>
      <c r="CF80" s="921"/>
      <c r="CG80" s="930"/>
      <c r="CH80" s="931"/>
      <c r="CI80" s="932"/>
      <c r="CJ80" s="932"/>
      <c r="CK80" s="932"/>
      <c r="CL80" s="933"/>
      <c r="CM80" s="931"/>
      <c r="CN80" s="932"/>
      <c r="CO80" s="932"/>
      <c r="CP80" s="932"/>
      <c r="CQ80" s="933"/>
      <c r="CR80" s="931"/>
      <c r="CS80" s="932"/>
      <c r="CT80" s="932"/>
      <c r="CU80" s="932"/>
      <c r="CV80" s="933"/>
      <c r="CW80" s="931"/>
      <c r="CX80" s="932"/>
      <c r="CY80" s="932"/>
      <c r="CZ80" s="932"/>
      <c r="DA80" s="933"/>
      <c r="DB80" s="931"/>
      <c r="DC80" s="932"/>
      <c r="DD80" s="932"/>
      <c r="DE80" s="932"/>
      <c r="DF80" s="933"/>
      <c r="DG80" s="931"/>
      <c r="DH80" s="932"/>
      <c r="DI80" s="932"/>
      <c r="DJ80" s="932"/>
      <c r="DK80" s="933"/>
      <c r="DL80" s="931"/>
      <c r="DM80" s="932"/>
      <c r="DN80" s="932"/>
      <c r="DO80" s="932"/>
      <c r="DP80" s="933"/>
      <c r="DQ80" s="931"/>
      <c r="DR80" s="932"/>
      <c r="DS80" s="932"/>
      <c r="DT80" s="932"/>
      <c r="DU80" s="933"/>
      <c r="DV80" s="920"/>
      <c r="DW80" s="921"/>
      <c r="DX80" s="921"/>
      <c r="DY80" s="921"/>
      <c r="DZ80" s="922"/>
      <c r="EA80" s="89"/>
    </row>
    <row r="81" spans="1:131" ht="26.25" customHeight="1" x14ac:dyDescent="0.15">
      <c r="A81" s="98">
        <v>14</v>
      </c>
      <c r="B81" s="949"/>
      <c r="C81" s="950"/>
      <c r="D81" s="950"/>
      <c r="E81" s="950"/>
      <c r="F81" s="950"/>
      <c r="G81" s="950"/>
      <c r="H81" s="950"/>
      <c r="I81" s="950"/>
      <c r="J81" s="950"/>
      <c r="K81" s="950"/>
      <c r="L81" s="950"/>
      <c r="M81" s="950"/>
      <c r="N81" s="950"/>
      <c r="O81" s="950"/>
      <c r="P81" s="951"/>
      <c r="Q81" s="952"/>
      <c r="R81" s="946"/>
      <c r="S81" s="946"/>
      <c r="T81" s="946"/>
      <c r="U81" s="946"/>
      <c r="V81" s="946"/>
      <c r="W81" s="946"/>
      <c r="X81" s="946"/>
      <c r="Y81" s="946"/>
      <c r="Z81" s="946"/>
      <c r="AA81" s="946"/>
      <c r="AB81" s="946"/>
      <c r="AC81" s="946"/>
      <c r="AD81" s="946"/>
      <c r="AE81" s="946"/>
      <c r="AF81" s="946"/>
      <c r="AG81" s="946"/>
      <c r="AH81" s="946"/>
      <c r="AI81" s="946"/>
      <c r="AJ81" s="946"/>
      <c r="AK81" s="946"/>
      <c r="AL81" s="946"/>
      <c r="AM81" s="946"/>
      <c r="AN81" s="946"/>
      <c r="AO81" s="946"/>
      <c r="AP81" s="946"/>
      <c r="AQ81" s="946"/>
      <c r="AR81" s="946"/>
      <c r="AS81" s="946"/>
      <c r="AT81" s="946"/>
      <c r="AU81" s="946"/>
      <c r="AV81" s="946"/>
      <c r="AW81" s="946"/>
      <c r="AX81" s="946"/>
      <c r="AY81" s="946"/>
      <c r="AZ81" s="947"/>
      <c r="BA81" s="947"/>
      <c r="BB81" s="947"/>
      <c r="BC81" s="947"/>
      <c r="BD81" s="948"/>
      <c r="BE81" s="101"/>
      <c r="BF81" s="101"/>
      <c r="BG81" s="101"/>
      <c r="BH81" s="101"/>
      <c r="BI81" s="101"/>
      <c r="BJ81" s="101"/>
      <c r="BK81" s="101"/>
      <c r="BL81" s="101"/>
      <c r="BM81" s="101"/>
      <c r="BN81" s="101"/>
      <c r="BO81" s="101"/>
      <c r="BP81" s="101"/>
      <c r="BQ81" s="98">
        <v>75</v>
      </c>
      <c r="BR81" s="103"/>
      <c r="BS81" s="920"/>
      <c r="BT81" s="921"/>
      <c r="BU81" s="921"/>
      <c r="BV81" s="921"/>
      <c r="BW81" s="921"/>
      <c r="BX81" s="921"/>
      <c r="BY81" s="921"/>
      <c r="BZ81" s="921"/>
      <c r="CA81" s="921"/>
      <c r="CB81" s="921"/>
      <c r="CC81" s="921"/>
      <c r="CD81" s="921"/>
      <c r="CE81" s="921"/>
      <c r="CF81" s="921"/>
      <c r="CG81" s="930"/>
      <c r="CH81" s="931"/>
      <c r="CI81" s="932"/>
      <c r="CJ81" s="932"/>
      <c r="CK81" s="932"/>
      <c r="CL81" s="933"/>
      <c r="CM81" s="931"/>
      <c r="CN81" s="932"/>
      <c r="CO81" s="932"/>
      <c r="CP81" s="932"/>
      <c r="CQ81" s="933"/>
      <c r="CR81" s="931"/>
      <c r="CS81" s="932"/>
      <c r="CT81" s="932"/>
      <c r="CU81" s="932"/>
      <c r="CV81" s="933"/>
      <c r="CW81" s="931"/>
      <c r="CX81" s="932"/>
      <c r="CY81" s="932"/>
      <c r="CZ81" s="932"/>
      <c r="DA81" s="933"/>
      <c r="DB81" s="931"/>
      <c r="DC81" s="932"/>
      <c r="DD81" s="932"/>
      <c r="DE81" s="932"/>
      <c r="DF81" s="933"/>
      <c r="DG81" s="931"/>
      <c r="DH81" s="932"/>
      <c r="DI81" s="932"/>
      <c r="DJ81" s="932"/>
      <c r="DK81" s="933"/>
      <c r="DL81" s="931"/>
      <c r="DM81" s="932"/>
      <c r="DN81" s="932"/>
      <c r="DO81" s="932"/>
      <c r="DP81" s="933"/>
      <c r="DQ81" s="931"/>
      <c r="DR81" s="932"/>
      <c r="DS81" s="932"/>
      <c r="DT81" s="932"/>
      <c r="DU81" s="933"/>
      <c r="DV81" s="920"/>
      <c r="DW81" s="921"/>
      <c r="DX81" s="921"/>
      <c r="DY81" s="921"/>
      <c r="DZ81" s="922"/>
      <c r="EA81" s="89"/>
    </row>
    <row r="82" spans="1:131" ht="26.25" customHeight="1" x14ac:dyDescent="0.15">
      <c r="A82" s="98">
        <v>15</v>
      </c>
      <c r="B82" s="949"/>
      <c r="C82" s="950"/>
      <c r="D82" s="950"/>
      <c r="E82" s="950"/>
      <c r="F82" s="950"/>
      <c r="G82" s="950"/>
      <c r="H82" s="950"/>
      <c r="I82" s="950"/>
      <c r="J82" s="950"/>
      <c r="K82" s="950"/>
      <c r="L82" s="950"/>
      <c r="M82" s="950"/>
      <c r="N82" s="950"/>
      <c r="O82" s="950"/>
      <c r="P82" s="951"/>
      <c r="Q82" s="952"/>
      <c r="R82" s="946"/>
      <c r="S82" s="946"/>
      <c r="T82" s="946"/>
      <c r="U82" s="946"/>
      <c r="V82" s="946"/>
      <c r="W82" s="946"/>
      <c r="X82" s="946"/>
      <c r="Y82" s="946"/>
      <c r="Z82" s="946"/>
      <c r="AA82" s="946"/>
      <c r="AB82" s="946"/>
      <c r="AC82" s="946"/>
      <c r="AD82" s="946"/>
      <c r="AE82" s="946"/>
      <c r="AF82" s="946"/>
      <c r="AG82" s="946"/>
      <c r="AH82" s="946"/>
      <c r="AI82" s="946"/>
      <c r="AJ82" s="946"/>
      <c r="AK82" s="946"/>
      <c r="AL82" s="946"/>
      <c r="AM82" s="946"/>
      <c r="AN82" s="946"/>
      <c r="AO82" s="946"/>
      <c r="AP82" s="946"/>
      <c r="AQ82" s="946"/>
      <c r="AR82" s="946"/>
      <c r="AS82" s="946"/>
      <c r="AT82" s="946"/>
      <c r="AU82" s="946"/>
      <c r="AV82" s="946"/>
      <c r="AW82" s="946"/>
      <c r="AX82" s="946"/>
      <c r="AY82" s="946"/>
      <c r="AZ82" s="947"/>
      <c r="BA82" s="947"/>
      <c r="BB82" s="947"/>
      <c r="BC82" s="947"/>
      <c r="BD82" s="948"/>
      <c r="BE82" s="101"/>
      <c r="BF82" s="101"/>
      <c r="BG82" s="101"/>
      <c r="BH82" s="101"/>
      <c r="BI82" s="101"/>
      <c r="BJ82" s="101"/>
      <c r="BK82" s="101"/>
      <c r="BL82" s="101"/>
      <c r="BM82" s="101"/>
      <c r="BN82" s="101"/>
      <c r="BO82" s="101"/>
      <c r="BP82" s="101"/>
      <c r="BQ82" s="98">
        <v>76</v>
      </c>
      <c r="BR82" s="103"/>
      <c r="BS82" s="920"/>
      <c r="BT82" s="921"/>
      <c r="BU82" s="921"/>
      <c r="BV82" s="921"/>
      <c r="BW82" s="921"/>
      <c r="BX82" s="921"/>
      <c r="BY82" s="921"/>
      <c r="BZ82" s="921"/>
      <c r="CA82" s="921"/>
      <c r="CB82" s="921"/>
      <c r="CC82" s="921"/>
      <c r="CD82" s="921"/>
      <c r="CE82" s="921"/>
      <c r="CF82" s="921"/>
      <c r="CG82" s="930"/>
      <c r="CH82" s="931"/>
      <c r="CI82" s="932"/>
      <c r="CJ82" s="932"/>
      <c r="CK82" s="932"/>
      <c r="CL82" s="933"/>
      <c r="CM82" s="931"/>
      <c r="CN82" s="932"/>
      <c r="CO82" s="932"/>
      <c r="CP82" s="932"/>
      <c r="CQ82" s="933"/>
      <c r="CR82" s="931"/>
      <c r="CS82" s="932"/>
      <c r="CT82" s="932"/>
      <c r="CU82" s="932"/>
      <c r="CV82" s="933"/>
      <c r="CW82" s="931"/>
      <c r="CX82" s="932"/>
      <c r="CY82" s="932"/>
      <c r="CZ82" s="932"/>
      <c r="DA82" s="933"/>
      <c r="DB82" s="931"/>
      <c r="DC82" s="932"/>
      <c r="DD82" s="932"/>
      <c r="DE82" s="932"/>
      <c r="DF82" s="933"/>
      <c r="DG82" s="931"/>
      <c r="DH82" s="932"/>
      <c r="DI82" s="932"/>
      <c r="DJ82" s="932"/>
      <c r="DK82" s="933"/>
      <c r="DL82" s="931"/>
      <c r="DM82" s="932"/>
      <c r="DN82" s="932"/>
      <c r="DO82" s="932"/>
      <c r="DP82" s="933"/>
      <c r="DQ82" s="931"/>
      <c r="DR82" s="932"/>
      <c r="DS82" s="932"/>
      <c r="DT82" s="932"/>
      <c r="DU82" s="933"/>
      <c r="DV82" s="920"/>
      <c r="DW82" s="921"/>
      <c r="DX82" s="921"/>
      <c r="DY82" s="921"/>
      <c r="DZ82" s="922"/>
      <c r="EA82" s="89"/>
    </row>
    <row r="83" spans="1:131" ht="26.25" customHeight="1" x14ac:dyDescent="0.15">
      <c r="A83" s="98">
        <v>16</v>
      </c>
      <c r="B83" s="949"/>
      <c r="C83" s="950"/>
      <c r="D83" s="950"/>
      <c r="E83" s="950"/>
      <c r="F83" s="950"/>
      <c r="G83" s="950"/>
      <c r="H83" s="950"/>
      <c r="I83" s="950"/>
      <c r="J83" s="950"/>
      <c r="K83" s="950"/>
      <c r="L83" s="950"/>
      <c r="M83" s="950"/>
      <c r="N83" s="950"/>
      <c r="O83" s="950"/>
      <c r="P83" s="951"/>
      <c r="Q83" s="952"/>
      <c r="R83" s="946"/>
      <c r="S83" s="946"/>
      <c r="T83" s="946"/>
      <c r="U83" s="946"/>
      <c r="V83" s="946"/>
      <c r="W83" s="946"/>
      <c r="X83" s="946"/>
      <c r="Y83" s="946"/>
      <c r="Z83" s="946"/>
      <c r="AA83" s="946"/>
      <c r="AB83" s="946"/>
      <c r="AC83" s="946"/>
      <c r="AD83" s="946"/>
      <c r="AE83" s="946"/>
      <c r="AF83" s="946"/>
      <c r="AG83" s="946"/>
      <c r="AH83" s="946"/>
      <c r="AI83" s="946"/>
      <c r="AJ83" s="946"/>
      <c r="AK83" s="946"/>
      <c r="AL83" s="946"/>
      <c r="AM83" s="946"/>
      <c r="AN83" s="946"/>
      <c r="AO83" s="946"/>
      <c r="AP83" s="946"/>
      <c r="AQ83" s="946"/>
      <c r="AR83" s="946"/>
      <c r="AS83" s="946"/>
      <c r="AT83" s="946"/>
      <c r="AU83" s="946"/>
      <c r="AV83" s="946"/>
      <c r="AW83" s="946"/>
      <c r="AX83" s="946"/>
      <c r="AY83" s="946"/>
      <c r="AZ83" s="947"/>
      <c r="BA83" s="947"/>
      <c r="BB83" s="947"/>
      <c r="BC83" s="947"/>
      <c r="BD83" s="948"/>
      <c r="BE83" s="101"/>
      <c r="BF83" s="101"/>
      <c r="BG83" s="101"/>
      <c r="BH83" s="101"/>
      <c r="BI83" s="101"/>
      <c r="BJ83" s="101"/>
      <c r="BK83" s="101"/>
      <c r="BL83" s="101"/>
      <c r="BM83" s="101"/>
      <c r="BN83" s="101"/>
      <c r="BO83" s="101"/>
      <c r="BP83" s="101"/>
      <c r="BQ83" s="98">
        <v>77</v>
      </c>
      <c r="BR83" s="103"/>
      <c r="BS83" s="920"/>
      <c r="BT83" s="921"/>
      <c r="BU83" s="921"/>
      <c r="BV83" s="921"/>
      <c r="BW83" s="921"/>
      <c r="BX83" s="921"/>
      <c r="BY83" s="921"/>
      <c r="BZ83" s="921"/>
      <c r="CA83" s="921"/>
      <c r="CB83" s="921"/>
      <c r="CC83" s="921"/>
      <c r="CD83" s="921"/>
      <c r="CE83" s="921"/>
      <c r="CF83" s="921"/>
      <c r="CG83" s="930"/>
      <c r="CH83" s="931"/>
      <c r="CI83" s="932"/>
      <c r="CJ83" s="932"/>
      <c r="CK83" s="932"/>
      <c r="CL83" s="933"/>
      <c r="CM83" s="931"/>
      <c r="CN83" s="932"/>
      <c r="CO83" s="932"/>
      <c r="CP83" s="932"/>
      <c r="CQ83" s="933"/>
      <c r="CR83" s="931"/>
      <c r="CS83" s="932"/>
      <c r="CT83" s="932"/>
      <c r="CU83" s="932"/>
      <c r="CV83" s="933"/>
      <c r="CW83" s="931"/>
      <c r="CX83" s="932"/>
      <c r="CY83" s="932"/>
      <c r="CZ83" s="932"/>
      <c r="DA83" s="933"/>
      <c r="DB83" s="931"/>
      <c r="DC83" s="932"/>
      <c r="DD83" s="932"/>
      <c r="DE83" s="932"/>
      <c r="DF83" s="933"/>
      <c r="DG83" s="931"/>
      <c r="DH83" s="932"/>
      <c r="DI83" s="932"/>
      <c r="DJ83" s="932"/>
      <c r="DK83" s="933"/>
      <c r="DL83" s="931"/>
      <c r="DM83" s="932"/>
      <c r="DN83" s="932"/>
      <c r="DO83" s="932"/>
      <c r="DP83" s="933"/>
      <c r="DQ83" s="931"/>
      <c r="DR83" s="932"/>
      <c r="DS83" s="932"/>
      <c r="DT83" s="932"/>
      <c r="DU83" s="933"/>
      <c r="DV83" s="920"/>
      <c r="DW83" s="921"/>
      <c r="DX83" s="921"/>
      <c r="DY83" s="921"/>
      <c r="DZ83" s="922"/>
      <c r="EA83" s="89"/>
    </row>
    <row r="84" spans="1:131" ht="26.25" customHeight="1" x14ac:dyDescent="0.15">
      <c r="A84" s="98">
        <v>17</v>
      </c>
      <c r="B84" s="949"/>
      <c r="C84" s="950"/>
      <c r="D84" s="950"/>
      <c r="E84" s="950"/>
      <c r="F84" s="950"/>
      <c r="G84" s="950"/>
      <c r="H84" s="950"/>
      <c r="I84" s="950"/>
      <c r="J84" s="950"/>
      <c r="K84" s="950"/>
      <c r="L84" s="950"/>
      <c r="M84" s="950"/>
      <c r="N84" s="950"/>
      <c r="O84" s="950"/>
      <c r="P84" s="951"/>
      <c r="Q84" s="952"/>
      <c r="R84" s="946"/>
      <c r="S84" s="946"/>
      <c r="T84" s="946"/>
      <c r="U84" s="946"/>
      <c r="V84" s="946"/>
      <c r="W84" s="946"/>
      <c r="X84" s="946"/>
      <c r="Y84" s="946"/>
      <c r="Z84" s="946"/>
      <c r="AA84" s="946"/>
      <c r="AB84" s="946"/>
      <c r="AC84" s="946"/>
      <c r="AD84" s="946"/>
      <c r="AE84" s="946"/>
      <c r="AF84" s="946"/>
      <c r="AG84" s="946"/>
      <c r="AH84" s="946"/>
      <c r="AI84" s="946"/>
      <c r="AJ84" s="946"/>
      <c r="AK84" s="946"/>
      <c r="AL84" s="946"/>
      <c r="AM84" s="946"/>
      <c r="AN84" s="946"/>
      <c r="AO84" s="946"/>
      <c r="AP84" s="946"/>
      <c r="AQ84" s="946"/>
      <c r="AR84" s="946"/>
      <c r="AS84" s="946"/>
      <c r="AT84" s="946"/>
      <c r="AU84" s="946"/>
      <c r="AV84" s="946"/>
      <c r="AW84" s="946"/>
      <c r="AX84" s="946"/>
      <c r="AY84" s="946"/>
      <c r="AZ84" s="947"/>
      <c r="BA84" s="947"/>
      <c r="BB84" s="947"/>
      <c r="BC84" s="947"/>
      <c r="BD84" s="948"/>
      <c r="BE84" s="101"/>
      <c r="BF84" s="101"/>
      <c r="BG84" s="101"/>
      <c r="BH84" s="101"/>
      <c r="BI84" s="101"/>
      <c r="BJ84" s="101"/>
      <c r="BK84" s="101"/>
      <c r="BL84" s="101"/>
      <c r="BM84" s="101"/>
      <c r="BN84" s="101"/>
      <c r="BO84" s="101"/>
      <c r="BP84" s="101"/>
      <c r="BQ84" s="98">
        <v>78</v>
      </c>
      <c r="BR84" s="103"/>
      <c r="BS84" s="920"/>
      <c r="BT84" s="921"/>
      <c r="BU84" s="921"/>
      <c r="BV84" s="921"/>
      <c r="BW84" s="921"/>
      <c r="BX84" s="921"/>
      <c r="BY84" s="921"/>
      <c r="BZ84" s="921"/>
      <c r="CA84" s="921"/>
      <c r="CB84" s="921"/>
      <c r="CC84" s="921"/>
      <c r="CD84" s="921"/>
      <c r="CE84" s="921"/>
      <c r="CF84" s="921"/>
      <c r="CG84" s="930"/>
      <c r="CH84" s="931"/>
      <c r="CI84" s="932"/>
      <c r="CJ84" s="932"/>
      <c r="CK84" s="932"/>
      <c r="CL84" s="933"/>
      <c r="CM84" s="931"/>
      <c r="CN84" s="932"/>
      <c r="CO84" s="932"/>
      <c r="CP84" s="932"/>
      <c r="CQ84" s="933"/>
      <c r="CR84" s="931"/>
      <c r="CS84" s="932"/>
      <c r="CT84" s="932"/>
      <c r="CU84" s="932"/>
      <c r="CV84" s="933"/>
      <c r="CW84" s="931"/>
      <c r="CX84" s="932"/>
      <c r="CY84" s="932"/>
      <c r="CZ84" s="932"/>
      <c r="DA84" s="933"/>
      <c r="DB84" s="931"/>
      <c r="DC84" s="932"/>
      <c r="DD84" s="932"/>
      <c r="DE84" s="932"/>
      <c r="DF84" s="933"/>
      <c r="DG84" s="931"/>
      <c r="DH84" s="932"/>
      <c r="DI84" s="932"/>
      <c r="DJ84" s="932"/>
      <c r="DK84" s="933"/>
      <c r="DL84" s="931"/>
      <c r="DM84" s="932"/>
      <c r="DN84" s="932"/>
      <c r="DO84" s="932"/>
      <c r="DP84" s="933"/>
      <c r="DQ84" s="931"/>
      <c r="DR84" s="932"/>
      <c r="DS84" s="932"/>
      <c r="DT84" s="932"/>
      <c r="DU84" s="933"/>
      <c r="DV84" s="920"/>
      <c r="DW84" s="921"/>
      <c r="DX84" s="921"/>
      <c r="DY84" s="921"/>
      <c r="DZ84" s="922"/>
      <c r="EA84" s="89"/>
    </row>
    <row r="85" spans="1:131" ht="26.25" customHeight="1" x14ac:dyDescent="0.15">
      <c r="A85" s="98">
        <v>18</v>
      </c>
      <c r="B85" s="949"/>
      <c r="C85" s="950"/>
      <c r="D85" s="950"/>
      <c r="E85" s="950"/>
      <c r="F85" s="950"/>
      <c r="G85" s="950"/>
      <c r="H85" s="950"/>
      <c r="I85" s="950"/>
      <c r="J85" s="950"/>
      <c r="K85" s="950"/>
      <c r="L85" s="950"/>
      <c r="M85" s="950"/>
      <c r="N85" s="950"/>
      <c r="O85" s="950"/>
      <c r="P85" s="951"/>
      <c r="Q85" s="952"/>
      <c r="R85" s="946"/>
      <c r="S85" s="946"/>
      <c r="T85" s="946"/>
      <c r="U85" s="946"/>
      <c r="V85" s="946"/>
      <c r="W85" s="946"/>
      <c r="X85" s="946"/>
      <c r="Y85" s="946"/>
      <c r="Z85" s="946"/>
      <c r="AA85" s="946"/>
      <c r="AB85" s="946"/>
      <c r="AC85" s="946"/>
      <c r="AD85" s="946"/>
      <c r="AE85" s="946"/>
      <c r="AF85" s="946"/>
      <c r="AG85" s="946"/>
      <c r="AH85" s="946"/>
      <c r="AI85" s="946"/>
      <c r="AJ85" s="946"/>
      <c r="AK85" s="946"/>
      <c r="AL85" s="946"/>
      <c r="AM85" s="946"/>
      <c r="AN85" s="946"/>
      <c r="AO85" s="946"/>
      <c r="AP85" s="946"/>
      <c r="AQ85" s="946"/>
      <c r="AR85" s="946"/>
      <c r="AS85" s="946"/>
      <c r="AT85" s="946"/>
      <c r="AU85" s="946"/>
      <c r="AV85" s="946"/>
      <c r="AW85" s="946"/>
      <c r="AX85" s="946"/>
      <c r="AY85" s="946"/>
      <c r="AZ85" s="947"/>
      <c r="BA85" s="947"/>
      <c r="BB85" s="947"/>
      <c r="BC85" s="947"/>
      <c r="BD85" s="948"/>
      <c r="BE85" s="101"/>
      <c r="BF85" s="101"/>
      <c r="BG85" s="101"/>
      <c r="BH85" s="101"/>
      <c r="BI85" s="101"/>
      <c r="BJ85" s="101"/>
      <c r="BK85" s="101"/>
      <c r="BL85" s="101"/>
      <c r="BM85" s="101"/>
      <c r="BN85" s="101"/>
      <c r="BO85" s="101"/>
      <c r="BP85" s="101"/>
      <c r="BQ85" s="98">
        <v>79</v>
      </c>
      <c r="BR85" s="103"/>
      <c r="BS85" s="920"/>
      <c r="BT85" s="921"/>
      <c r="BU85" s="921"/>
      <c r="BV85" s="921"/>
      <c r="BW85" s="921"/>
      <c r="BX85" s="921"/>
      <c r="BY85" s="921"/>
      <c r="BZ85" s="921"/>
      <c r="CA85" s="921"/>
      <c r="CB85" s="921"/>
      <c r="CC85" s="921"/>
      <c r="CD85" s="921"/>
      <c r="CE85" s="921"/>
      <c r="CF85" s="921"/>
      <c r="CG85" s="930"/>
      <c r="CH85" s="931"/>
      <c r="CI85" s="932"/>
      <c r="CJ85" s="932"/>
      <c r="CK85" s="932"/>
      <c r="CL85" s="933"/>
      <c r="CM85" s="931"/>
      <c r="CN85" s="932"/>
      <c r="CO85" s="932"/>
      <c r="CP85" s="932"/>
      <c r="CQ85" s="933"/>
      <c r="CR85" s="931"/>
      <c r="CS85" s="932"/>
      <c r="CT85" s="932"/>
      <c r="CU85" s="932"/>
      <c r="CV85" s="933"/>
      <c r="CW85" s="931"/>
      <c r="CX85" s="932"/>
      <c r="CY85" s="932"/>
      <c r="CZ85" s="932"/>
      <c r="DA85" s="933"/>
      <c r="DB85" s="931"/>
      <c r="DC85" s="932"/>
      <c r="DD85" s="932"/>
      <c r="DE85" s="932"/>
      <c r="DF85" s="933"/>
      <c r="DG85" s="931"/>
      <c r="DH85" s="932"/>
      <c r="DI85" s="932"/>
      <c r="DJ85" s="932"/>
      <c r="DK85" s="933"/>
      <c r="DL85" s="931"/>
      <c r="DM85" s="932"/>
      <c r="DN85" s="932"/>
      <c r="DO85" s="932"/>
      <c r="DP85" s="933"/>
      <c r="DQ85" s="931"/>
      <c r="DR85" s="932"/>
      <c r="DS85" s="932"/>
      <c r="DT85" s="932"/>
      <c r="DU85" s="933"/>
      <c r="DV85" s="920"/>
      <c r="DW85" s="921"/>
      <c r="DX85" s="921"/>
      <c r="DY85" s="921"/>
      <c r="DZ85" s="922"/>
      <c r="EA85" s="89"/>
    </row>
    <row r="86" spans="1:131" ht="26.25" customHeight="1" x14ac:dyDescent="0.15">
      <c r="A86" s="98">
        <v>19</v>
      </c>
      <c r="B86" s="949"/>
      <c r="C86" s="950"/>
      <c r="D86" s="950"/>
      <c r="E86" s="950"/>
      <c r="F86" s="950"/>
      <c r="G86" s="950"/>
      <c r="H86" s="950"/>
      <c r="I86" s="950"/>
      <c r="J86" s="950"/>
      <c r="K86" s="950"/>
      <c r="L86" s="950"/>
      <c r="M86" s="950"/>
      <c r="N86" s="950"/>
      <c r="O86" s="950"/>
      <c r="P86" s="951"/>
      <c r="Q86" s="952"/>
      <c r="R86" s="946"/>
      <c r="S86" s="946"/>
      <c r="T86" s="946"/>
      <c r="U86" s="946"/>
      <c r="V86" s="946"/>
      <c r="W86" s="946"/>
      <c r="X86" s="946"/>
      <c r="Y86" s="946"/>
      <c r="Z86" s="946"/>
      <c r="AA86" s="946"/>
      <c r="AB86" s="946"/>
      <c r="AC86" s="946"/>
      <c r="AD86" s="946"/>
      <c r="AE86" s="946"/>
      <c r="AF86" s="946"/>
      <c r="AG86" s="946"/>
      <c r="AH86" s="946"/>
      <c r="AI86" s="946"/>
      <c r="AJ86" s="946"/>
      <c r="AK86" s="946"/>
      <c r="AL86" s="946"/>
      <c r="AM86" s="946"/>
      <c r="AN86" s="946"/>
      <c r="AO86" s="946"/>
      <c r="AP86" s="946"/>
      <c r="AQ86" s="946"/>
      <c r="AR86" s="946"/>
      <c r="AS86" s="946"/>
      <c r="AT86" s="946"/>
      <c r="AU86" s="946"/>
      <c r="AV86" s="946"/>
      <c r="AW86" s="946"/>
      <c r="AX86" s="946"/>
      <c r="AY86" s="946"/>
      <c r="AZ86" s="947"/>
      <c r="BA86" s="947"/>
      <c r="BB86" s="947"/>
      <c r="BC86" s="947"/>
      <c r="BD86" s="948"/>
      <c r="BE86" s="101"/>
      <c r="BF86" s="101"/>
      <c r="BG86" s="101"/>
      <c r="BH86" s="101"/>
      <c r="BI86" s="101"/>
      <c r="BJ86" s="101"/>
      <c r="BK86" s="101"/>
      <c r="BL86" s="101"/>
      <c r="BM86" s="101"/>
      <c r="BN86" s="101"/>
      <c r="BO86" s="101"/>
      <c r="BP86" s="101"/>
      <c r="BQ86" s="98">
        <v>80</v>
      </c>
      <c r="BR86" s="103"/>
      <c r="BS86" s="920"/>
      <c r="BT86" s="921"/>
      <c r="BU86" s="921"/>
      <c r="BV86" s="921"/>
      <c r="BW86" s="921"/>
      <c r="BX86" s="921"/>
      <c r="BY86" s="921"/>
      <c r="BZ86" s="921"/>
      <c r="CA86" s="921"/>
      <c r="CB86" s="921"/>
      <c r="CC86" s="921"/>
      <c r="CD86" s="921"/>
      <c r="CE86" s="921"/>
      <c r="CF86" s="921"/>
      <c r="CG86" s="930"/>
      <c r="CH86" s="931"/>
      <c r="CI86" s="932"/>
      <c r="CJ86" s="932"/>
      <c r="CK86" s="932"/>
      <c r="CL86" s="933"/>
      <c r="CM86" s="931"/>
      <c r="CN86" s="932"/>
      <c r="CO86" s="932"/>
      <c r="CP86" s="932"/>
      <c r="CQ86" s="933"/>
      <c r="CR86" s="931"/>
      <c r="CS86" s="932"/>
      <c r="CT86" s="932"/>
      <c r="CU86" s="932"/>
      <c r="CV86" s="933"/>
      <c r="CW86" s="931"/>
      <c r="CX86" s="932"/>
      <c r="CY86" s="932"/>
      <c r="CZ86" s="932"/>
      <c r="DA86" s="933"/>
      <c r="DB86" s="931"/>
      <c r="DC86" s="932"/>
      <c r="DD86" s="932"/>
      <c r="DE86" s="932"/>
      <c r="DF86" s="933"/>
      <c r="DG86" s="931"/>
      <c r="DH86" s="932"/>
      <c r="DI86" s="932"/>
      <c r="DJ86" s="932"/>
      <c r="DK86" s="933"/>
      <c r="DL86" s="931"/>
      <c r="DM86" s="932"/>
      <c r="DN86" s="932"/>
      <c r="DO86" s="932"/>
      <c r="DP86" s="933"/>
      <c r="DQ86" s="931"/>
      <c r="DR86" s="932"/>
      <c r="DS86" s="932"/>
      <c r="DT86" s="932"/>
      <c r="DU86" s="933"/>
      <c r="DV86" s="920"/>
      <c r="DW86" s="921"/>
      <c r="DX86" s="921"/>
      <c r="DY86" s="921"/>
      <c r="DZ86" s="922"/>
      <c r="EA86" s="89"/>
    </row>
    <row r="87" spans="1:131" ht="26.25" customHeight="1" x14ac:dyDescent="0.15">
      <c r="A87" s="104">
        <v>20</v>
      </c>
      <c r="B87" s="939"/>
      <c r="C87" s="940"/>
      <c r="D87" s="940"/>
      <c r="E87" s="940"/>
      <c r="F87" s="940"/>
      <c r="G87" s="940"/>
      <c r="H87" s="940"/>
      <c r="I87" s="940"/>
      <c r="J87" s="940"/>
      <c r="K87" s="940"/>
      <c r="L87" s="940"/>
      <c r="M87" s="940"/>
      <c r="N87" s="940"/>
      <c r="O87" s="940"/>
      <c r="P87" s="941"/>
      <c r="Q87" s="942"/>
      <c r="R87" s="943"/>
      <c r="S87" s="943"/>
      <c r="T87" s="943"/>
      <c r="U87" s="943"/>
      <c r="V87" s="943"/>
      <c r="W87" s="943"/>
      <c r="X87" s="943"/>
      <c r="Y87" s="943"/>
      <c r="Z87" s="943"/>
      <c r="AA87" s="943"/>
      <c r="AB87" s="943"/>
      <c r="AC87" s="943"/>
      <c r="AD87" s="943"/>
      <c r="AE87" s="943"/>
      <c r="AF87" s="943"/>
      <c r="AG87" s="943"/>
      <c r="AH87" s="943"/>
      <c r="AI87" s="943"/>
      <c r="AJ87" s="943"/>
      <c r="AK87" s="943"/>
      <c r="AL87" s="943"/>
      <c r="AM87" s="943"/>
      <c r="AN87" s="943"/>
      <c r="AO87" s="943"/>
      <c r="AP87" s="943"/>
      <c r="AQ87" s="943"/>
      <c r="AR87" s="943"/>
      <c r="AS87" s="943"/>
      <c r="AT87" s="943"/>
      <c r="AU87" s="943"/>
      <c r="AV87" s="943"/>
      <c r="AW87" s="943"/>
      <c r="AX87" s="943"/>
      <c r="AY87" s="943"/>
      <c r="AZ87" s="944"/>
      <c r="BA87" s="944"/>
      <c r="BB87" s="944"/>
      <c r="BC87" s="944"/>
      <c r="BD87" s="945"/>
      <c r="BE87" s="101"/>
      <c r="BF87" s="101"/>
      <c r="BG87" s="101"/>
      <c r="BH87" s="101"/>
      <c r="BI87" s="101"/>
      <c r="BJ87" s="101"/>
      <c r="BK87" s="101"/>
      <c r="BL87" s="101"/>
      <c r="BM87" s="101"/>
      <c r="BN87" s="101"/>
      <c r="BO87" s="101"/>
      <c r="BP87" s="101"/>
      <c r="BQ87" s="98">
        <v>81</v>
      </c>
      <c r="BR87" s="103"/>
      <c r="BS87" s="920"/>
      <c r="BT87" s="921"/>
      <c r="BU87" s="921"/>
      <c r="BV87" s="921"/>
      <c r="BW87" s="921"/>
      <c r="BX87" s="921"/>
      <c r="BY87" s="921"/>
      <c r="BZ87" s="921"/>
      <c r="CA87" s="921"/>
      <c r="CB87" s="921"/>
      <c r="CC87" s="921"/>
      <c r="CD87" s="921"/>
      <c r="CE87" s="921"/>
      <c r="CF87" s="921"/>
      <c r="CG87" s="930"/>
      <c r="CH87" s="931"/>
      <c r="CI87" s="932"/>
      <c r="CJ87" s="932"/>
      <c r="CK87" s="932"/>
      <c r="CL87" s="933"/>
      <c r="CM87" s="931"/>
      <c r="CN87" s="932"/>
      <c r="CO87" s="932"/>
      <c r="CP87" s="932"/>
      <c r="CQ87" s="933"/>
      <c r="CR87" s="931"/>
      <c r="CS87" s="932"/>
      <c r="CT87" s="932"/>
      <c r="CU87" s="932"/>
      <c r="CV87" s="933"/>
      <c r="CW87" s="931"/>
      <c r="CX87" s="932"/>
      <c r="CY87" s="932"/>
      <c r="CZ87" s="932"/>
      <c r="DA87" s="933"/>
      <c r="DB87" s="931"/>
      <c r="DC87" s="932"/>
      <c r="DD87" s="932"/>
      <c r="DE87" s="932"/>
      <c r="DF87" s="933"/>
      <c r="DG87" s="931"/>
      <c r="DH87" s="932"/>
      <c r="DI87" s="932"/>
      <c r="DJ87" s="932"/>
      <c r="DK87" s="933"/>
      <c r="DL87" s="931"/>
      <c r="DM87" s="932"/>
      <c r="DN87" s="932"/>
      <c r="DO87" s="932"/>
      <c r="DP87" s="933"/>
      <c r="DQ87" s="931"/>
      <c r="DR87" s="932"/>
      <c r="DS87" s="932"/>
      <c r="DT87" s="932"/>
      <c r="DU87" s="933"/>
      <c r="DV87" s="920"/>
      <c r="DW87" s="921"/>
      <c r="DX87" s="921"/>
      <c r="DY87" s="921"/>
      <c r="DZ87" s="922"/>
      <c r="EA87" s="89"/>
    </row>
    <row r="88" spans="1:131" ht="26.25" customHeight="1" thickBot="1" x14ac:dyDescent="0.2">
      <c r="A88" s="100" t="s">
        <v>320</v>
      </c>
      <c r="B88" s="912" t="s">
        <v>356</v>
      </c>
      <c r="C88" s="913"/>
      <c r="D88" s="913"/>
      <c r="E88" s="913"/>
      <c r="F88" s="913"/>
      <c r="G88" s="913"/>
      <c r="H88" s="913"/>
      <c r="I88" s="913"/>
      <c r="J88" s="913"/>
      <c r="K88" s="913"/>
      <c r="L88" s="913"/>
      <c r="M88" s="913"/>
      <c r="N88" s="913"/>
      <c r="O88" s="913"/>
      <c r="P88" s="923"/>
      <c r="Q88" s="937"/>
      <c r="R88" s="938"/>
      <c r="S88" s="938"/>
      <c r="T88" s="938"/>
      <c r="U88" s="938"/>
      <c r="V88" s="938"/>
      <c r="W88" s="938"/>
      <c r="X88" s="938"/>
      <c r="Y88" s="938"/>
      <c r="Z88" s="938"/>
      <c r="AA88" s="938"/>
      <c r="AB88" s="938"/>
      <c r="AC88" s="938"/>
      <c r="AD88" s="938"/>
      <c r="AE88" s="938"/>
      <c r="AF88" s="934">
        <v>3140</v>
      </c>
      <c r="AG88" s="934"/>
      <c r="AH88" s="934"/>
      <c r="AI88" s="934"/>
      <c r="AJ88" s="934"/>
      <c r="AK88" s="938"/>
      <c r="AL88" s="938"/>
      <c r="AM88" s="938"/>
      <c r="AN88" s="938"/>
      <c r="AO88" s="938"/>
      <c r="AP88" s="934"/>
      <c r="AQ88" s="934"/>
      <c r="AR88" s="934"/>
      <c r="AS88" s="934"/>
      <c r="AT88" s="934"/>
      <c r="AU88" s="934"/>
      <c r="AV88" s="934"/>
      <c r="AW88" s="934"/>
      <c r="AX88" s="934"/>
      <c r="AY88" s="934"/>
      <c r="AZ88" s="935"/>
      <c r="BA88" s="935"/>
      <c r="BB88" s="935"/>
      <c r="BC88" s="935"/>
      <c r="BD88" s="936"/>
      <c r="BE88" s="101"/>
      <c r="BF88" s="101"/>
      <c r="BG88" s="101"/>
      <c r="BH88" s="101"/>
      <c r="BI88" s="101"/>
      <c r="BJ88" s="101"/>
      <c r="BK88" s="101"/>
      <c r="BL88" s="101"/>
      <c r="BM88" s="101"/>
      <c r="BN88" s="101"/>
      <c r="BO88" s="101"/>
      <c r="BP88" s="101"/>
      <c r="BQ88" s="98">
        <v>82</v>
      </c>
      <c r="BR88" s="103"/>
      <c r="BS88" s="920"/>
      <c r="BT88" s="921"/>
      <c r="BU88" s="921"/>
      <c r="BV88" s="921"/>
      <c r="BW88" s="921"/>
      <c r="BX88" s="921"/>
      <c r="BY88" s="921"/>
      <c r="BZ88" s="921"/>
      <c r="CA88" s="921"/>
      <c r="CB88" s="921"/>
      <c r="CC88" s="921"/>
      <c r="CD88" s="921"/>
      <c r="CE88" s="921"/>
      <c r="CF88" s="921"/>
      <c r="CG88" s="930"/>
      <c r="CH88" s="931"/>
      <c r="CI88" s="932"/>
      <c r="CJ88" s="932"/>
      <c r="CK88" s="932"/>
      <c r="CL88" s="933"/>
      <c r="CM88" s="931"/>
      <c r="CN88" s="932"/>
      <c r="CO88" s="932"/>
      <c r="CP88" s="932"/>
      <c r="CQ88" s="933"/>
      <c r="CR88" s="931"/>
      <c r="CS88" s="932"/>
      <c r="CT88" s="932"/>
      <c r="CU88" s="932"/>
      <c r="CV88" s="933"/>
      <c r="CW88" s="931"/>
      <c r="CX88" s="932"/>
      <c r="CY88" s="932"/>
      <c r="CZ88" s="932"/>
      <c r="DA88" s="933"/>
      <c r="DB88" s="931"/>
      <c r="DC88" s="932"/>
      <c r="DD88" s="932"/>
      <c r="DE88" s="932"/>
      <c r="DF88" s="933"/>
      <c r="DG88" s="931"/>
      <c r="DH88" s="932"/>
      <c r="DI88" s="932"/>
      <c r="DJ88" s="932"/>
      <c r="DK88" s="933"/>
      <c r="DL88" s="931"/>
      <c r="DM88" s="932"/>
      <c r="DN88" s="932"/>
      <c r="DO88" s="932"/>
      <c r="DP88" s="933"/>
      <c r="DQ88" s="931"/>
      <c r="DR88" s="932"/>
      <c r="DS88" s="932"/>
      <c r="DT88" s="932"/>
      <c r="DU88" s="933"/>
      <c r="DV88" s="920"/>
      <c r="DW88" s="921"/>
      <c r="DX88" s="921"/>
      <c r="DY88" s="921"/>
      <c r="DZ88" s="922"/>
      <c r="EA88" s="89"/>
    </row>
    <row r="89" spans="1:131" ht="26.25" hidden="1" customHeight="1" x14ac:dyDescent="0.15">
      <c r="A89" s="105"/>
      <c r="B89" s="106"/>
      <c r="C89" s="106"/>
      <c r="D89" s="106"/>
      <c r="E89" s="106"/>
      <c r="F89" s="106"/>
      <c r="G89" s="106"/>
      <c r="H89" s="106"/>
      <c r="I89" s="106"/>
      <c r="J89" s="106"/>
      <c r="K89" s="106"/>
      <c r="L89" s="106"/>
      <c r="M89" s="106"/>
      <c r="N89" s="106"/>
      <c r="O89" s="106"/>
      <c r="P89" s="106"/>
      <c r="Q89" s="107"/>
      <c r="R89" s="107"/>
      <c r="S89" s="107"/>
      <c r="T89" s="107"/>
      <c r="U89" s="107"/>
      <c r="V89" s="107"/>
      <c r="W89" s="107"/>
      <c r="X89" s="107"/>
      <c r="Y89" s="107"/>
      <c r="Z89" s="107"/>
      <c r="AA89" s="107"/>
      <c r="AB89" s="107"/>
      <c r="AC89" s="107"/>
      <c r="AD89" s="107"/>
      <c r="AE89" s="107"/>
      <c r="AF89" s="107"/>
      <c r="AG89" s="107"/>
      <c r="AH89" s="107"/>
      <c r="AI89" s="107"/>
      <c r="AJ89" s="107"/>
      <c r="AK89" s="107"/>
      <c r="AL89" s="107"/>
      <c r="AM89" s="107"/>
      <c r="AN89" s="107"/>
      <c r="AO89" s="107"/>
      <c r="AP89" s="107"/>
      <c r="AQ89" s="107"/>
      <c r="AR89" s="107"/>
      <c r="AS89" s="107"/>
      <c r="AT89" s="107"/>
      <c r="AU89" s="107"/>
      <c r="AV89" s="107"/>
      <c r="AW89" s="107"/>
      <c r="AX89" s="107"/>
      <c r="AY89" s="107"/>
      <c r="AZ89" s="108"/>
      <c r="BA89" s="108"/>
      <c r="BB89" s="108"/>
      <c r="BC89" s="108"/>
      <c r="BD89" s="108"/>
      <c r="BE89" s="101"/>
      <c r="BF89" s="101"/>
      <c r="BG89" s="101"/>
      <c r="BH89" s="101"/>
      <c r="BI89" s="101"/>
      <c r="BJ89" s="101"/>
      <c r="BK89" s="101"/>
      <c r="BL89" s="101"/>
      <c r="BM89" s="101"/>
      <c r="BN89" s="101"/>
      <c r="BO89" s="101"/>
      <c r="BP89" s="101"/>
      <c r="BQ89" s="98">
        <v>83</v>
      </c>
      <c r="BR89" s="103"/>
      <c r="BS89" s="920"/>
      <c r="BT89" s="921"/>
      <c r="BU89" s="921"/>
      <c r="BV89" s="921"/>
      <c r="BW89" s="921"/>
      <c r="BX89" s="921"/>
      <c r="BY89" s="921"/>
      <c r="BZ89" s="921"/>
      <c r="CA89" s="921"/>
      <c r="CB89" s="921"/>
      <c r="CC89" s="921"/>
      <c r="CD89" s="921"/>
      <c r="CE89" s="921"/>
      <c r="CF89" s="921"/>
      <c r="CG89" s="930"/>
      <c r="CH89" s="931"/>
      <c r="CI89" s="932"/>
      <c r="CJ89" s="932"/>
      <c r="CK89" s="932"/>
      <c r="CL89" s="933"/>
      <c r="CM89" s="931"/>
      <c r="CN89" s="932"/>
      <c r="CO89" s="932"/>
      <c r="CP89" s="932"/>
      <c r="CQ89" s="933"/>
      <c r="CR89" s="931"/>
      <c r="CS89" s="932"/>
      <c r="CT89" s="932"/>
      <c r="CU89" s="932"/>
      <c r="CV89" s="933"/>
      <c r="CW89" s="931"/>
      <c r="CX89" s="932"/>
      <c r="CY89" s="932"/>
      <c r="CZ89" s="932"/>
      <c r="DA89" s="933"/>
      <c r="DB89" s="931"/>
      <c r="DC89" s="932"/>
      <c r="DD89" s="932"/>
      <c r="DE89" s="932"/>
      <c r="DF89" s="933"/>
      <c r="DG89" s="931"/>
      <c r="DH89" s="932"/>
      <c r="DI89" s="932"/>
      <c r="DJ89" s="932"/>
      <c r="DK89" s="933"/>
      <c r="DL89" s="931"/>
      <c r="DM89" s="932"/>
      <c r="DN89" s="932"/>
      <c r="DO89" s="932"/>
      <c r="DP89" s="933"/>
      <c r="DQ89" s="931"/>
      <c r="DR89" s="932"/>
      <c r="DS89" s="932"/>
      <c r="DT89" s="932"/>
      <c r="DU89" s="933"/>
      <c r="DV89" s="920"/>
      <c r="DW89" s="921"/>
      <c r="DX89" s="921"/>
      <c r="DY89" s="921"/>
      <c r="DZ89" s="922"/>
      <c r="EA89" s="89"/>
    </row>
    <row r="90" spans="1:131" ht="26.25" hidden="1" customHeight="1" x14ac:dyDescent="0.15">
      <c r="A90" s="105"/>
      <c r="B90" s="106"/>
      <c r="C90" s="106"/>
      <c r="D90" s="106"/>
      <c r="E90" s="106"/>
      <c r="F90" s="106"/>
      <c r="G90" s="106"/>
      <c r="H90" s="106"/>
      <c r="I90" s="106"/>
      <c r="J90" s="106"/>
      <c r="K90" s="106"/>
      <c r="L90" s="106"/>
      <c r="M90" s="106"/>
      <c r="N90" s="106"/>
      <c r="O90" s="106"/>
      <c r="P90" s="106"/>
      <c r="Q90" s="107"/>
      <c r="R90" s="107"/>
      <c r="S90" s="107"/>
      <c r="T90" s="107"/>
      <c r="U90" s="107"/>
      <c r="V90" s="107"/>
      <c r="W90" s="107"/>
      <c r="X90" s="107"/>
      <c r="Y90" s="107"/>
      <c r="Z90" s="107"/>
      <c r="AA90" s="107"/>
      <c r="AB90" s="107"/>
      <c r="AC90" s="107"/>
      <c r="AD90" s="107"/>
      <c r="AE90" s="107"/>
      <c r="AF90" s="107"/>
      <c r="AG90" s="107"/>
      <c r="AH90" s="107"/>
      <c r="AI90" s="107"/>
      <c r="AJ90" s="107"/>
      <c r="AK90" s="107"/>
      <c r="AL90" s="107"/>
      <c r="AM90" s="107"/>
      <c r="AN90" s="107"/>
      <c r="AO90" s="107"/>
      <c r="AP90" s="107"/>
      <c r="AQ90" s="107"/>
      <c r="AR90" s="107"/>
      <c r="AS90" s="107"/>
      <c r="AT90" s="107"/>
      <c r="AU90" s="107"/>
      <c r="AV90" s="107"/>
      <c r="AW90" s="107"/>
      <c r="AX90" s="107"/>
      <c r="AY90" s="107"/>
      <c r="AZ90" s="108"/>
      <c r="BA90" s="108"/>
      <c r="BB90" s="108"/>
      <c r="BC90" s="108"/>
      <c r="BD90" s="108"/>
      <c r="BE90" s="101"/>
      <c r="BF90" s="101"/>
      <c r="BG90" s="101"/>
      <c r="BH90" s="101"/>
      <c r="BI90" s="101"/>
      <c r="BJ90" s="101"/>
      <c r="BK90" s="101"/>
      <c r="BL90" s="101"/>
      <c r="BM90" s="101"/>
      <c r="BN90" s="101"/>
      <c r="BO90" s="101"/>
      <c r="BP90" s="101"/>
      <c r="BQ90" s="98">
        <v>84</v>
      </c>
      <c r="BR90" s="103"/>
      <c r="BS90" s="920"/>
      <c r="BT90" s="921"/>
      <c r="BU90" s="921"/>
      <c r="BV90" s="921"/>
      <c r="BW90" s="921"/>
      <c r="BX90" s="921"/>
      <c r="BY90" s="921"/>
      <c r="BZ90" s="921"/>
      <c r="CA90" s="921"/>
      <c r="CB90" s="921"/>
      <c r="CC90" s="921"/>
      <c r="CD90" s="921"/>
      <c r="CE90" s="921"/>
      <c r="CF90" s="921"/>
      <c r="CG90" s="930"/>
      <c r="CH90" s="931"/>
      <c r="CI90" s="932"/>
      <c r="CJ90" s="932"/>
      <c r="CK90" s="932"/>
      <c r="CL90" s="933"/>
      <c r="CM90" s="931"/>
      <c r="CN90" s="932"/>
      <c r="CO90" s="932"/>
      <c r="CP90" s="932"/>
      <c r="CQ90" s="933"/>
      <c r="CR90" s="931"/>
      <c r="CS90" s="932"/>
      <c r="CT90" s="932"/>
      <c r="CU90" s="932"/>
      <c r="CV90" s="933"/>
      <c r="CW90" s="931"/>
      <c r="CX90" s="932"/>
      <c r="CY90" s="932"/>
      <c r="CZ90" s="932"/>
      <c r="DA90" s="933"/>
      <c r="DB90" s="931"/>
      <c r="DC90" s="932"/>
      <c r="DD90" s="932"/>
      <c r="DE90" s="932"/>
      <c r="DF90" s="933"/>
      <c r="DG90" s="931"/>
      <c r="DH90" s="932"/>
      <c r="DI90" s="932"/>
      <c r="DJ90" s="932"/>
      <c r="DK90" s="933"/>
      <c r="DL90" s="931"/>
      <c r="DM90" s="932"/>
      <c r="DN90" s="932"/>
      <c r="DO90" s="932"/>
      <c r="DP90" s="933"/>
      <c r="DQ90" s="931"/>
      <c r="DR90" s="932"/>
      <c r="DS90" s="932"/>
      <c r="DT90" s="932"/>
      <c r="DU90" s="933"/>
      <c r="DV90" s="920"/>
      <c r="DW90" s="921"/>
      <c r="DX90" s="921"/>
      <c r="DY90" s="921"/>
      <c r="DZ90" s="922"/>
      <c r="EA90" s="89"/>
    </row>
    <row r="91" spans="1:131" ht="26.25" hidden="1" customHeight="1" x14ac:dyDescent="0.15">
      <c r="A91" s="105"/>
      <c r="B91" s="106"/>
      <c r="C91" s="106"/>
      <c r="D91" s="106"/>
      <c r="E91" s="106"/>
      <c r="F91" s="106"/>
      <c r="G91" s="106"/>
      <c r="H91" s="106"/>
      <c r="I91" s="106"/>
      <c r="J91" s="106"/>
      <c r="K91" s="106"/>
      <c r="L91" s="106"/>
      <c r="M91" s="106"/>
      <c r="N91" s="106"/>
      <c r="O91" s="106"/>
      <c r="P91" s="106"/>
      <c r="Q91" s="107"/>
      <c r="R91" s="107"/>
      <c r="S91" s="107"/>
      <c r="T91" s="107"/>
      <c r="U91" s="107"/>
      <c r="V91" s="107"/>
      <c r="W91" s="107"/>
      <c r="X91" s="107"/>
      <c r="Y91" s="107"/>
      <c r="Z91" s="107"/>
      <c r="AA91" s="107"/>
      <c r="AB91" s="107"/>
      <c r="AC91" s="107"/>
      <c r="AD91" s="107"/>
      <c r="AE91" s="107"/>
      <c r="AF91" s="107"/>
      <c r="AG91" s="107"/>
      <c r="AH91" s="107"/>
      <c r="AI91" s="107"/>
      <c r="AJ91" s="107"/>
      <c r="AK91" s="107"/>
      <c r="AL91" s="107"/>
      <c r="AM91" s="107"/>
      <c r="AN91" s="107"/>
      <c r="AO91" s="107"/>
      <c r="AP91" s="107"/>
      <c r="AQ91" s="107"/>
      <c r="AR91" s="107"/>
      <c r="AS91" s="107"/>
      <c r="AT91" s="107"/>
      <c r="AU91" s="107"/>
      <c r="AV91" s="107"/>
      <c r="AW91" s="107"/>
      <c r="AX91" s="107"/>
      <c r="AY91" s="107"/>
      <c r="AZ91" s="108"/>
      <c r="BA91" s="108"/>
      <c r="BB91" s="108"/>
      <c r="BC91" s="108"/>
      <c r="BD91" s="108"/>
      <c r="BE91" s="101"/>
      <c r="BF91" s="101"/>
      <c r="BG91" s="101"/>
      <c r="BH91" s="101"/>
      <c r="BI91" s="101"/>
      <c r="BJ91" s="101"/>
      <c r="BK91" s="101"/>
      <c r="BL91" s="101"/>
      <c r="BM91" s="101"/>
      <c r="BN91" s="101"/>
      <c r="BO91" s="101"/>
      <c r="BP91" s="101"/>
      <c r="BQ91" s="98">
        <v>85</v>
      </c>
      <c r="BR91" s="103"/>
      <c r="BS91" s="920"/>
      <c r="BT91" s="921"/>
      <c r="BU91" s="921"/>
      <c r="BV91" s="921"/>
      <c r="BW91" s="921"/>
      <c r="BX91" s="921"/>
      <c r="BY91" s="921"/>
      <c r="BZ91" s="921"/>
      <c r="CA91" s="921"/>
      <c r="CB91" s="921"/>
      <c r="CC91" s="921"/>
      <c r="CD91" s="921"/>
      <c r="CE91" s="921"/>
      <c r="CF91" s="921"/>
      <c r="CG91" s="930"/>
      <c r="CH91" s="931"/>
      <c r="CI91" s="932"/>
      <c r="CJ91" s="932"/>
      <c r="CK91" s="932"/>
      <c r="CL91" s="933"/>
      <c r="CM91" s="931"/>
      <c r="CN91" s="932"/>
      <c r="CO91" s="932"/>
      <c r="CP91" s="932"/>
      <c r="CQ91" s="933"/>
      <c r="CR91" s="931"/>
      <c r="CS91" s="932"/>
      <c r="CT91" s="932"/>
      <c r="CU91" s="932"/>
      <c r="CV91" s="933"/>
      <c r="CW91" s="931"/>
      <c r="CX91" s="932"/>
      <c r="CY91" s="932"/>
      <c r="CZ91" s="932"/>
      <c r="DA91" s="933"/>
      <c r="DB91" s="931"/>
      <c r="DC91" s="932"/>
      <c r="DD91" s="932"/>
      <c r="DE91" s="932"/>
      <c r="DF91" s="933"/>
      <c r="DG91" s="931"/>
      <c r="DH91" s="932"/>
      <c r="DI91" s="932"/>
      <c r="DJ91" s="932"/>
      <c r="DK91" s="933"/>
      <c r="DL91" s="931"/>
      <c r="DM91" s="932"/>
      <c r="DN91" s="932"/>
      <c r="DO91" s="932"/>
      <c r="DP91" s="933"/>
      <c r="DQ91" s="931"/>
      <c r="DR91" s="932"/>
      <c r="DS91" s="932"/>
      <c r="DT91" s="932"/>
      <c r="DU91" s="933"/>
      <c r="DV91" s="920"/>
      <c r="DW91" s="921"/>
      <c r="DX91" s="921"/>
      <c r="DY91" s="921"/>
      <c r="DZ91" s="922"/>
      <c r="EA91" s="89"/>
    </row>
    <row r="92" spans="1:131" ht="26.25" hidden="1" customHeight="1" x14ac:dyDescent="0.15">
      <c r="A92" s="105"/>
      <c r="B92" s="106"/>
      <c r="C92" s="106"/>
      <c r="D92" s="106"/>
      <c r="E92" s="106"/>
      <c r="F92" s="106"/>
      <c r="G92" s="106"/>
      <c r="H92" s="106"/>
      <c r="I92" s="106"/>
      <c r="J92" s="106"/>
      <c r="K92" s="106"/>
      <c r="L92" s="106"/>
      <c r="M92" s="106"/>
      <c r="N92" s="106"/>
      <c r="O92" s="106"/>
      <c r="P92" s="106"/>
      <c r="Q92" s="107"/>
      <c r="R92" s="107"/>
      <c r="S92" s="107"/>
      <c r="T92" s="107"/>
      <c r="U92" s="107"/>
      <c r="V92" s="107"/>
      <c r="W92" s="107"/>
      <c r="X92" s="107"/>
      <c r="Y92" s="107"/>
      <c r="Z92" s="107"/>
      <c r="AA92" s="107"/>
      <c r="AB92" s="107"/>
      <c r="AC92" s="107"/>
      <c r="AD92" s="107"/>
      <c r="AE92" s="107"/>
      <c r="AF92" s="107"/>
      <c r="AG92" s="107"/>
      <c r="AH92" s="107"/>
      <c r="AI92" s="107"/>
      <c r="AJ92" s="107"/>
      <c r="AK92" s="107"/>
      <c r="AL92" s="107"/>
      <c r="AM92" s="107"/>
      <c r="AN92" s="107"/>
      <c r="AO92" s="107"/>
      <c r="AP92" s="107"/>
      <c r="AQ92" s="107"/>
      <c r="AR92" s="107"/>
      <c r="AS92" s="107"/>
      <c r="AT92" s="107"/>
      <c r="AU92" s="107"/>
      <c r="AV92" s="107"/>
      <c r="AW92" s="107"/>
      <c r="AX92" s="107"/>
      <c r="AY92" s="107"/>
      <c r="AZ92" s="108"/>
      <c r="BA92" s="108"/>
      <c r="BB92" s="108"/>
      <c r="BC92" s="108"/>
      <c r="BD92" s="108"/>
      <c r="BE92" s="101"/>
      <c r="BF92" s="101"/>
      <c r="BG92" s="101"/>
      <c r="BH92" s="101"/>
      <c r="BI92" s="101"/>
      <c r="BJ92" s="101"/>
      <c r="BK92" s="101"/>
      <c r="BL92" s="101"/>
      <c r="BM92" s="101"/>
      <c r="BN92" s="101"/>
      <c r="BO92" s="101"/>
      <c r="BP92" s="101"/>
      <c r="BQ92" s="98">
        <v>86</v>
      </c>
      <c r="BR92" s="103"/>
      <c r="BS92" s="920"/>
      <c r="BT92" s="921"/>
      <c r="BU92" s="921"/>
      <c r="BV92" s="921"/>
      <c r="BW92" s="921"/>
      <c r="BX92" s="921"/>
      <c r="BY92" s="921"/>
      <c r="BZ92" s="921"/>
      <c r="CA92" s="921"/>
      <c r="CB92" s="921"/>
      <c r="CC92" s="921"/>
      <c r="CD92" s="921"/>
      <c r="CE92" s="921"/>
      <c r="CF92" s="921"/>
      <c r="CG92" s="930"/>
      <c r="CH92" s="931"/>
      <c r="CI92" s="932"/>
      <c r="CJ92" s="932"/>
      <c r="CK92" s="932"/>
      <c r="CL92" s="933"/>
      <c r="CM92" s="931"/>
      <c r="CN92" s="932"/>
      <c r="CO92" s="932"/>
      <c r="CP92" s="932"/>
      <c r="CQ92" s="933"/>
      <c r="CR92" s="931"/>
      <c r="CS92" s="932"/>
      <c r="CT92" s="932"/>
      <c r="CU92" s="932"/>
      <c r="CV92" s="933"/>
      <c r="CW92" s="931"/>
      <c r="CX92" s="932"/>
      <c r="CY92" s="932"/>
      <c r="CZ92" s="932"/>
      <c r="DA92" s="933"/>
      <c r="DB92" s="931"/>
      <c r="DC92" s="932"/>
      <c r="DD92" s="932"/>
      <c r="DE92" s="932"/>
      <c r="DF92" s="933"/>
      <c r="DG92" s="931"/>
      <c r="DH92" s="932"/>
      <c r="DI92" s="932"/>
      <c r="DJ92" s="932"/>
      <c r="DK92" s="933"/>
      <c r="DL92" s="931"/>
      <c r="DM92" s="932"/>
      <c r="DN92" s="932"/>
      <c r="DO92" s="932"/>
      <c r="DP92" s="933"/>
      <c r="DQ92" s="931"/>
      <c r="DR92" s="932"/>
      <c r="DS92" s="932"/>
      <c r="DT92" s="932"/>
      <c r="DU92" s="933"/>
      <c r="DV92" s="920"/>
      <c r="DW92" s="921"/>
      <c r="DX92" s="921"/>
      <c r="DY92" s="921"/>
      <c r="DZ92" s="922"/>
      <c r="EA92" s="89"/>
    </row>
    <row r="93" spans="1:131" ht="26.25" hidden="1" customHeight="1" x14ac:dyDescent="0.15">
      <c r="A93" s="105"/>
      <c r="B93" s="106"/>
      <c r="C93" s="106"/>
      <c r="D93" s="106"/>
      <c r="E93" s="106"/>
      <c r="F93" s="106"/>
      <c r="G93" s="106"/>
      <c r="H93" s="106"/>
      <c r="I93" s="106"/>
      <c r="J93" s="106"/>
      <c r="K93" s="106"/>
      <c r="L93" s="106"/>
      <c r="M93" s="106"/>
      <c r="N93" s="106"/>
      <c r="O93" s="106"/>
      <c r="P93" s="106"/>
      <c r="Q93" s="107"/>
      <c r="R93" s="107"/>
      <c r="S93" s="107"/>
      <c r="T93" s="107"/>
      <c r="U93" s="107"/>
      <c r="V93" s="107"/>
      <c r="W93" s="107"/>
      <c r="X93" s="107"/>
      <c r="Y93" s="107"/>
      <c r="Z93" s="107"/>
      <c r="AA93" s="107"/>
      <c r="AB93" s="107"/>
      <c r="AC93" s="107"/>
      <c r="AD93" s="107"/>
      <c r="AE93" s="107"/>
      <c r="AF93" s="107"/>
      <c r="AG93" s="107"/>
      <c r="AH93" s="107"/>
      <c r="AI93" s="107"/>
      <c r="AJ93" s="107"/>
      <c r="AK93" s="107"/>
      <c r="AL93" s="107"/>
      <c r="AM93" s="107"/>
      <c r="AN93" s="107"/>
      <c r="AO93" s="107"/>
      <c r="AP93" s="107"/>
      <c r="AQ93" s="107"/>
      <c r="AR93" s="107"/>
      <c r="AS93" s="107"/>
      <c r="AT93" s="107"/>
      <c r="AU93" s="107"/>
      <c r="AV93" s="107"/>
      <c r="AW93" s="107"/>
      <c r="AX93" s="107"/>
      <c r="AY93" s="107"/>
      <c r="AZ93" s="108"/>
      <c r="BA93" s="108"/>
      <c r="BB93" s="108"/>
      <c r="BC93" s="108"/>
      <c r="BD93" s="108"/>
      <c r="BE93" s="101"/>
      <c r="BF93" s="101"/>
      <c r="BG93" s="101"/>
      <c r="BH93" s="101"/>
      <c r="BI93" s="101"/>
      <c r="BJ93" s="101"/>
      <c r="BK93" s="101"/>
      <c r="BL93" s="101"/>
      <c r="BM93" s="101"/>
      <c r="BN93" s="101"/>
      <c r="BO93" s="101"/>
      <c r="BP93" s="101"/>
      <c r="BQ93" s="98">
        <v>87</v>
      </c>
      <c r="BR93" s="103"/>
      <c r="BS93" s="920"/>
      <c r="BT93" s="921"/>
      <c r="BU93" s="921"/>
      <c r="BV93" s="921"/>
      <c r="BW93" s="921"/>
      <c r="BX93" s="921"/>
      <c r="BY93" s="921"/>
      <c r="BZ93" s="921"/>
      <c r="CA93" s="921"/>
      <c r="CB93" s="921"/>
      <c r="CC93" s="921"/>
      <c r="CD93" s="921"/>
      <c r="CE93" s="921"/>
      <c r="CF93" s="921"/>
      <c r="CG93" s="930"/>
      <c r="CH93" s="931"/>
      <c r="CI93" s="932"/>
      <c r="CJ93" s="932"/>
      <c r="CK93" s="932"/>
      <c r="CL93" s="933"/>
      <c r="CM93" s="931"/>
      <c r="CN93" s="932"/>
      <c r="CO93" s="932"/>
      <c r="CP93" s="932"/>
      <c r="CQ93" s="933"/>
      <c r="CR93" s="931"/>
      <c r="CS93" s="932"/>
      <c r="CT93" s="932"/>
      <c r="CU93" s="932"/>
      <c r="CV93" s="933"/>
      <c r="CW93" s="931"/>
      <c r="CX93" s="932"/>
      <c r="CY93" s="932"/>
      <c r="CZ93" s="932"/>
      <c r="DA93" s="933"/>
      <c r="DB93" s="931"/>
      <c r="DC93" s="932"/>
      <c r="DD93" s="932"/>
      <c r="DE93" s="932"/>
      <c r="DF93" s="933"/>
      <c r="DG93" s="931"/>
      <c r="DH93" s="932"/>
      <c r="DI93" s="932"/>
      <c r="DJ93" s="932"/>
      <c r="DK93" s="933"/>
      <c r="DL93" s="931"/>
      <c r="DM93" s="932"/>
      <c r="DN93" s="932"/>
      <c r="DO93" s="932"/>
      <c r="DP93" s="933"/>
      <c r="DQ93" s="931"/>
      <c r="DR93" s="932"/>
      <c r="DS93" s="932"/>
      <c r="DT93" s="932"/>
      <c r="DU93" s="933"/>
      <c r="DV93" s="920"/>
      <c r="DW93" s="921"/>
      <c r="DX93" s="921"/>
      <c r="DY93" s="921"/>
      <c r="DZ93" s="922"/>
      <c r="EA93" s="89"/>
    </row>
    <row r="94" spans="1:131" ht="26.25" hidden="1" customHeight="1" x14ac:dyDescent="0.15">
      <c r="A94" s="105"/>
      <c r="B94" s="106"/>
      <c r="C94" s="106"/>
      <c r="D94" s="106"/>
      <c r="E94" s="106"/>
      <c r="F94" s="106"/>
      <c r="G94" s="106"/>
      <c r="H94" s="106"/>
      <c r="I94" s="106"/>
      <c r="J94" s="106"/>
      <c r="K94" s="106"/>
      <c r="L94" s="106"/>
      <c r="M94" s="106"/>
      <c r="N94" s="106"/>
      <c r="O94" s="106"/>
      <c r="P94" s="106"/>
      <c r="Q94" s="107"/>
      <c r="R94" s="107"/>
      <c r="S94" s="107"/>
      <c r="T94" s="107"/>
      <c r="U94" s="107"/>
      <c r="V94" s="107"/>
      <c r="W94" s="107"/>
      <c r="X94" s="107"/>
      <c r="Y94" s="107"/>
      <c r="Z94" s="107"/>
      <c r="AA94" s="107"/>
      <c r="AB94" s="107"/>
      <c r="AC94" s="107"/>
      <c r="AD94" s="107"/>
      <c r="AE94" s="107"/>
      <c r="AF94" s="107"/>
      <c r="AG94" s="107"/>
      <c r="AH94" s="107"/>
      <c r="AI94" s="107"/>
      <c r="AJ94" s="107"/>
      <c r="AK94" s="107"/>
      <c r="AL94" s="107"/>
      <c r="AM94" s="107"/>
      <c r="AN94" s="107"/>
      <c r="AO94" s="107"/>
      <c r="AP94" s="107"/>
      <c r="AQ94" s="107"/>
      <c r="AR94" s="107"/>
      <c r="AS94" s="107"/>
      <c r="AT94" s="107"/>
      <c r="AU94" s="107"/>
      <c r="AV94" s="107"/>
      <c r="AW94" s="107"/>
      <c r="AX94" s="107"/>
      <c r="AY94" s="107"/>
      <c r="AZ94" s="108"/>
      <c r="BA94" s="108"/>
      <c r="BB94" s="108"/>
      <c r="BC94" s="108"/>
      <c r="BD94" s="108"/>
      <c r="BE94" s="101"/>
      <c r="BF94" s="101"/>
      <c r="BG94" s="101"/>
      <c r="BH94" s="101"/>
      <c r="BI94" s="101"/>
      <c r="BJ94" s="101"/>
      <c r="BK94" s="101"/>
      <c r="BL94" s="101"/>
      <c r="BM94" s="101"/>
      <c r="BN94" s="101"/>
      <c r="BO94" s="101"/>
      <c r="BP94" s="101"/>
      <c r="BQ94" s="98">
        <v>88</v>
      </c>
      <c r="BR94" s="103"/>
      <c r="BS94" s="920"/>
      <c r="BT94" s="921"/>
      <c r="BU94" s="921"/>
      <c r="BV94" s="921"/>
      <c r="BW94" s="921"/>
      <c r="BX94" s="921"/>
      <c r="BY94" s="921"/>
      <c r="BZ94" s="921"/>
      <c r="CA94" s="921"/>
      <c r="CB94" s="921"/>
      <c r="CC94" s="921"/>
      <c r="CD94" s="921"/>
      <c r="CE94" s="921"/>
      <c r="CF94" s="921"/>
      <c r="CG94" s="930"/>
      <c r="CH94" s="931"/>
      <c r="CI94" s="932"/>
      <c r="CJ94" s="932"/>
      <c r="CK94" s="932"/>
      <c r="CL94" s="933"/>
      <c r="CM94" s="931"/>
      <c r="CN94" s="932"/>
      <c r="CO94" s="932"/>
      <c r="CP94" s="932"/>
      <c r="CQ94" s="933"/>
      <c r="CR94" s="931"/>
      <c r="CS94" s="932"/>
      <c r="CT94" s="932"/>
      <c r="CU94" s="932"/>
      <c r="CV94" s="933"/>
      <c r="CW94" s="931"/>
      <c r="CX94" s="932"/>
      <c r="CY94" s="932"/>
      <c r="CZ94" s="932"/>
      <c r="DA94" s="933"/>
      <c r="DB94" s="931"/>
      <c r="DC94" s="932"/>
      <c r="DD94" s="932"/>
      <c r="DE94" s="932"/>
      <c r="DF94" s="933"/>
      <c r="DG94" s="931"/>
      <c r="DH94" s="932"/>
      <c r="DI94" s="932"/>
      <c r="DJ94" s="932"/>
      <c r="DK94" s="933"/>
      <c r="DL94" s="931"/>
      <c r="DM94" s="932"/>
      <c r="DN94" s="932"/>
      <c r="DO94" s="932"/>
      <c r="DP94" s="933"/>
      <c r="DQ94" s="931"/>
      <c r="DR94" s="932"/>
      <c r="DS94" s="932"/>
      <c r="DT94" s="932"/>
      <c r="DU94" s="933"/>
      <c r="DV94" s="920"/>
      <c r="DW94" s="921"/>
      <c r="DX94" s="921"/>
      <c r="DY94" s="921"/>
      <c r="DZ94" s="922"/>
      <c r="EA94" s="89"/>
    </row>
    <row r="95" spans="1:131" ht="26.25" hidden="1" customHeight="1" x14ac:dyDescent="0.15">
      <c r="A95" s="105"/>
      <c r="B95" s="106"/>
      <c r="C95" s="106"/>
      <c r="D95" s="106"/>
      <c r="E95" s="106"/>
      <c r="F95" s="106"/>
      <c r="G95" s="106"/>
      <c r="H95" s="106"/>
      <c r="I95" s="106"/>
      <c r="J95" s="106"/>
      <c r="K95" s="106"/>
      <c r="L95" s="106"/>
      <c r="M95" s="106"/>
      <c r="N95" s="106"/>
      <c r="O95" s="106"/>
      <c r="P95" s="106"/>
      <c r="Q95" s="107"/>
      <c r="R95" s="107"/>
      <c r="S95" s="107"/>
      <c r="T95" s="107"/>
      <c r="U95" s="107"/>
      <c r="V95" s="107"/>
      <c r="W95" s="107"/>
      <c r="X95" s="107"/>
      <c r="Y95" s="107"/>
      <c r="Z95" s="107"/>
      <c r="AA95" s="107"/>
      <c r="AB95" s="107"/>
      <c r="AC95" s="107"/>
      <c r="AD95" s="107"/>
      <c r="AE95" s="107"/>
      <c r="AF95" s="107"/>
      <c r="AG95" s="107"/>
      <c r="AH95" s="107"/>
      <c r="AI95" s="107"/>
      <c r="AJ95" s="107"/>
      <c r="AK95" s="107"/>
      <c r="AL95" s="107"/>
      <c r="AM95" s="107"/>
      <c r="AN95" s="107"/>
      <c r="AO95" s="107"/>
      <c r="AP95" s="107"/>
      <c r="AQ95" s="107"/>
      <c r="AR95" s="107"/>
      <c r="AS95" s="107"/>
      <c r="AT95" s="107"/>
      <c r="AU95" s="107"/>
      <c r="AV95" s="107"/>
      <c r="AW95" s="107"/>
      <c r="AX95" s="107"/>
      <c r="AY95" s="107"/>
      <c r="AZ95" s="108"/>
      <c r="BA95" s="108"/>
      <c r="BB95" s="108"/>
      <c r="BC95" s="108"/>
      <c r="BD95" s="108"/>
      <c r="BE95" s="101"/>
      <c r="BF95" s="101"/>
      <c r="BG95" s="101"/>
      <c r="BH95" s="101"/>
      <c r="BI95" s="101"/>
      <c r="BJ95" s="101"/>
      <c r="BK95" s="101"/>
      <c r="BL95" s="101"/>
      <c r="BM95" s="101"/>
      <c r="BN95" s="101"/>
      <c r="BO95" s="101"/>
      <c r="BP95" s="101"/>
      <c r="BQ95" s="98">
        <v>89</v>
      </c>
      <c r="BR95" s="103"/>
      <c r="BS95" s="920"/>
      <c r="BT95" s="921"/>
      <c r="BU95" s="921"/>
      <c r="BV95" s="921"/>
      <c r="BW95" s="921"/>
      <c r="BX95" s="921"/>
      <c r="BY95" s="921"/>
      <c r="BZ95" s="921"/>
      <c r="CA95" s="921"/>
      <c r="CB95" s="921"/>
      <c r="CC95" s="921"/>
      <c r="CD95" s="921"/>
      <c r="CE95" s="921"/>
      <c r="CF95" s="921"/>
      <c r="CG95" s="930"/>
      <c r="CH95" s="931"/>
      <c r="CI95" s="932"/>
      <c r="CJ95" s="932"/>
      <c r="CK95" s="932"/>
      <c r="CL95" s="933"/>
      <c r="CM95" s="931"/>
      <c r="CN95" s="932"/>
      <c r="CO95" s="932"/>
      <c r="CP95" s="932"/>
      <c r="CQ95" s="933"/>
      <c r="CR95" s="931"/>
      <c r="CS95" s="932"/>
      <c r="CT95" s="932"/>
      <c r="CU95" s="932"/>
      <c r="CV95" s="933"/>
      <c r="CW95" s="931"/>
      <c r="CX95" s="932"/>
      <c r="CY95" s="932"/>
      <c r="CZ95" s="932"/>
      <c r="DA95" s="933"/>
      <c r="DB95" s="931"/>
      <c r="DC95" s="932"/>
      <c r="DD95" s="932"/>
      <c r="DE95" s="932"/>
      <c r="DF95" s="933"/>
      <c r="DG95" s="931"/>
      <c r="DH95" s="932"/>
      <c r="DI95" s="932"/>
      <c r="DJ95" s="932"/>
      <c r="DK95" s="933"/>
      <c r="DL95" s="931"/>
      <c r="DM95" s="932"/>
      <c r="DN95" s="932"/>
      <c r="DO95" s="932"/>
      <c r="DP95" s="933"/>
      <c r="DQ95" s="931"/>
      <c r="DR95" s="932"/>
      <c r="DS95" s="932"/>
      <c r="DT95" s="932"/>
      <c r="DU95" s="933"/>
      <c r="DV95" s="920"/>
      <c r="DW95" s="921"/>
      <c r="DX95" s="921"/>
      <c r="DY95" s="921"/>
      <c r="DZ95" s="922"/>
      <c r="EA95" s="89"/>
    </row>
    <row r="96" spans="1:131" ht="26.25" hidden="1" customHeight="1" x14ac:dyDescent="0.15">
      <c r="A96" s="105"/>
      <c r="B96" s="106"/>
      <c r="C96" s="106"/>
      <c r="D96" s="106"/>
      <c r="E96" s="106"/>
      <c r="F96" s="106"/>
      <c r="G96" s="106"/>
      <c r="H96" s="106"/>
      <c r="I96" s="106"/>
      <c r="J96" s="106"/>
      <c r="K96" s="106"/>
      <c r="L96" s="106"/>
      <c r="M96" s="106"/>
      <c r="N96" s="106"/>
      <c r="O96" s="106"/>
      <c r="P96" s="106"/>
      <c r="Q96" s="107"/>
      <c r="R96" s="107"/>
      <c r="S96" s="107"/>
      <c r="T96" s="107"/>
      <c r="U96" s="107"/>
      <c r="V96" s="107"/>
      <c r="W96" s="107"/>
      <c r="X96" s="107"/>
      <c r="Y96" s="107"/>
      <c r="Z96" s="107"/>
      <c r="AA96" s="107"/>
      <c r="AB96" s="107"/>
      <c r="AC96" s="107"/>
      <c r="AD96" s="107"/>
      <c r="AE96" s="107"/>
      <c r="AF96" s="107"/>
      <c r="AG96" s="107"/>
      <c r="AH96" s="107"/>
      <c r="AI96" s="107"/>
      <c r="AJ96" s="107"/>
      <c r="AK96" s="107"/>
      <c r="AL96" s="107"/>
      <c r="AM96" s="107"/>
      <c r="AN96" s="107"/>
      <c r="AO96" s="107"/>
      <c r="AP96" s="107"/>
      <c r="AQ96" s="107"/>
      <c r="AR96" s="107"/>
      <c r="AS96" s="107"/>
      <c r="AT96" s="107"/>
      <c r="AU96" s="107"/>
      <c r="AV96" s="107"/>
      <c r="AW96" s="107"/>
      <c r="AX96" s="107"/>
      <c r="AY96" s="107"/>
      <c r="AZ96" s="108"/>
      <c r="BA96" s="108"/>
      <c r="BB96" s="108"/>
      <c r="BC96" s="108"/>
      <c r="BD96" s="108"/>
      <c r="BE96" s="101"/>
      <c r="BF96" s="101"/>
      <c r="BG96" s="101"/>
      <c r="BH96" s="101"/>
      <c r="BI96" s="101"/>
      <c r="BJ96" s="101"/>
      <c r="BK96" s="101"/>
      <c r="BL96" s="101"/>
      <c r="BM96" s="101"/>
      <c r="BN96" s="101"/>
      <c r="BO96" s="101"/>
      <c r="BP96" s="101"/>
      <c r="BQ96" s="98">
        <v>90</v>
      </c>
      <c r="BR96" s="103"/>
      <c r="BS96" s="920"/>
      <c r="BT96" s="921"/>
      <c r="BU96" s="921"/>
      <c r="BV96" s="921"/>
      <c r="BW96" s="921"/>
      <c r="BX96" s="921"/>
      <c r="BY96" s="921"/>
      <c r="BZ96" s="921"/>
      <c r="CA96" s="921"/>
      <c r="CB96" s="921"/>
      <c r="CC96" s="921"/>
      <c r="CD96" s="921"/>
      <c r="CE96" s="921"/>
      <c r="CF96" s="921"/>
      <c r="CG96" s="930"/>
      <c r="CH96" s="931"/>
      <c r="CI96" s="932"/>
      <c r="CJ96" s="932"/>
      <c r="CK96" s="932"/>
      <c r="CL96" s="933"/>
      <c r="CM96" s="931"/>
      <c r="CN96" s="932"/>
      <c r="CO96" s="932"/>
      <c r="CP96" s="932"/>
      <c r="CQ96" s="933"/>
      <c r="CR96" s="931"/>
      <c r="CS96" s="932"/>
      <c r="CT96" s="932"/>
      <c r="CU96" s="932"/>
      <c r="CV96" s="933"/>
      <c r="CW96" s="931"/>
      <c r="CX96" s="932"/>
      <c r="CY96" s="932"/>
      <c r="CZ96" s="932"/>
      <c r="DA96" s="933"/>
      <c r="DB96" s="931"/>
      <c r="DC96" s="932"/>
      <c r="DD96" s="932"/>
      <c r="DE96" s="932"/>
      <c r="DF96" s="933"/>
      <c r="DG96" s="931"/>
      <c r="DH96" s="932"/>
      <c r="DI96" s="932"/>
      <c r="DJ96" s="932"/>
      <c r="DK96" s="933"/>
      <c r="DL96" s="931"/>
      <c r="DM96" s="932"/>
      <c r="DN96" s="932"/>
      <c r="DO96" s="932"/>
      <c r="DP96" s="933"/>
      <c r="DQ96" s="931"/>
      <c r="DR96" s="932"/>
      <c r="DS96" s="932"/>
      <c r="DT96" s="932"/>
      <c r="DU96" s="933"/>
      <c r="DV96" s="920"/>
      <c r="DW96" s="921"/>
      <c r="DX96" s="921"/>
      <c r="DY96" s="921"/>
      <c r="DZ96" s="922"/>
      <c r="EA96" s="89"/>
    </row>
    <row r="97" spans="1:131" ht="26.25" hidden="1" customHeight="1" x14ac:dyDescent="0.15">
      <c r="A97" s="105"/>
      <c r="B97" s="106"/>
      <c r="C97" s="106"/>
      <c r="D97" s="106"/>
      <c r="E97" s="106"/>
      <c r="F97" s="106"/>
      <c r="G97" s="106"/>
      <c r="H97" s="106"/>
      <c r="I97" s="106"/>
      <c r="J97" s="106"/>
      <c r="K97" s="106"/>
      <c r="L97" s="106"/>
      <c r="M97" s="106"/>
      <c r="N97" s="106"/>
      <c r="O97" s="106"/>
      <c r="P97" s="106"/>
      <c r="Q97" s="107"/>
      <c r="R97" s="107"/>
      <c r="S97" s="107"/>
      <c r="T97" s="107"/>
      <c r="U97" s="107"/>
      <c r="V97" s="107"/>
      <c r="W97" s="107"/>
      <c r="X97" s="107"/>
      <c r="Y97" s="107"/>
      <c r="Z97" s="107"/>
      <c r="AA97" s="107"/>
      <c r="AB97" s="107"/>
      <c r="AC97" s="107"/>
      <c r="AD97" s="107"/>
      <c r="AE97" s="107"/>
      <c r="AF97" s="107"/>
      <c r="AG97" s="107"/>
      <c r="AH97" s="107"/>
      <c r="AI97" s="107"/>
      <c r="AJ97" s="107"/>
      <c r="AK97" s="107"/>
      <c r="AL97" s="107"/>
      <c r="AM97" s="107"/>
      <c r="AN97" s="107"/>
      <c r="AO97" s="107"/>
      <c r="AP97" s="107"/>
      <c r="AQ97" s="107"/>
      <c r="AR97" s="107"/>
      <c r="AS97" s="107"/>
      <c r="AT97" s="107"/>
      <c r="AU97" s="107"/>
      <c r="AV97" s="107"/>
      <c r="AW97" s="107"/>
      <c r="AX97" s="107"/>
      <c r="AY97" s="107"/>
      <c r="AZ97" s="108"/>
      <c r="BA97" s="108"/>
      <c r="BB97" s="108"/>
      <c r="BC97" s="108"/>
      <c r="BD97" s="108"/>
      <c r="BE97" s="101"/>
      <c r="BF97" s="101"/>
      <c r="BG97" s="101"/>
      <c r="BH97" s="101"/>
      <c r="BI97" s="101"/>
      <c r="BJ97" s="101"/>
      <c r="BK97" s="101"/>
      <c r="BL97" s="101"/>
      <c r="BM97" s="101"/>
      <c r="BN97" s="101"/>
      <c r="BO97" s="101"/>
      <c r="BP97" s="101"/>
      <c r="BQ97" s="98">
        <v>91</v>
      </c>
      <c r="BR97" s="103"/>
      <c r="BS97" s="920"/>
      <c r="BT97" s="921"/>
      <c r="BU97" s="921"/>
      <c r="BV97" s="921"/>
      <c r="BW97" s="921"/>
      <c r="BX97" s="921"/>
      <c r="BY97" s="921"/>
      <c r="BZ97" s="921"/>
      <c r="CA97" s="921"/>
      <c r="CB97" s="921"/>
      <c r="CC97" s="921"/>
      <c r="CD97" s="921"/>
      <c r="CE97" s="921"/>
      <c r="CF97" s="921"/>
      <c r="CG97" s="930"/>
      <c r="CH97" s="931"/>
      <c r="CI97" s="932"/>
      <c r="CJ97" s="932"/>
      <c r="CK97" s="932"/>
      <c r="CL97" s="933"/>
      <c r="CM97" s="931"/>
      <c r="CN97" s="932"/>
      <c r="CO97" s="932"/>
      <c r="CP97" s="932"/>
      <c r="CQ97" s="933"/>
      <c r="CR97" s="931"/>
      <c r="CS97" s="932"/>
      <c r="CT97" s="932"/>
      <c r="CU97" s="932"/>
      <c r="CV97" s="933"/>
      <c r="CW97" s="931"/>
      <c r="CX97" s="932"/>
      <c r="CY97" s="932"/>
      <c r="CZ97" s="932"/>
      <c r="DA97" s="933"/>
      <c r="DB97" s="931"/>
      <c r="DC97" s="932"/>
      <c r="DD97" s="932"/>
      <c r="DE97" s="932"/>
      <c r="DF97" s="933"/>
      <c r="DG97" s="931"/>
      <c r="DH97" s="932"/>
      <c r="DI97" s="932"/>
      <c r="DJ97" s="932"/>
      <c r="DK97" s="933"/>
      <c r="DL97" s="931"/>
      <c r="DM97" s="932"/>
      <c r="DN97" s="932"/>
      <c r="DO97" s="932"/>
      <c r="DP97" s="933"/>
      <c r="DQ97" s="931"/>
      <c r="DR97" s="932"/>
      <c r="DS97" s="932"/>
      <c r="DT97" s="932"/>
      <c r="DU97" s="933"/>
      <c r="DV97" s="920"/>
      <c r="DW97" s="921"/>
      <c r="DX97" s="921"/>
      <c r="DY97" s="921"/>
      <c r="DZ97" s="922"/>
      <c r="EA97" s="89"/>
    </row>
    <row r="98" spans="1:131" ht="26.25" hidden="1" customHeight="1" x14ac:dyDescent="0.15">
      <c r="A98" s="105"/>
      <c r="B98" s="106"/>
      <c r="C98" s="106"/>
      <c r="D98" s="106"/>
      <c r="E98" s="106"/>
      <c r="F98" s="106"/>
      <c r="G98" s="106"/>
      <c r="H98" s="106"/>
      <c r="I98" s="106"/>
      <c r="J98" s="106"/>
      <c r="K98" s="106"/>
      <c r="L98" s="106"/>
      <c r="M98" s="106"/>
      <c r="N98" s="106"/>
      <c r="O98" s="106"/>
      <c r="P98" s="106"/>
      <c r="Q98" s="107"/>
      <c r="R98" s="107"/>
      <c r="S98" s="107"/>
      <c r="T98" s="107"/>
      <c r="U98" s="107"/>
      <c r="V98" s="107"/>
      <c r="W98" s="107"/>
      <c r="X98" s="107"/>
      <c r="Y98" s="107"/>
      <c r="Z98" s="107"/>
      <c r="AA98" s="107"/>
      <c r="AB98" s="107"/>
      <c r="AC98" s="107"/>
      <c r="AD98" s="107"/>
      <c r="AE98" s="107"/>
      <c r="AF98" s="107"/>
      <c r="AG98" s="107"/>
      <c r="AH98" s="107"/>
      <c r="AI98" s="107"/>
      <c r="AJ98" s="107"/>
      <c r="AK98" s="107"/>
      <c r="AL98" s="107"/>
      <c r="AM98" s="107"/>
      <c r="AN98" s="107"/>
      <c r="AO98" s="107"/>
      <c r="AP98" s="107"/>
      <c r="AQ98" s="107"/>
      <c r="AR98" s="107"/>
      <c r="AS98" s="107"/>
      <c r="AT98" s="107"/>
      <c r="AU98" s="107"/>
      <c r="AV98" s="107"/>
      <c r="AW98" s="107"/>
      <c r="AX98" s="107"/>
      <c r="AY98" s="107"/>
      <c r="AZ98" s="108"/>
      <c r="BA98" s="108"/>
      <c r="BB98" s="108"/>
      <c r="BC98" s="108"/>
      <c r="BD98" s="108"/>
      <c r="BE98" s="101"/>
      <c r="BF98" s="101"/>
      <c r="BG98" s="101"/>
      <c r="BH98" s="101"/>
      <c r="BI98" s="101"/>
      <c r="BJ98" s="101"/>
      <c r="BK98" s="101"/>
      <c r="BL98" s="101"/>
      <c r="BM98" s="101"/>
      <c r="BN98" s="101"/>
      <c r="BO98" s="101"/>
      <c r="BP98" s="101"/>
      <c r="BQ98" s="98">
        <v>92</v>
      </c>
      <c r="BR98" s="103"/>
      <c r="BS98" s="920"/>
      <c r="BT98" s="921"/>
      <c r="BU98" s="921"/>
      <c r="BV98" s="921"/>
      <c r="BW98" s="921"/>
      <c r="BX98" s="921"/>
      <c r="BY98" s="921"/>
      <c r="BZ98" s="921"/>
      <c r="CA98" s="921"/>
      <c r="CB98" s="921"/>
      <c r="CC98" s="921"/>
      <c r="CD98" s="921"/>
      <c r="CE98" s="921"/>
      <c r="CF98" s="921"/>
      <c r="CG98" s="930"/>
      <c r="CH98" s="931"/>
      <c r="CI98" s="932"/>
      <c r="CJ98" s="932"/>
      <c r="CK98" s="932"/>
      <c r="CL98" s="933"/>
      <c r="CM98" s="931"/>
      <c r="CN98" s="932"/>
      <c r="CO98" s="932"/>
      <c r="CP98" s="932"/>
      <c r="CQ98" s="933"/>
      <c r="CR98" s="931"/>
      <c r="CS98" s="932"/>
      <c r="CT98" s="932"/>
      <c r="CU98" s="932"/>
      <c r="CV98" s="933"/>
      <c r="CW98" s="931"/>
      <c r="CX98" s="932"/>
      <c r="CY98" s="932"/>
      <c r="CZ98" s="932"/>
      <c r="DA98" s="933"/>
      <c r="DB98" s="931"/>
      <c r="DC98" s="932"/>
      <c r="DD98" s="932"/>
      <c r="DE98" s="932"/>
      <c r="DF98" s="933"/>
      <c r="DG98" s="931"/>
      <c r="DH98" s="932"/>
      <c r="DI98" s="932"/>
      <c r="DJ98" s="932"/>
      <c r="DK98" s="933"/>
      <c r="DL98" s="931"/>
      <c r="DM98" s="932"/>
      <c r="DN98" s="932"/>
      <c r="DO98" s="932"/>
      <c r="DP98" s="933"/>
      <c r="DQ98" s="931"/>
      <c r="DR98" s="932"/>
      <c r="DS98" s="932"/>
      <c r="DT98" s="932"/>
      <c r="DU98" s="933"/>
      <c r="DV98" s="920"/>
      <c r="DW98" s="921"/>
      <c r="DX98" s="921"/>
      <c r="DY98" s="921"/>
      <c r="DZ98" s="922"/>
      <c r="EA98" s="89"/>
    </row>
    <row r="99" spans="1:131" ht="26.25" hidden="1" customHeight="1" x14ac:dyDescent="0.15">
      <c r="A99" s="105"/>
      <c r="B99" s="106"/>
      <c r="C99" s="106"/>
      <c r="D99" s="106"/>
      <c r="E99" s="106"/>
      <c r="F99" s="106"/>
      <c r="G99" s="106"/>
      <c r="H99" s="106"/>
      <c r="I99" s="106"/>
      <c r="J99" s="106"/>
      <c r="K99" s="106"/>
      <c r="L99" s="106"/>
      <c r="M99" s="106"/>
      <c r="N99" s="106"/>
      <c r="O99" s="106"/>
      <c r="P99" s="106"/>
      <c r="Q99" s="107"/>
      <c r="R99" s="107"/>
      <c r="S99" s="107"/>
      <c r="T99" s="107"/>
      <c r="U99" s="107"/>
      <c r="V99" s="107"/>
      <c r="W99" s="107"/>
      <c r="X99" s="107"/>
      <c r="Y99" s="107"/>
      <c r="Z99" s="107"/>
      <c r="AA99" s="107"/>
      <c r="AB99" s="107"/>
      <c r="AC99" s="107"/>
      <c r="AD99" s="107"/>
      <c r="AE99" s="107"/>
      <c r="AF99" s="107"/>
      <c r="AG99" s="107"/>
      <c r="AH99" s="107"/>
      <c r="AI99" s="107"/>
      <c r="AJ99" s="107"/>
      <c r="AK99" s="107"/>
      <c r="AL99" s="107"/>
      <c r="AM99" s="107"/>
      <c r="AN99" s="107"/>
      <c r="AO99" s="107"/>
      <c r="AP99" s="107"/>
      <c r="AQ99" s="107"/>
      <c r="AR99" s="107"/>
      <c r="AS99" s="107"/>
      <c r="AT99" s="107"/>
      <c r="AU99" s="107"/>
      <c r="AV99" s="107"/>
      <c r="AW99" s="107"/>
      <c r="AX99" s="107"/>
      <c r="AY99" s="107"/>
      <c r="AZ99" s="108"/>
      <c r="BA99" s="108"/>
      <c r="BB99" s="108"/>
      <c r="BC99" s="108"/>
      <c r="BD99" s="108"/>
      <c r="BE99" s="101"/>
      <c r="BF99" s="101"/>
      <c r="BG99" s="101"/>
      <c r="BH99" s="101"/>
      <c r="BI99" s="101"/>
      <c r="BJ99" s="101"/>
      <c r="BK99" s="101"/>
      <c r="BL99" s="101"/>
      <c r="BM99" s="101"/>
      <c r="BN99" s="101"/>
      <c r="BO99" s="101"/>
      <c r="BP99" s="101"/>
      <c r="BQ99" s="98">
        <v>93</v>
      </c>
      <c r="BR99" s="103"/>
      <c r="BS99" s="920"/>
      <c r="BT99" s="921"/>
      <c r="BU99" s="921"/>
      <c r="BV99" s="921"/>
      <c r="BW99" s="921"/>
      <c r="BX99" s="921"/>
      <c r="BY99" s="921"/>
      <c r="BZ99" s="921"/>
      <c r="CA99" s="921"/>
      <c r="CB99" s="921"/>
      <c r="CC99" s="921"/>
      <c r="CD99" s="921"/>
      <c r="CE99" s="921"/>
      <c r="CF99" s="921"/>
      <c r="CG99" s="930"/>
      <c r="CH99" s="931"/>
      <c r="CI99" s="932"/>
      <c r="CJ99" s="932"/>
      <c r="CK99" s="932"/>
      <c r="CL99" s="933"/>
      <c r="CM99" s="931"/>
      <c r="CN99" s="932"/>
      <c r="CO99" s="932"/>
      <c r="CP99" s="932"/>
      <c r="CQ99" s="933"/>
      <c r="CR99" s="931"/>
      <c r="CS99" s="932"/>
      <c r="CT99" s="932"/>
      <c r="CU99" s="932"/>
      <c r="CV99" s="933"/>
      <c r="CW99" s="931"/>
      <c r="CX99" s="932"/>
      <c r="CY99" s="932"/>
      <c r="CZ99" s="932"/>
      <c r="DA99" s="933"/>
      <c r="DB99" s="931"/>
      <c r="DC99" s="932"/>
      <c r="DD99" s="932"/>
      <c r="DE99" s="932"/>
      <c r="DF99" s="933"/>
      <c r="DG99" s="931"/>
      <c r="DH99" s="932"/>
      <c r="DI99" s="932"/>
      <c r="DJ99" s="932"/>
      <c r="DK99" s="933"/>
      <c r="DL99" s="931"/>
      <c r="DM99" s="932"/>
      <c r="DN99" s="932"/>
      <c r="DO99" s="932"/>
      <c r="DP99" s="933"/>
      <c r="DQ99" s="931"/>
      <c r="DR99" s="932"/>
      <c r="DS99" s="932"/>
      <c r="DT99" s="932"/>
      <c r="DU99" s="933"/>
      <c r="DV99" s="920"/>
      <c r="DW99" s="921"/>
      <c r="DX99" s="921"/>
      <c r="DY99" s="921"/>
      <c r="DZ99" s="922"/>
      <c r="EA99" s="89"/>
    </row>
    <row r="100" spans="1:131" ht="26.25" hidden="1" customHeight="1" x14ac:dyDescent="0.15">
      <c r="A100" s="105"/>
      <c r="B100" s="106"/>
      <c r="C100" s="106"/>
      <c r="D100" s="106"/>
      <c r="E100" s="106"/>
      <c r="F100" s="106"/>
      <c r="G100" s="106"/>
      <c r="H100" s="106"/>
      <c r="I100" s="106"/>
      <c r="J100" s="106"/>
      <c r="K100" s="106"/>
      <c r="L100" s="106"/>
      <c r="M100" s="106"/>
      <c r="N100" s="106"/>
      <c r="O100" s="106"/>
      <c r="P100" s="106"/>
      <c r="Q100" s="107"/>
      <c r="R100" s="107"/>
      <c r="S100" s="107"/>
      <c r="T100" s="107"/>
      <c r="U100" s="107"/>
      <c r="V100" s="107"/>
      <c r="W100" s="107"/>
      <c r="X100" s="107"/>
      <c r="Y100" s="107"/>
      <c r="Z100" s="107"/>
      <c r="AA100" s="107"/>
      <c r="AB100" s="107"/>
      <c r="AC100" s="107"/>
      <c r="AD100" s="107"/>
      <c r="AE100" s="107"/>
      <c r="AF100" s="107"/>
      <c r="AG100" s="107"/>
      <c r="AH100" s="107"/>
      <c r="AI100" s="107"/>
      <c r="AJ100" s="107"/>
      <c r="AK100" s="107"/>
      <c r="AL100" s="107"/>
      <c r="AM100" s="107"/>
      <c r="AN100" s="107"/>
      <c r="AO100" s="107"/>
      <c r="AP100" s="107"/>
      <c r="AQ100" s="107"/>
      <c r="AR100" s="107"/>
      <c r="AS100" s="107"/>
      <c r="AT100" s="107"/>
      <c r="AU100" s="107"/>
      <c r="AV100" s="107"/>
      <c r="AW100" s="107"/>
      <c r="AX100" s="107"/>
      <c r="AY100" s="107"/>
      <c r="AZ100" s="108"/>
      <c r="BA100" s="108"/>
      <c r="BB100" s="108"/>
      <c r="BC100" s="108"/>
      <c r="BD100" s="108"/>
      <c r="BE100" s="101"/>
      <c r="BF100" s="101"/>
      <c r="BG100" s="101"/>
      <c r="BH100" s="101"/>
      <c r="BI100" s="101"/>
      <c r="BJ100" s="101"/>
      <c r="BK100" s="101"/>
      <c r="BL100" s="101"/>
      <c r="BM100" s="101"/>
      <c r="BN100" s="101"/>
      <c r="BO100" s="101"/>
      <c r="BP100" s="101"/>
      <c r="BQ100" s="98">
        <v>94</v>
      </c>
      <c r="BR100" s="103"/>
      <c r="BS100" s="920"/>
      <c r="BT100" s="921"/>
      <c r="BU100" s="921"/>
      <c r="BV100" s="921"/>
      <c r="BW100" s="921"/>
      <c r="BX100" s="921"/>
      <c r="BY100" s="921"/>
      <c r="BZ100" s="921"/>
      <c r="CA100" s="921"/>
      <c r="CB100" s="921"/>
      <c r="CC100" s="921"/>
      <c r="CD100" s="921"/>
      <c r="CE100" s="921"/>
      <c r="CF100" s="921"/>
      <c r="CG100" s="930"/>
      <c r="CH100" s="931"/>
      <c r="CI100" s="932"/>
      <c r="CJ100" s="932"/>
      <c r="CK100" s="932"/>
      <c r="CL100" s="933"/>
      <c r="CM100" s="931"/>
      <c r="CN100" s="932"/>
      <c r="CO100" s="932"/>
      <c r="CP100" s="932"/>
      <c r="CQ100" s="933"/>
      <c r="CR100" s="931"/>
      <c r="CS100" s="932"/>
      <c r="CT100" s="932"/>
      <c r="CU100" s="932"/>
      <c r="CV100" s="933"/>
      <c r="CW100" s="931"/>
      <c r="CX100" s="932"/>
      <c r="CY100" s="932"/>
      <c r="CZ100" s="932"/>
      <c r="DA100" s="933"/>
      <c r="DB100" s="931"/>
      <c r="DC100" s="932"/>
      <c r="DD100" s="932"/>
      <c r="DE100" s="932"/>
      <c r="DF100" s="933"/>
      <c r="DG100" s="931"/>
      <c r="DH100" s="932"/>
      <c r="DI100" s="932"/>
      <c r="DJ100" s="932"/>
      <c r="DK100" s="933"/>
      <c r="DL100" s="931"/>
      <c r="DM100" s="932"/>
      <c r="DN100" s="932"/>
      <c r="DO100" s="932"/>
      <c r="DP100" s="933"/>
      <c r="DQ100" s="931"/>
      <c r="DR100" s="932"/>
      <c r="DS100" s="932"/>
      <c r="DT100" s="932"/>
      <c r="DU100" s="933"/>
      <c r="DV100" s="920"/>
      <c r="DW100" s="921"/>
      <c r="DX100" s="921"/>
      <c r="DY100" s="921"/>
      <c r="DZ100" s="922"/>
      <c r="EA100" s="89"/>
    </row>
    <row r="101" spans="1:131" ht="26.25" hidden="1" customHeight="1" x14ac:dyDescent="0.15">
      <c r="A101" s="105"/>
      <c r="B101" s="106"/>
      <c r="C101" s="106"/>
      <c r="D101" s="106"/>
      <c r="E101" s="106"/>
      <c r="F101" s="106"/>
      <c r="G101" s="106"/>
      <c r="H101" s="106"/>
      <c r="I101" s="106"/>
      <c r="J101" s="106"/>
      <c r="K101" s="106"/>
      <c r="L101" s="106"/>
      <c r="M101" s="106"/>
      <c r="N101" s="106"/>
      <c r="O101" s="106"/>
      <c r="P101" s="106"/>
      <c r="Q101" s="107"/>
      <c r="R101" s="107"/>
      <c r="S101" s="107"/>
      <c r="T101" s="107"/>
      <c r="U101" s="107"/>
      <c r="V101" s="107"/>
      <c r="W101" s="107"/>
      <c r="X101" s="107"/>
      <c r="Y101" s="107"/>
      <c r="Z101" s="107"/>
      <c r="AA101" s="107"/>
      <c r="AB101" s="107"/>
      <c r="AC101" s="107"/>
      <c r="AD101" s="107"/>
      <c r="AE101" s="107"/>
      <c r="AF101" s="107"/>
      <c r="AG101" s="107"/>
      <c r="AH101" s="107"/>
      <c r="AI101" s="107"/>
      <c r="AJ101" s="107"/>
      <c r="AK101" s="107"/>
      <c r="AL101" s="107"/>
      <c r="AM101" s="107"/>
      <c r="AN101" s="107"/>
      <c r="AO101" s="107"/>
      <c r="AP101" s="107"/>
      <c r="AQ101" s="107"/>
      <c r="AR101" s="107"/>
      <c r="AS101" s="107"/>
      <c r="AT101" s="107"/>
      <c r="AU101" s="107"/>
      <c r="AV101" s="107"/>
      <c r="AW101" s="107"/>
      <c r="AX101" s="107"/>
      <c r="AY101" s="107"/>
      <c r="AZ101" s="108"/>
      <c r="BA101" s="108"/>
      <c r="BB101" s="108"/>
      <c r="BC101" s="108"/>
      <c r="BD101" s="108"/>
      <c r="BE101" s="101"/>
      <c r="BF101" s="101"/>
      <c r="BG101" s="101"/>
      <c r="BH101" s="101"/>
      <c r="BI101" s="101"/>
      <c r="BJ101" s="101"/>
      <c r="BK101" s="101"/>
      <c r="BL101" s="101"/>
      <c r="BM101" s="101"/>
      <c r="BN101" s="101"/>
      <c r="BO101" s="101"/>
      <c r="BP101" s="101"/>
      <c r="BQ101" s="98">
        <v>95</v>
      </c>
      <c r="BR101" s="103"/>
      <c r="BS101" s="920"/>
      <c r="BT101" s="921"/>
      <c r="BU101" s="921"/>
      <c r="BV101" s="921"/>
      <c r="BW101" s="921"/>
      <c r="BX101" s="921"/>
      <c r="BY101" s="921"/>
      <c r="BZ101" s="921"/>
      <c r="CA101" s="921"/>
      <c r="CB101" s="921"/>
      <c r="CC101" s="921"/>
      <c r="CD101" s="921"/>
      <c r="CE101" s="921"/>
      <c r="CF101" s="921"/>
      <c r="CG101" s="930"/>
      <c r="CH101" s="931"/>
      <c r="CI101" s="932"/>
      <c r="CJ101" s="932"/>
      <c r="CK101" s="932"/>
      <c r="CL101" s="933"/>
      <c r="CM101" s="931"/>
      <c r="CN101" s="932"/>
      <c r="CO101" s="932"/>
      <c r="CP101" s="932"/>
      <c r="CQ101" s="933"/>
      <c r="CR101" s="931"/>
      <c r="CS101" s="932"/>
      <c r="CT101" s="932"/>
      <c r="CU101" s="932"/>
      <c r="CV101" s="933"/>
      <c r="CW101" s="931"/>
      <c r="CX101" s="932"/>
      <c r="CY101" s="932"/>
      <c r="CZ101" s="932"/>
      <c r="DA101" s="933"/>
      <c r="DB101" s="931"/>
      <c r="DC101" s="932"/>
      <c r="DD101" s="932"/>
      <c r="DE101" s="932"/>
      <c r="DF101" s="933"/>
      <c r="DG101" s="931"/>
      <c r="DH101" s="932"/>
      <c r="DI101" s="932"/>
      <c r="DJ101" s="932"/>
      <c r="DK101" s="933"/>
      <c r="DL101" s="931"/>
      <c r="DM101" s="932"/>
      <c r="DN101" s="932"/>
      <c r="DO101" s="932"/>
      <c r="DP101" s="933"/>
      <c r="DQ101" s="931"/>
      <c r="DR101" s="932"/>
      <c r="DS101" s="932"/>
      <c r="DT101" s="932"/>
      <c r="DU101" s="933"/>
      <c r="DV101" s="920"/>
      <c r="DW101" s="921"/>
      <c r="DX101" s="921"/>
      <c r="DY101" s="921"/>
      <c r="DZ101" s="922"/>
      <c r="EA101" s="89"/>
    </row>
    <row r="102" spans="1:131" ht="26.25" customHeight="1" thickBot="1" x14ac:dyDescent="0.2">
      <c r="A102" s="105"/>
      <c r="B102" s="106"/>
      <c r="C102" s="106"/>
      <c r="D102" s="106"/>
      <c r="E102" s="106"/>
      <c r="F102" s="106"/>
      <c r="G102" s="106"/>
      <c r="H102" s="106"/>
      <c r="I102" s="106"/>
      <c r="J102" s="106"/>
      <c r="K102" s="106"/>
      <c r="L102" s="106"/>
      <c r="M102" s="106"/>
      <c r="N102" s="106"/>
      <c r="O102" s="106"/>
      <c r="P102" s="106"/>
      <c r="Q102" s="107"/>
      <c r="R102" s="107"/>
      <c r="S102" s="107"/>
      <c r="T102" s="107"/>
      <c r="U102" s="107"/>
      <c r="V102" s="107"/>
      <c r="W102" s="107"/>
      <c r="X102" s="107"/>
      <c r="Y102" s="107"/>
      <c r="Z102" s="107"/>
      <c r="AA102" s="107"/>
      <c r="AB102" s="107"/>
      <c r="AC102" s="107"/>
      <c r="AD102" s="107"/>
      <c r="AE102" s="107"/>
      <c r="AF102" s="107"/>
      <c r="AG102" s="107"/>
      <c r="AH102" s="107"/>
      <c r="AI102" s="107"/>
      <c r="AJ102" s="107"/>
      <c r="AK102" s="107"/>
      <c r="AL102" s="107"/>
      <c r="AM102" s="107"/>
      <c r="AN102" s="107"/>
      <c r="AO102" s="107"/>
      <c r="AP102" s="107"/>
      <c r="AQ102" s="107"/>
      <c r="AR102" s="107"/>
      <c r="AS102" s="107"/>
      <c r="AT102" s="107"/>
      <c r="AU102" s="107"/>
      <c r="AV102" s="107"/>
      <c r="AW102" s="107"/>
      <c r="AX102" s="107"/>
      <c r="AY102" s="107"/>
      <c r="AZ102" s="108"/>
      <c r="BA102" s="108"/>
      <c r="BB102" s="108"/>
      <c r="BC102" s="108"/>
      <c r="BD102" s="108"/>
      <c r="BE102" s="101"/>
      <c r="BF102" s="101"/>
      <c r="BG102" s="101"/>
      <c r="BH102" s="101"/>
      <c r="BI102" s="101"/>
      <c r="BJ102" s="101"/>
      <c r="BK102" s="101"/>
      <c r="BL102" s="101"/>
      <c r="BM102" s="101"/>
      <c r="BN102" s="101"/>
      <c r="BO102" s="101"/>
      <c r="BP102" s="101"/>
      <c r="BQ102" s="100" t="s">
        <v>320</v>
      </c>
      <c r="BR102" s="912" t="s">
        <v>357</v>
      </c>
      <c r="BS102" s="913"/>
      <c r="BT102" s="913"/>
      <c r="BU102" s="913"/>
      <c r="BV102" s="913"/>
      <c r="BW102" s="913"/>
      <c r="BX102" s="913"/>
      <c r="BY102" s="913"/>
      <c r="BZ102" s="913"/>
      <c r="CA102" s="913"/>
      <c r="CB102" s="913"/>
      <c r="CC102" s="913"/>
      <c r="CD102" s="913"/>
      <c r="CE102" s="913"/>
      <c r="CF102" s="913"/>
      <c r="CG102" s="923"/>
      <c r="CH102" s="924"/>
      <c r="CI102" s="925"/>
      <c r="CJ102" s="925"/>
      <c r="CK102" s="925"/>
      <c r="CL102" s="926"/>
      <c r="CM102" s="924"/>
      <c r="CN102" s="925"/>
      <c r="CO102" s="925"/>
      <c r="CP102" s="925"/>
      <c r="CQ102" s="926"/>
      <c r="CR102" s="927"/>
      <c r="CS102" s="928"/>
      <c r="CT102" s="928"/>
      <c r="CU102" s="928"/>
      <c r="CV102" s="929"/>
      <c r="CW102" s="927"/>
      <c r="CX102" s="928"/>
      <c r="CY102" s="928"/>
      <c r="CZ102" s="928"/>
      <c r="DA102" s="929"/>
      <c r="DB102" s="927"/>
      <c r="DC102" s="928"/>
      <c r="DD102" s="928"/>
      <c r="DE102" s="928"/>
      <c r="DF102" s="929"/>
      <c r="DG102" s="927"/>
      <c r="DH102" s="928"/>
      <c r="DI102" s="928"/>
      <c r="DJ102" s="928"/>
      <c r="DK102" s="929"/>
      <c r="DL102" s="927"/>
      <c r="DM102" s="928"/>
      <c r="DN102" s="928"/>
      <c r="DO102" s="928"/>
      <c r="DP102" s="929"/>
      <c r="DQ102" s="927"/>
      <c r="DR102" s="928"/>
      <c r="DS102" s="928"/>
      <c r="DT102" s="928"/>
      <c r="DU102" s="929"/>
      <c r="DV102" s="912"/>
      <c r="DW102" s="913"/>
      <c r="DX102" s="913"/>
      <c r="DY102" s="913"/>
      <c r="DZ102" s="914"/>
      <c r="EA102" s="89"/>
    </row>
    <row r="103" spans="1:131" ht="26.25" customHeight="1" x14ac:dyDescent="0.15">
      <c r="A103" s="105"/>
      <c r="B103" s="106"/>
      <c r="C103" s="106"/>
      <c r="D103" s="106"/>
      <c r="E103" s="106"/>
      <c r="F103" s="106"/>
      <c r="G103" s="106"/>
      <c r="H103" s="106"/>
      <c r="I103" s="106"/>
      <c r="J103" s="106"/>
      <c r="K103" s="106"/>
      <c r="L103" s="106"/>
      <c r="M103" s="106"/>
      <c r="N103" s="106"/>
      <c r="O103" s="106"/>
      <c r="P103" s="106"/>
      <c r="Q103" s="107"/>
      <c r="R103" s="107"/>
      <c r="S103" s="107"/>
      <c r="T103" s="107"/>
      <c r="U103" s="107"/>
      <c r="V103" s="107"/>
      <c r="W103" s="107"/>
      <c r="X103" s="107"/>
      <c r="Y103" s="107"/>
      <c r="Z103" s="107"/>
      <c r="AA103" s="107"/>
      <c r="AB103" s="107"/>
      <c r="AC103" s="107"/>
      <c r="AD103" s="107"/>
      <c r="AE103" s="107"/>
      <c r="AF103" s="107"/>
      <c r="AG103" s="107"/>
      <c r="AH103" s="107"/>
      <c r="AI103" s="107"/>
      <c r="AJ103" s="107"/>
      <c r="AK103" s="107"/>
      <c r="AL103" s="107"/>
      <c r="AM103" s="107"/>
      <c r="AN103" s="107"/>
      <c r="AO103" s="107"/>
      <c r="AP103" s="107"/>
      <c r="AQ103" s="107"/>
      <c r="AR103" s="107"/>
      <c r="AS103" s="107"/>
      <c r="AT103" s="107"/>
      <c r="AU103" s="107"/>
      <c r="AV103" s="107"/>
      <c r="AW103" s="107"/>
      <c r="AX103" s="107"/>
      <c r="AY103" s="107"/>
      <c r="AZ103" s="108"/>
      <c r="BA103" s="108"/>
      <c r="BB103" s="108"/>
      <c r="BC103" s="108"/>
      <c r="BD103" s="108"/>
      <c r="BE103" s="101"/>
      <c r="BF103" s="101"/>
      <c r="BG103" s="101"/>
      <c r="BH103" s="101"/>
      <c r="BI103" s="101"/>
      <c r="BJ103" s="101"/>
      <c r="BK103" s="101"/>
      <c r="BL103" s="101"/>
      <c r="BM103" s="101"/>
      <c r="BN103" s="101"/>
      <c r="BO103" s="101"/>
      <c r="BP103" s="101"/>
      <c r="BQ103" s="915" t="s">
        <v>358</v>
      </c>
      <c r="BR103" s="915"/>
      <c r="BS103" s="915"/>
      <c r="BT103" s="915"/>
      <c r="BU103" s="915"/>
      <c r="BV103" s="915"/>
      <c r="BW103" s="915"/>
      <c r="BX103" s="915"/>
      <c r="BY103" s="915"/>
      <c r="BZ103" s="915"/>
      <c r="CA103" s="915"/>
      <c r="CB103" s="915"/>
      <c r="CC103" s="915"/>
      <c r="CD103" s="915"/>
      <c r="CE103" s="915"/>
      <c r="CF103" s="915"/>
      <c r="CG103" s="915"/>
      <c r="CH103" s="915"/>
      <c r="CI103" s="915"/>
      <c r="CJ103" s="915"/>
      <c r="CK103" s="915"/>
      <c r="CL103" s="915"/>
      <c r="CM103" s="915"/>
      <c r="CN103" s="915"/>
      <c r="CO103" s="915"/>
      <c r="CP103" s="915"/>
      <c r="CQ103" s="915"/>
      <c r="CR103" s="915"/>
      <c r="CS103" s="915"/>
      <c r="CT103" s="915"/>
      <c r="CU103" s="915"/>
      <c r="CV103" s="915"/>
      <c r="CW103" s="915"/>
      <c r="CX103" s="915"/>
      <c r="CY103" s="915"/>
      <c r="CZ103" s="915"/>
      <c r="DA103" s="915"/>
      <c r="DB103" s="915"/>
      <c r="DC103" s="915"/>
      <c r="DD103" s="915"/>
      <c r="DE103" s="915"/>
      <c r="DF103" s="915"/>
      <c r="DG103" s="915"/>
      <c r="DH103" s="915"/>
      <c r="DI103" s="915"/>
      <c r="DJ103" s="915"/>
      <c r="DK103" s="915"/>
      <c r="DL103" s="915"/>
      <c r="DM103" s="915"/>
      <c r="DN103" s="915"/>
      <c r="DO103" s="915"/>
      <c r="DP103" s="915"/>
      <c r="DQ103" s="915"/>
      <c r="DR103" s="915"/>
      <c r="DS103" s="915"/>
      <c r="DT103" s="915"/>
      <c r="DU103" s="915"/>
      <c r="DV103" s="915"/>
      <c r="DW103" s="915"/>
      <c r="DX103" s="915"/>
      <c r="DY103" s="915"/>
      <c r="DZ103" s="915"/>
      <c r="EA103" s="89"/>
    </row>
    <row r="104" spans="1:131" ht="26.25" customHeight="1" x14ac:dyDescent="0.15">
      <c r="A104" s="105"/>
      <c r="B104" s="106"/>
      <c r="C104" s="106"/>
      <c r="D104" s="106"/>
      <c r="E104" s="106"/>
      <c r="F104" s="106"/>
      <c r="G104" s="106"/>
      <c r="H104" s="106"/>
      <c r="I104" s="106"/>
      <c r="J104" s="106"/>
      <c r="K104" s="106"/>
      <c r="L104" s="106"/>
      <c r="M104" s="106"/>
      <c r="N104" s="106"/>
      <c r="O104" s="106"/>
      <c r="P104" s="106"/>
      <c r="Q104" s="107"/>
      <c r="R104" s="107"/>
      <c r="S104" s="107"/>
      <c r="T104" s="107"/>
      <c r="U104" s="107"/>
      <c r="V104" s="107"/>
      <c r="W104" s="107"/>
      <c r="X104" s="107"/>
      <c r="Y104" s="107"/>
      <c r="Z104" s="107"/>
      <c r="AA104" s="107"/>
      <c r="AB104" s="107"/>
      <c r="AC104" s="107"/>
      <c r="AD104" s="107"/>
      <c r="AE104" s="107"/>
      <c r="AF104" s="107"/>
      <c r="AG104" s="107"/>
      <c r="AH104" s="107"/>
      <c r="AI104" s="107"/>
      <c r="AJ104" s="107"/>
      <c r="AK104" s="107"/>
      <c r="AL104" s="107"/>
      <c r="AM104" s="107"/>
      <c r="AN104" s="107"/>
      <c r="AO104" s="107"/>
      <c r="AP104" s="107"/>
      <c r="AQ104" s="107"/>
      <c r="AR104" s="107"/>
      <c r="AS104" s="107"/>
      <c r="AT104" s="107"/>
      <c r="AU104" s="107"/>
      <c r="AV104" s="107"/>
      <c r="AW104" s="107"/>
      <c r="AX104" s="107"/>
      <c r="AY104" s="107"/>
      <c r="AZ104" s="108"/>
      <c r="BA104" s="108"/>
      <c r="BB104" s="108"/>
      <c r="BC104" s="108"/>
      <c r="BD104" s="108"/>
      <c r="BE104" s="101"/>
      <c r="BF104" s="101"/>
      <c r="BG104" s="101"/>
      <c r="BH104" s="101"/>
      <c r="BI104" s="101"/>
      <c r="BJ104" s="101"/>
      <c r="BK104" s="101"/>
      <c r="BL104" s="101"/>
      <c r="BM104" s="101"/>
      <c r="BN104" s="101"/>
      <c r="BO104" s="101"/>
      <c r="BP104" s="101"/>
      <c r="BQ104" s="916" t="s">
        <v>359</v>
      </c>
      <c r="BR104" s="916"/>
      <c r="BS104" s="916"/>
      <c r="BT104" s="916"/>
      <c r="BU104" s="916"/>
      <c r="BV104" s="916"/>
      <c r="BW104" s="916"/>
      <c r="BX104" s="916"/>
      <c r="BY104" s="916"/>
      <c r="BZ104" s="916"/>
      <c r="CA104" s="916"/>
      <c r="CB104" s="916"/>
      <c r="CC104" s="916"/>
      <c r="CD104" s="916"/>
      <c r="CE104" s="916"/>
      <c r="CF104" s="916"/>
      <c r="CG104" s="916"/>
      <c r="CH104" s="916"/>
      <c r="CI104" s="916"/>
      <c r="CJ104" s="916"/>
      <c r="CK104" s="916"/>
      <c r="CL104" s="916"/>
      <c r="CM104" s="916"/>
      <c r="CN104" s="916"/>
      <c r="CO104" s="916"/>
      <c r="CP104" s="916"/>
      <c r="CQ104" s="916"/>
      <c r="CR104" s="916"/>
      <c r="CS104" s="916"/>
      <c r="CT104" s="916"/>
      <c r="CU104" s="916"/>
      <c r="CV104" s="916"/>
      <c r="CW104" s="916"/>
      <c r="CX104" s="916"/>
      <c r="CY104" s="916"/>
      <c r="CZ104" s="916"/>
      <c r="DA104" s="916"/>
      <c r="DB104" s="916"/>
      <c r="DC104" s="916"/>
      <c r="DD104" s="916"/>
      <c r="DE104" s="916"/>
      <c r="DF104" s="916"/>
      <c r="DG104" s="916"/>
      <c r="DH104" s="916"/>
      <c r="DI104" s="916"/>
      <c r="DJ104" s="916"/>
      <c r="DK104" s="916"/>
      <c r="DL104" s="916"/>
      <c r="DM104" s="916"/>
      <c r="DN104" s="916"/>
      <c r="DO104" s="916"/>
      <c r="DP104" s="916"/>
      <c r="DQ104" s="916"/>
      <c r="DR104" s="916"/>
      <c r="DS104" s="916"/>
      <c r="DT104" s="916"/>
      <c r="DU104" s="916"/>
      <c r="DV104" s="916"/>
      <c r="DW104" s="916"/>
      <c r="DX104" s="916"/>
      <c r="DY104" s="916"/>
      <c r="DZ104" s="916"/>
      <c r="EA104" s="89"/>
    </row>
    <row r="105" spans="1:131" ht="11.25" customHeight="1" x14ac:dyDescent="0.15">
      <c r="A105" s="101"/>
      <c r="B105" s="101"/>
      <c r="C105" s="101"/>
      <c r="D105" s="101"/>
      <c r="E105" s="101"/>
      <c r="F105" s="101"/>
      <c r="G105" s="101"/>
      <c r="H105" s="101"/>
      <c r="I105" s="101"/>
      <c r="J105" s="101"/>
      <c r="K105" s="101"/>
      <c r="L105" s="101"/>
      <c r="M105" s="101"/>
      <c r="N105" s="101"/>
      <c r="O105" s="101"/>
      <c r="P105" s="101"/>
      <c r="Q105" s="101"/>
      <c r="R105" s="101"/>
      <c r="S105" s="101"/>
      <c r="T105" s="101"/>
      <c r="U105" s="101"/>
      <c r="V105" s="101"/>
      <c r="W105" s="101"/>
      <c r="X105" s="101"/>
      <c r="Y105" s="101"/>
      <c r="Z105" s="101"/>
      <c r="AA105" s="101"/>
      <c r="AB105" s="101"/>
      <c r="AC105" s="101"/>
      <c r="AD105" s="101"/>
      <c r="AE105" s="101"/>
      <c r="AF105" s="101"/>
      <c r="AG105" s="101"/>
      <c r="AH105" s="101"/>
      <c r="AI105" s="101"/>
      <c r="AJ105" s="101"/>
      <c r="AK105" s="101"/>
      <c r="AL105" s="101"/>
      <c r="AM105" s="101"/>
      <c r="AN105" s="101"/>
      <c r="AO105" s="101"/>
      <c r="AP105" s="101"/>
      <c r="AQ105" s="101"/>
      <c r="AR105" s="101"/>
      <c r="AS105" s="101"/>
      <c r="AT105" s="101"/>
      <c r="AU105" s="101"/>
      <c r="AV105" s="101"/>
      <c r="AW105" s="101"/>
      <c r="AX105" s="101"/>
      <c r="AY105" s="101"/>
      <c r="AZ105" s="101"/>
      <c r="BA105" s="101"/>
      <c r="BB105" s="101"/>
      <c r="BC105" s="101"/>
      <c r="BD105" s="101"/>
      <c r="BE105" s="101"/>
      <c r="BF105" s="101"/>
      <c r="BG105" s="101"/>
      <c r="BH105" s="101"/>
      <c r="BI105" s="101"/>
      <c r="BJ105" s="101"/>
      <c r="BK105" s="101"/>
      <c r="BL105" s="101"/>
      <c r="BM105" s="101"/>
      <c r="BN105" s="101"/>
      <c r="BO105" s="101"/>
      <c r="BP105" s="101"/>
      <c r="BQ105" s="89"/>
      <c r="BR105" s="89"/>
      <c r="BS105" s="89"/>
      <c r="BT105" s="89"/>
      <c r="BU105" s="89"/>
      <c r="BV105" s="89"/>
      <c r="BW105" s="89"/>
      <c r="BX105" s="89"/>
      <c r="BY105" s="89"/>
      <c r="BZ105" s="89"/>
      <c r="CA105" s="89"/>
      <c r="CB105" s="89"/>
      <c r="CC105" s="89"/>
      <c r="CD105" s="89"/>
      <c r="CE105" s="89"/>
      <c r="CF105" s="89"/>
      <c r="CG105" s="89"/>
      <c r="CH105" s="89"/>
      <c r="CI105" s="89"/>
      <c r="CJ105" s="89"/>
      <c r="CK105" s="89"/>
      <c r="CL105" s="89"/>
      <c r="CM105" s="89"/>
      <c r="CN105" s="89"/>
      <c r="CO105" s="89"/>
      <c r="CP105" s="89"/>
      <c r="CQ105" s="89"/>
      <c r="CR105" s="89"/>
      <c r="CS105" s="89"/>
      <c r="CT105" s="89"/>
      <c r="CU105" s="89"/>
      <c r="CV105" s="89"/>
      <c r="CW105" s="89"/>
      <c r="CX105" s="89"/>
      <c r="CY105" s="89"/>
      <c r="CZ105" s="89"/>
      <c r="DA105" s="89"/>
      <c r="DB105" s="89"/>
      <c r="DC105" s="89"/>
      <c r="DD105" s="89"/>
      <c r="DE105" s="89"/>
      <c r="DF105" s="89"/>
      <c r="DG105" s="89"/>
      <c r="DH105" s="89"/>
      <c r="DI105" s="89"/>
      <c r="DJ105" s="89"/>
      <c r="DK105" s="89"/>
      <c r="DL105" s="89"/>
      <c r="DM105" s="89"/>
      <c r="DN105" s="89"/>
      <c r="DO105" s="89"/>
      <c r="DP105" s="89"/>
      <c r="DQ105" s="89"/>
      <c r="DR105" s="89"/>
      <c r="DS105" s="89"/>
      <c r="DT105" s="89"/>
      <c r="DU105" s="89"/>
      <c r="DV105" s="89"/>
      <c r="DW105" s="89"/>
      <c r="DX105" s="89"/>
      <c r="DY105" s="89"/>
      <c r="DZ105" s="89"/>
      <c r="EA105" s="89"/>
    </row>
    <row r="106" spans="1:131" ht="11.25" customHeight="1" x14ac:dyDescent="0.15">
      <c r="A106" s="101"/>
      <c r="B106" s="101"/>
      <c r="C106" s="101"/>
      <c r="D106" s="101"/>
      <c r="E106" s="101"/>
      <c r="F106" s="101"/>
      <c r="G106" s="101"/>
      <c r="H106" s="101"/>
      <c r="I106" s="101"/>
      <c r="J106" s="101"/>
      <c r="K106" s="101"/>
      <c r="L106" s="101"/>
      <c r="M106" s="101"/>
      <c r="N106" s="101"/>
      <c r="O106" s="101"/>
      <c r="P106" s="101"/>
      <c r="Q106" s="101"/>
      <c r="R106" s="101"/>
      <c r="S106" s="101"/>
      <c r="T106" s="101"/>
      <c r="U106" s="101"/>
      <c r="V106" s="101"/>
      <c r="W106" s="101"/>
      <c r="X106" s="101"/>
      <c r="Y106" s="101"/>
      <c r="Z106" s="101"/>
      <c r="AA106" s="101"/>
      <c r="AB106" s="101"/>
      <c r="AC106" s="101"/>
      <c r="AD106" s="101"/>
      <c r="AE106" s="101"/>
      <c r="AF106" s="101"/>
      <c r="AG106" s="101"/>
      <c r="AH106" s="101"/>
      <c r="AI106" s="101"/>
      <c r="AJ106" s="101"/>
      <c r="AK106" s="101"/>
      <c r="AL106" s="101"/>
      <c r="AM106" s="101"/>
      <c r="AN106" s="101"/>
      <c r="AO106" s="101"/>
      <c r="AP106" s="101"/>
      <c r="AQ106" s="101"/>
      <c r="AR106" s="101"/>
      <c r="AS106" s="101"/>
      <c r="AT106" s="101"/>
      <c r="AU106" s="101"/>
      <c r="AV106" s="101"/>
      <c r="AW106" s="101"/>
      <c r="AX106" s="101"/>
      <c r="AY106" s="101"/>
      <c r="AZ106" s="101"/>
      <c r="BA106" s="101"/>
      <c r="BB106" s="101"/>
      <c r="BC106" s="101"/>
      <c r="BD106" s="101"/>
      <c r="BE106" s="101"/>
      <c r="BF106" s="101"/>
      <c r="BG106" s="101"/>
      <c r="BH106" s="101"/>
      <c r="BI106" s="101"/>
      <c r="BJ106" s="101"/>
      <c r="BK106" s="101"/>
      <c r="BL106" s="101"/>
      <c r="BM106" s="101"/>
      <c r="BN106" s="101"/>
      <c r="BO106" s="101"/>
      <c r="BP106" s="101"/>
      <c r="BQ106" s="89"/>
      <c r="BR106" s="89"/>
      <c r="BS106" s="89"/>
      <c r="BT106" s="89"/>
      <c r="BU106" s="89"/>
      <c r="BV106" s="89"/>
      <c r="BW106" s="89"/>
      <c r="BX106" s="89"/>
      <c r="BY106" s="89"/>
      <c r="BZ106" s="89"/>
      <c r="CA106" s="89"/>
      <c r="CB106" s="89"/>
      <c r="CC106" s="89"/>
      <c r="CD106" s="89"/>
      <c r="CE106" s="89"/>
      <c r="CF106" s="89"/>
      <c r="CG106" s="89"/>
      <c r="CH106" s="89"/>
      <c r="CI106" s="89"/>
      <c r="CJ106" s="89"/>
      <c r="CK106" s="89"/>
      <c r="CL106" s="89"/>
      <c r="CM106" s="89"/>
      <c r="CN106" s="89"/>
      <c r="CO106" s="89"/>
      <c r="CP106" s="89"/>
      <c r="CQ106" s="89"/>
      <c r="CR106" s="89"/>
      <c r="CS106" s="89"/>
      <c r="CT106" s="89"/>
      <c r="CU106" s="89"/>
      <c r="CV106" s="89"/>
      <c r="CW106" s="89"/>
      <c r="CX106" s="89"/>
      <c r="CY106" s="89"/>
      <c r="CZ106" s="89"/>
      <c r="DA106" s="89"/>
      <c r="DB106" s="89"/>
      <c r="DC106" s="89"/>
      <c r="DD106" s="89"/>
      <c r="DE106" s="89"/>
      <c r="DF106" s="89"/>
      <c r="DG106" s="89"/>
      <c r="DH106" s="89"/>
      <c r="DI106" s="89"/>
      <c r="DJ106" s="89"/>
      <c r="DK106" s="89"/>
      <c r="DL106" s="89"/>
      <c r="DM106" s="89"/>
      <c r="DN106" s="89"/>
      <c r="DO106" s="89"/>
      <c r="DP106" s="89"/>
      <c r="DQ106" s="89"/>
      <c r="DR106" s="89"/>
      <c r="DS106" s="89"/>
      <c r="DT106" s="89"/>
      <c r="DU106" s="89"/>
      <c r="DV106" s="89"/>
      <c r="DW106" s="89"/>
      <c r="DX106" s="89"/>
      <c r="DY106" s="89"/>
      <c r="DZ106" s="89"/>
      <c r="EA106" s="89"/>
    </row>
    <row r="107" spans="1:131" s="89" customFormat="1" ht="26.25" customHeight="1" thickBot="1" x14ac:dyDescent="0.2">
      <c r="A107" s="93" t="s">
        <v>360</v>
      </c>
      <c r="B107" s="109"/>
      <c r="C107" s="109"/>
      <c r="D107" s="109"/>
      <c r="E107" s="109"/>
      <c r="F107" s="109"/>
      <c r="G107" s="109"/>
      <c r="H107" s="109"/>
      <c r="I107" s="109"/>
      <c r="J107" s="109"/>
      <c r="K107" s="109"/>
      <c r="L107" s="109"/>
      <c r="M107" s="109"/>
      <c r="N107" s="109"/>
      <c r="O107" s="109"/>
      <c r="P107" s="109"/>
      <c r="Q107" s="109"/>
      <c r="R107" s="109"/>
      <c r="S107" s="109"/>
      <c r="T107" s="109"/>
      <c r="U107" s="109"/>
      <c r="V107" s="109"/>
      <c r="W107" s="109"/>
      <c r="X107" s="109"/>
      <c r="Y107" s="109"/>
      <c r="Z107" s="109"/>
      <c r="AA107" s="109"/>
      <c r="AB107" s="109"/>
      <c r="AC107" s="109"/>
      <c r="AD107" s="109"/>
      <c r="AE107" s="109"/>
      <c r="AF107" s="109"/>
      <c r="AG107" s="109"/>
      <c r="AH107" s="109"/>
      <c r="AI107" s="109"/>
      <c r="AJ107" s="109"/>
      <c r="AK107" s="109"/>
      <c r="AL107" s="109"/>
      <c r="AM107" s="109"/>
      <c r="AN107" s="109"/>
      <c r="AO107" s="109"/>
      <c r="AP107" s="109"/>
      <c r="AQ107" s="109"/>
      <c r="AR107" s="109"/>
      <c r="AS107" s="109"/>
      <c r="AT107" s="109"/>
      <c r="AU107" s="93" t="s">
        <v>361</v>
      </c>
      <c r="AV107" s="109"/>
      <c r="AW107" s="109"/>
      <c r="AX107" s="109"/>
      <c r="AY107" s="109"/>
      <c r="AZ107" s="109"/>
      <c r="BA107" s="109"/>
      <c r="BB107" s="109"/>
      <c r="BC107" s="109"/>
      <c r="BD107" s="109"/>
      <c r="BE107" s="109"/>
      <c r="BF107" s="109"/>
      <c r="BG107" s="109"/>
      <c r="BH107" s="109"/>
      <c r="BI107" s="109"/>
      <c r="BJ107" s="109"/>
      <c r="BK107" s="109"/>
      <c r="BL107" s="109"/>
      <c r="BM107" s="109"/>
      <c r="BN107" s="109"/>
      <c r="BO107" s="109"/>
      <c r="BP107" s="109"/>
      <c r="BQ107" s="109"/>
      <c r="BR107" s="109"/>
      <c r="BS107" s="109"/>
      <c r="BT107" s="109"/>
      <c r="BU107" s="109"/>
      <c r="BV107" s="109"/>
      <c r="BW107" s="109"/>
      <c r="BX107" s="109"/>
      <c r="BY107" s="109"/>
      <c r="BZ107" s="109"/>
      <c r="CA107" s="109"/>
      <c r="CB107" s="109"/>
      <c r="CC107" s="109"/>
      <c r="CD107" s="109"/>
      <c r="CE107" s="109"/>
      <c r="CF107" s="109"/>
      <c r="CG107" s="109"/>
      <c r="CH107" s="109"/>
      <c r="CI107" s="109"/>
      <c r="CJ107" s="109"/>
      <c r="CK107" s="109"/>
      <c r="CL107" s="109"/>
      <c r="CM107" s="109"/>
      <c r="CN107" s="109"/>
      <c r="CO107" s="109"/>
      <c r="CP107" s="109"/>
      <c r="CQ107" s="109"/>
      <c r="CR107" s="109"/>
      <c r="CS107" s="109"/>
      <c r="CT107" s="109"/>
      <c r="CU107" s="109"/>
      <c r="CV107" s="109"/>
      <c r="CW107" s="109"/>
      <c r="CX107" s="109"/>
      <c r="CY107" s="109"/>
      <c r="CZ107" s="109"/>
      <c r="DA107" s="109"/>
      <c r="DB107" s="109"/>
      <c r="DC107" s="109"/>
      <c r="DD107" s="109"/>
      <c r="DE107" s="109"/>
      <c r="DF107" s="109"/>
      <c r="DG107" s="109"/>
      <c r="DH107" s="109"/>
      <c r="DI107" s="109"/>
      <c r="DJ107" s="109"/>
      <c r="DK107" s="109"/>
      <c r="DL107" s="109"/>
      <c r="DM107" s="109"/>
      <c r="DN107" s="109"/>
      <c r="DO107" s="109"/>
      <c r="DP107" s="109"/>
      <c r="DQ107" s="109"/>
      <c r="DR107" s="109"/>
      <c r="DS107" s="109"/>
      <c r="DT107" s="109"/>
      <c r="DU107" s="109"/>
      <c r="DV107" s="109"/>
      <c r="DW107" s="109"/>
      <c r="DX107" s="109"/>
      <c r="DY107" s="109"/>
      <c r="DZ107" s="109"/>
    </row>
    <row r="108" spans="1:131" s="89" customFormat="1" ht="26.25" customHeight="1" x14ac:dyDescent="0.15">
      <c r="A108" s="917" t="s">
        <v>362</v>
      </c>
      <c r="B108" s="918"/>
      <c r="C108" s="918"/>
      <c r="D108" s="918"/>
      <c r="E108" s="918"/>
      <c r="F108" s="918"/>
      <c r="G108" s="918"/>
      <c r="H108" s="918"/>
      <c r="I108" s="918"/>
      <c r="J108" s="918"/>
      <c r="K108" s="918"/>
      <c r="L108" s="918"/>
      <c r="M108" s="918"/>
      <c r="N108" s="918"/>
      <c r="O108" s="918"/>
      <c r="P108" s="918"/>
      <c r="Q108" s="918"/>
      <c r="R108" s="918"/>
      <c r="S108" s="918"/>
      <c r="T108" s="918"/>
      <c r="U108" s="918"/>
      <c r="V108" s="918"/>
      <c r="W108" s="918"/>
      <c r="X108" s="918"/>
      <c r="Y108" s="918"/>
      <c r="Z108" s="918"/>
      <c r="AA108" s="918"/>
      <c r="AB108" s="918"/>
      <c r="AC108" s="918"/>
      <c r="AD108" s="918"/>
      <c r="AE108" s="918"/>
      <c r="AF108" s="918"/>
      <c r="AG108" s="918"/>
      <c r="AH108" s="918"/>
      <c r="AI108" s="918"/>
      <c r="AJ108" s="918"/>
      <c r="AK108" s="918"/>
      <c r="AL108" s="918"/>
      <c r="AM108" s="918"/>
      <c r="AN108" s="918"/>
      <c r="AO108" s="918"/>
      <c r="AP108" s="918"/>
      <c r="AQ108" s="918"/>
      <c r="AR108" s="918"/>
      <c r="AS108" s="918"/>
      <c r="AT108" s="919"/>
      <c r="AU108" s="917" t="s">
        <v>363</v>
      </c>
      <c r="AV108" s="918"/>
      <c r="AW108" s="918"/>
      <c r="AX108" s="918"/>
      <c r="AY108" s="918"/>
      <c r="AZ108" s="918"/>
      <c r="BA108" s="918"/>
      <c r="BB108" s="918"/>
      <c r="BC108" s="918"/>
      <c r="BD108" s="918"/>
      <c r="BE108" s="918"/>
      <c r="BF108" s="918"/>
      <c r="BG108" s="918"/>
      <c r="BH108" s="918"/>
      <c r="BI108" s="918"/>
      <c r="BJ108" s="918"/>
      <c r="BK108" s="918"/>
      <c r="BL108" s="918"/>
      <c r="BM108" s="918"/>
      <c r="BN108" s="918"/>
      <c r="BO108" s="918"/>
      <c r="BP108" s="918"/>
      <c r="BQ108" s="918"/>
      <c r="BR108" s="918"/>
      <c r="BS108" s="918"/>
      <c r="BT108" s="918"/>
      <c r="BU108" s="918"/>
      <c r="BV108" s="918"/>
      <c r="BW108" s="918"/>
      <c r="BX108" s="918"/>
      <c r="BY108" s="918"/>
      <c r="BZ108" s="918"/>
      <c r="CA108" s="918"/>
      <c r="CB108" s="918"/>
      <c r="CC108" s="918"/>
      <c r="CD108" s="918"/>
      <c r="CE108" s="918"/>
      <c r="CF108" s="918"/>
      <c r="CG108" s="918"/>
      <c r="CH108" s="918"/>
      <c r="CI108" s="918"/>
      <c r="CJ108" s="918"/>
      <c r="CK108" s="918"/>
      <c r="CL108" s="918"/>
      <c r="CM108" s="918"/>
      <c r="CN108" s="918"/>
      <c r="CO108" s="918"/>
      <c r="CP108" s="918"/>
      <c r="CQ108" s="918"/>
      <c r="CR108" s="918"/>
      <c r="CS108" s="918"/>
      <c r="CT108" s="918"/>
      <c r="CU108" s="918"/>
      <c r="CV108" s="918"/>
      <c r="CW108" s="918"/>
      <c r="CX108" s="918"/>
      <c r="CY108" s="918"/>
      <c r="CZ108" s="918"/>
      <c r="DA108" s="918"/>
      <c r="DB108" s="918"/>
      <c r="DC108" s="918"/>
      <c r="DD108" s="918"/>
      <c r="DE108" s="918"/>
      <c r="DF108" s="918"/>
      <c r="DG108" s="918"/>
      <c r="DH108" s="918"/>
      <c r="DI108" s="918"/>
      <c r="DJ108" s="918"/>
      <c r="DK108" s="918"/>
      <c r="DL108" s="918"/>
      <c r="DM108" s="918"/>
      <c r="DN108" s="918"/>
      <c r="DO108" s="918"/>
      <c r="DP108" s="918"/>
      <c r="DQ108" s="918"/>
      <c r="DR108" s="918"/>
      <c r="DS108" s="918"/>
      <c r="DT108" s="918"/>
      <c r="DU108" s="918"/>
      <c r="DV108" s="918"/>
      <c r="DW108" s="918"/>
      <c r="DX108" s="918"/>
      <c r="DY108" s="918"/>
      <c r="DZ108" s="919"/>
    </row>
    <row r="109" spans="1:131" s="89" customFormat="1" ht="26.25" customHeight="1" x14ac:dyDescent="0.15">
      <c r="A109" s="870" t="s">
        <v>364</v>
      </c>
      <c r="B109" s="871"/>
      <c r="C109" s="871"/>
      <c r="D109" s="871"/>
      <c r="E109" s="871"/>
      <c r="F109" s="871"/>
      <c r="G109" s="871"/>
      <c r="H109" s="871"/>
      <c r="I109" s="871"/>
      <c r="J109" s="871"/>
      <c r="K109" s="871"/>
      <c r="L109" s="871"/>
      <c r="M109" s="871"/>
      <c r="N109" s="871"/>
      <c r="O109" s="871"/>
      <c r="P109" s="871"/>
      <c r="Q109" s="871"/>
      <c r="R109" s="871"/>
      <c r="S109" s="871"/>
      <c r="T109" s="871"/>
      <c r="U109" s="871"/>
      <c r="V109" s="871"/>
      <c r="W109" s="871"/>
      <c r="X109" s="871"/>
      <c r="Y109" s="871"/>
      <c r="Z109" s="872"/>
      <c r="AA109" s="873" t="s">
        <v>365</v>
      </c>
      <c r="AB109" s="871"/>
      <c r="AC109" s="871"/>
      <c r="AD109" s="871"/>
      <c r="AE109" s="872"/>
      <c r="AF109" s="873" t="s">
        <v>366</v>
      </c>
      <c r="AG109" s="871"/>
      <c r="AH109" s="871"/>
      <c r="AI109" s="871"/>
      <c r="AJ109" s="872"/>
      <c r="AK109" s="873" t="s">
        <v>238</v>
      </c>
      <c r="AL109" s="871"/>
      <c r="AM109" s="871"/>
      <c r="AN109" s="871"/>
      <c r="AO109" s="872"/>
      <c r="AP109" s="873" t="s">
        <v>367</v>
      </c>
      <c r="AQ109" s="871"/>
      <c r="AR109" s="871"/>
      <c r="AS109" s="871"/>
      <c r="AT109" s="904"/>
      <c r="AU109" s="870" t="s">
        <v>364</v>
      </c>
      <c r="AV109" s="871"/>
      <c r="AW109" s="871"/>
      <c r="AX109" s="871"/>
      <c r="AY109" s="871"/>
      <c r="AZ109" s="871"/>
      <c r="BA109" s="871"/>
      <c r="BB109" s="871"/>
      <c r="BC109" s="871"/>
      <c r="BD109" s="871"/>
      <c r="BE109" s="871"/>
      <c r="BF109" s="871"/>
      <c r="BG109" s="871"/>
      <c r="BH109" s="871"/>
      <c r="BI109" s="871"/>
      <c r="BJ109" s="871"/>
      <c r="BK109" s="871"/>
      <c r="BL109" s="871"/>
      <c r="BM109" s="871"/>
      <c r="BN109" s="871"/>
      <c r="BO109" s="871"/>
      <c r="BP109" s="872"/>
      <c r="BQ109" s="873" t="s">
        <v>365</v>
      </c>
      <c r="BR109" s="871"/>
      <c r="BS109" s="871"/>
      <c r="BT109" s="871"/>
      <c r="BU109" s="872"/>
      <c r="BV109" s="873" t="s">
        <v>366</v>
      </c>
      <c r="BW109" s="871"/>
      <c r="BX109" s="871"/>
      <c r="BY109" s="871"/>
      <c r="BZ109" s="872"/>
      <c r="CA109" s="873" t="s">
        <v>238</v>
      </c>
      <c r="CB109" s="871"/>
      <c r="CC109" s="871"/>
      <c r="CD109" s="871"/>
      <c r="CE109" s="872"/>
      <c r="CF109" s="911" t="s">
        <v>367</v>
      </c>
      <c r="CG109" s="911"/>
      <c r="CH109" s="911"/>
      <c r="CI109" s="911"/>
      <c r="CJ109" s="911"/>
      <c r="CK109" s="873" t="s">
        <v>368</v>
      </c>
      <c r="CL109" s="871"/>
      <c r="CM109" s="871"/>
      <c r="CN109" s="871"/>
      <c r="CO109" s="871"/>
      <c r="CP109" s="871"/>
      <c r="CQ109" s="871"/>
      <c r="CR109" s="871"/>
      <c r="CS109" s="871"/>
      <c r="CT109" s="871"/>
      <c r="CU109" s="871"/>
      <c r="CV109" s="871"/>
      <c r="CW109" s="871"/>
      <c r="CX109" s="871"/>
      <c r="CY109" s="871"/>
      <c r="CZ109" s="871"/>
      <c r="DA109" s="871"/>
      <c r="DB109" s="871"/>
      <c r="DC109" s="871"/>
      <c r="DD109" s="871"/>
      <c r="DE109" s="871"/>
      <c r="DF109" s="872"/>
      <c r="DG109" s="873" t="s">
        <v>365</v>
      </c>
      <c r="DH109" s="871"/>
      <c r="DI109" s="871"/>
      <c r="DJ109" s="871"/>
      <c r="DK109" s="872"/>
      <c r="DL109" s="873" t="s">
        <v>366</v>
      </c>
      <c r="DM109" s="871"/>
      <c r="DN109" s="871"/>
      <c r="DO109" s="871"/>
      <c r="DP109" s="872"/>
      <c r="DQ109" s="873" t="s">
        <v>238</v>
      </c>
      <c r="DR109" s="871"/>
      <c r="DS109" s="871"/>
      <c r="DT109" s="871"/>
      <c r="DU109" s="872"/>
      <c r="DV109" s="873" t="s">
        <v>367</v>
      </c>
      <c r="DW109" s="871"/>
      <c r="DX109" s="871"/>
      <c r="DY109" s="871"/>
      <c r="DZ109" s="904"/>
    </row>
    <row r="110" spans="1:131" s="89" customFormat="1" ht="26.25" customHeight="1" x14ac:dyDescent="0.15">
      <c r="A110" s="784" t="s">
        <v>369</v>
      </c>
      <c r="B110" s="785"/>
      <c r="C110" s="785"/>
      <c r="D110" s="785"/>
      <c r="E110" s="785"/>
      <c r="F110" s="785"/>
      <c r="G110" s="785"/>
      <c r="H110" s="785"/>
      <c r="I110" s="785"/>
      <c r="J110" s="785"/>
      <c r="K110" s="785"/>
      <c r="L110" s="785"/>
      <c r="M110" s="785"/>
      <c r="N110" s="785"/>
      <c r="O110" s="785"/>
      <c r="P110" s="785"/>
      <c r="Q110" s="785"/>
      <c r="R110" s="785"/>
      <c r="S110" s="785"/>
      <c r="T110" s="785"/>
      <c r="U110" s="785"/>
      <c r="V110" s="785"/>
      <c r="W110" s="785"/>
      <c r="X110" s="785"/>
      <c r="Y110" s="785"/>
      <c r="Z110" s="786"/>
      <c r="AA110" s="863">
        <v>394932</v>
      </c>
      <c r="AB110" s="864"/>
      <c r="AC110" s="864"/>
      <c r="AD110" s="864"/>
      <c r="AE110" s="865"/>
      <c r="AF110" s="866">
        <v>392926</v>
      </c>
      <c r="AG110" s="864"/>
      <c r="AH110" s="864"/>
      <c r="AI110" s="864"/>
      <c r="AJ110" s="865"/>
      <c r="AK110" s="866">
        <v>404760</v>
      </c>
      <c r="AL110" s="864"/>
      <c r="AM110" s="864"/>
      <c r="AN110" s="864"/>
      <c r="AO110" s="865"/>
      <c r="AP110" s="867">
        <v>20.5</v>
      </c>
      <c r="AQ110" s="868"/>
      <c r="AR110" s="868"/>
      <c r="AS110" s="868"/>
      <c r="AT110" s="869"/>
      <c r="AU110" s="905" t="s">
        <v>370</v>
      </c>
      <c r="AV110" s="906"/>
      <c r="AW110" s="906"/>
      <c r="AX110" s="906"/>
      <c r="AY110" s="906"/>
      <c r="AZ110" s="835" t="s">
        <v>371</v>
      </c>
      <c r="BA110" s="785"/>
      <c r="BB110" s="785"/>
      <c r="BC110" s="785"/>
      <c r="BD110" s="785"/>
      <c r="BE110" s="785"/>
      <c r="BF110" s="785"/>
      <c r="BG110" s="785"/>
      <c r="BH110" s="785"/>
      <c r="BI110" s="785"/>
      <c r="BJ110" s="785"/>
      <c r="BK110" s="785"/>
      <c r="BL110" s="785"/>
      <c r="BM110" s="785"/>
      <c r="BN110" s="785"/>
      <c r="BO110" s="785"/>
      <c r="BP110" s="786"/>
      <c r="BQ110" s="836">
        <v>3027473</v>
      </c>
      <c r="BR110" s="817"/>
      <c r="BS110" s="817"/>
      <c r="BT110" s="817"/>
      <c r="BU110" s="817"/>
      <c r="BV110" s="817">
        <v>2782843</v>
      </c>
      <c r="BW110" s="817"/>
      <c r="BX110" s="817"/>
      <c r="BY110" s="817"/>
      <c r="BZ110" s="817"/>
      <c r="CA110" s="817">
        <v>2558578</v>
      </c>
      <c r="CB110" s="817"/>
      <c r="CC110" s="817"/>
      <c r="CD110" s="817"/>
      <c r="CE110" s="817"/>
      <c r="CF110" s="841">
        <v>129.80000000000001</v>
      </c>
      <c r="CG110" s="842"/>
      <c r="CH110" s="842"/>
      <c r="CI110" s="842"/>
      <c r="CJ110" s="842"/>
      <c r="CK110" s="901" t="s">
        <v>372</v>
      </c>
      <c r="CL110" s="794"/>
      <c r="CM110" s="835" t="s">
        <v>373</v>
      </c>
      <c r="CN110" s="785"/>
      <c r="CO110" s="785"/>
      <c r="CP110" s="785"/>
      <c r="CQ110" s="785"/>
      <c r="CR110" s="785"/>
      <c r="CS110" s="785"/>
      <c r="CT110" s="785"/>
      <c r="CU110" s="785"/>
      <c r="CV110" s="785"/>
      <c r="CW110" s="785"/>
      <c r="CX110" s="785"/>
      <c r="CY110" s="785"/>
      <c r="CZ110" s="785"/>
      <c r="DA110" s="785"/>
      <c r="DB110" s="785"/>
      <c r="DC110" s="785"/>
      <c r="DD110" s="785"/>
      <c r="DE110" s="785"/>
      <c r="DF110" s="786"/>
      <c r="DG110" s="836" t="s">
        <v>62</v>
      </c>
      <c r="DH110" s="817"/>
      <c r="DI110" s="817"/>
      <c r="DJ110" s="817"/>
      <c r="DK110" s="817"/>
      <c r="DL110" s="817" t="s">
        <v>62</v>
      </c>
      <c r="DM110" s="817"/>
      <c r="DN110" s="817"/>
      <c r="DO110" s="817"/>
      <c r="DP110" s="817"/>
      <c r="DQ110" s="817" t="s">
        <v>62</v>
      </c>
      <c r="DR110" s="817"/>
      <c r="DS110" s="817"/>
      <c r="DT110" s="817"/>
      <c r="DU110" s="817"/>
      <c r="DV110" s="818" t="s">
        <v>62</v>
      </c>
      <c r="DW110" s="818"/>
      <c r="DX110" s="818"/>
      <c r="DY110" s="818"/>
      <c r="DZ110" s="819"/>
    </row>
    <row r="111" spans="1:131" s="89" customFormat="1" ht="26.25" customHeight="1" x14ac:dyDescent="0.15">
      <c r="A111" s="749" t="s">
        <v>374</v>
      </c>
      <c r="B111" s="750"/>
      <c r="C111" s="750"/>
      <c r="D111" s="750"/>
      <c r="E111" s="750"/>
      <c r="F111" s="750"/>
      <c r="G111" s="750"/>
      <c r="H111" s="750"/>
      <c r="I111" s="750"/>
      <c r="J111" s="750"/>
      <c r="K111" s="750"/>
      <c r="L111" s="750"/>
      <c r="M111" s="750"/>
      <c r="N111" s="750"/>
      <c r="O111" s="750"/>
      <c r="P111" s="750"/>
      <c r="Q111" s="750"/>
      <c r="R111" s="750"/>
      <c r="S111" s="750"/>
      <c r="T111" s="750"/>
      <c r="U111" s="750"/>
      <c r="V111" s="750"/>
      <c r="W111" s="750"/>
      <c r="X111" s="750"/>
      <c r="Y111" s="750"/>
      <c r="Z111" s="900"/>
      <c r="AA111" s="893" t="s">
        <v>62</v>
      </c>
      <c r="AB111" s="894"/>
      <c r="AC111" s="894"/>
      <c r="AD111" s="894"/>
      <c r="AE111" s="895"/>
      <c r="AF111" s="896" t="s">
        <v>62</v>
      </c>
      <c r="AG111" s="894"/>
      <c r="AH111" s="894"/>
      <c r="AI111" s="894"/>
      <c r="AJ111" s="895"/>
      <c r="AK111" s="896" t="s">
        <v>62</v>
      </c>
      <c r="AL111" s="894"/>
      <c r="AM111" s="894"/>
      <c r="AN111" s="894"/>
      <c r="AO111" s="895"/>
      <c r="AP111" s="897" t="s">
        <v>62</v>
      </c>
      <c r="AQ111" s="898"/>
      <c r="AR111" s="898"/>
      <c r="AS111" s="898"/>
      <c r="AT111" s="899"/>
      <c r="AU111" s="907"/>
      <c r="AV111" s="908"/>
      <c r="AW111" s="908"/>
      <c r="AX111" s="908"/>
      <c r="AY111" s="908"/>
      <c r="AZ111" s="792" t="s">
        <v>375</v>
      </c>
      <c r="BA111" s="727"/>
      <c r="BB111" s="727"/>
      <c r="BC111" s="727"/>
      <c r="BD111" s="727"/>
      <c r="BE111" s="727"/>
      <c r="BF111" s="727"/>
      <c r="BG111" s="727"/>
      <c r="BH111" s="727"/>
      <c r="BI111" s="727"/>
      <c r="BJ111" s="727"/>
      <c r="BK111" s="727"/>
      <c r="BL111" s="727"/>
      <c r="BM111" s="727"/>
      <c r="BN111" s="727"/>
      <c r="BO111" s="727"/>
      <c r="BP111" s="728"/>
      <c r="BQ111" s="764">
        <v>1434</v>
      </c>
      <c r="BR111" s="765"/>
      <c r="BS111" s="765"/>
      <c r="BT111" s="765"/>
      <c r="BU111" s="765"/>
      <c r="BV111" s="765">
        <v>716</v>
      </c>
      <c r="BW111" s="765"/>
      <c r="BX111" s="765"/>
      <c r="BY111" s="765"/>
      <c r="BZ111" s="765"/>
      <c r="CA111" s="765" t="s">
        <v>62</v>
      </c>
      <c r="CB111" s="765"/>
      <c r="CC111" s="765"/>
      <c r="CD111" s="765"/>
      <c r="CE111" s="765"/>
      <c r="CF111" s="850" t="s">
        <v>62</v>
      </c>
      <c r="CG111" s="851"/>
      <c r="CH111" s="851"/>
      <c r="CI111" s="851"/>
      <c r="CJ111" s="851"/>
      <c r="CK111" s="902"/>
      <c r="CL111" s="796"/>
      <c r="CM111" s="792" t="s">
        <v>376</v>
      </c>
      <c r="CN111" s="727"/>
      <c r="CO111" s="727"/>
      <c r="CP111" s="727"/>
      <c r="CQ111" s="727"/>
      <c r="CR111" s="727"/>
      <c r="CS111" s="727"/>
      <c r="CT111" s="727"/>
      <c r="CU111" s="727"/>
      <c r="CV111" s="727"/>
      <c r="CW111" s="727"/>
      <c r="CX111" s="727"/>
      <c r="CY111" s="727"/>
      <c r="CZ111" s="727"/>
      <c r="DA111" s="727"/>
      <c r="DB111" s="727"/>
      <c r="DC111" s="727"/>
      <c r="DD111" s="727"/>
      <c r="DE111" s="727"/>
      <c r="DF111" s="728"/>
      <c r="DG111" s="764" t="s">
        <v>62</v>
      </c>
      <c r="DH111" s="765"/>
      <c r="DI111" s="765"/>
      <c r="DJ111" s="765"/>
      <c r="DK111" s="765"/>
      <c r="DL111" s="765" t="s">
        <v>62</v>
      </c>
      <c r="DM111" s="765"/>
      <c r="DN111" s="765"/>
      <c r="DO111" s="765"/>
      <c r="DP111" s="765"/>
      <c r="DQ111" s="765" t="s">
        <v>62</v>
      </c>
      <c r="DR111" s="765"/>
      <c r="DS111" s="765"/>
      <c r="DT111" s="765"/>
      <c r="DU111" s="765"/>
      <c r="DV111" s="771" t="s">
        <v>62</v>
      </c>
      <c r="DW111" s="771"/>
      <c r="DX111" s="771"/>
      <c r="DY111" s="771"/>
      <c r="DZ111" s="772"/>
    </row>
    <row r="112" spans="1:131" s="89" customFormat="1" ht="26.25" customHeight="1" x14ac:dyDescent="0.15">
      <c r="A112" s="887" t="s">
        <v>377</v>
      </c>
      <c r="B112" s="888"/>
      <c r="C112" s="727" t="s">
        <v>378</v>
      </c>
      <c r="D112" s="727"/>
      <c r="E112" s="727"/>
      <c r="F112" s="727"/>
      <c r="G112" s="727"/>
      <c r="H112" s="727"/>
      <c r="I112" s="727"/>
      <c r="J112" s="727"/>
      <c r="K112" s="727"/>
      <c r="L112" s="727"/>
      <c r="M112" s="727"/>
      <c r="N112" s="727"/>
      <c r="O112" s="727"/>
      <c r="P112" s="727"/>
      <c r="Q112" s="727"/>
      <c r="R112" s="727"/>
      <c r="S112" s="727"/>
      <c r="T112" s="727"/>
      <c r="U112" s="727"/>
      <c r="V112" s="727"/>
      <c r="W112" s="727"/>
      <c r="X112" s="727"/>
      <c r="Y112" s="727"/>
      <c r="Z112" s="728"/>
      <c r="AA112" s="754" t="s">
        <v>62</v>
      </c>
      <c r="AB112" s="755"/>
      <c r="AC112" s="755"/>
      <c r="AD112" s="755"/>
      <c r="AE112" s="756"/>
      <c r="AF112" s="757" t="s">
        <v>62</v>
      </c>
      <c r="AG112" s="755"/>
      <c r="AH112" s="755"/>
      <c r="AI112" s="755"/>
      <c r="AJ112" s="756"/>
      <c r="AK112" s="757" t="s">
        <v>62</v>
      </c>
      <c r="AL112" s="755"/>
      <c r="AM112" s="755"/>
      <c r="AN112" s="755"/>
      <c r="AO112" s="756"/>
      <c r="AP112" s="799" t="s">
        <v>62</v>
      </c>
      <c r="AQ112" s="800"/>
      <c r="AR112" s="800"/>
      <c r="AS112" s="800"/>
      <c r="AT112" s="801"/>
      <c r="AU112" s="907"/>
      <c r="AV112" s="908"/>
      <c r="AW112" s="908"/>
      <c r="AX112" s="908"/>
      <c r="AY112" s="908"/>
      <c r="AZ112" s="792" t="s">
        <v>379</v>
      </c>
      <c r="BA112" s="727"/>
      <c r="BB112" s="727"/>
      <c r="BC112" s="727"/>
      <c r="BD112" s="727"/>
      <c r="BE112" s="727"/>
      <c r="BF112" s="727"/>
      <c r="BG112" s="727"/>
      <c r="BH112" s="727"/>
      <c r="BI112" s="727"/>
      <c r="BJ112" s="727"/>
      <c r="BK112" s="727"/>
      <c r="BL112" s="727"/>
      <c r="BM112" s="727"/>
      <c r="BN112" s="727"/>
      <c r="BO112" s="727"/>
      <c r="BP112" s="728"/>
      <c r="BQ112" s="764">
        <v>901534</v>
      </c>
      <c r="BR112" s="765"/>
      <c r="BS112" s="765"/>
      <c r="BT112" s="765"/>
      <c r="BU112" s="765"/>
      <c r="BV112" s="765">
        <v>827313</v>
      </c>
      <c r="BW112" s="765"/>
      <c r="BX112" s="765"/>
      <c r="BY112" s="765"/>
      <c r="BZ112" s="765"/>
      <c r="CA112" s="765">
        <v>868884</v>
      </c>
      <c r="CB112" s="765"/>
      <c r="CC112" s="765"/>
      <c r="CD112" s="765"/>
      <c r="CE112" s="765"/>
      <c r="CF112" s="850">
        <v>44.1</v>
      </c>
      <c r="CG112" s="851"/>
      <c r="CH112" s="851"/>
      <c r="CI112" s="851"/>
      <c r="CJ112" s="851"/>
      <c r="CK112" s="902"/>
      <c r="CL112" s="796"/>
      <c r="CM112" s="792" t="s">
        <v>380</v>
      </c>
      <c r="CN112" s="727"/>
      <c r="CO112" s="727"/>
      <c r="CP112" s="727"/>
      <c r="CQ112" s="727"/>
      <c r="CR112" s="727"/>
      <c r="CS112" s="727"/>
      <c r="CT112" s="727"/>
      <c r="CU112" s="727"/>
      <c r="CV112" s="727"/>
      <c r="CW112" s="727"/>
      <c r="CX112" s="727"/>
      <c r="CY112" s="727"/>
      <c r="CZ112" s="727"/>
      <c r="DA112" s="727"/>
      <c r="DB112" s="727"/>
      <c r="DC112" s="727"/>
      <c r="DD112" s="727"/>
      <c r="DE112" s="727"/>
      <c r="DF112" s="728"/>
      <c r="DG112" s="764" t="s">
        <v>62</v>
      </c>
      <c r="DH112" s="765"/>
      <c r="DI112" s="765"/>
      <c r="DJ112" s="765"/>
      <c r="DK112" s="765"/>
      <c r="DL112" s="765" t="s">
        <v>62</v>
      </c>
      <c r="DM112" s="765"/>
      <c r="DN112" s="765"/>
      <c r="DO112" s="765"/>
      <c r="DP112" s="765"/>
      <c r="DQ112" s="765" t="s">
        <v>62</v>
      </c>
      <c r="DR112" s="765"/>
      <c r="DS112" s="765"/>
      <c r="DT112" s="765"/>
      <c r="DU112" s="765"/>
      <c r="DV112" s="771" t="s">
        <v>62</v>
      </c>
      <c r="DW112" s="771"/>
      <c r="DX112" s="771"/>
      <c r="DY112" s="771"/>
      <c r="DZ112" s="772"/>
    </row>
    <row r="113" spans="1:130" s="89" customFormat="1" ht="26.25" customHeight="1" x14ac:dyDescent="0.15">
      <c r="A113" s="889"/>
      <c r="B113" s="890"/>
      <c r="C113" s="727" t="s">
        <v>381</v>
      </c>
      <c r="D113" s="727"/>
      <c r="E113" s="727"/>
      <c r="F113" s="727"/>
      <c r="G113" s="727"/>
      <c r="H113" s="727"/>
      <c r="I113" s="727"/>
      <c r="J113" s="727"/>
      <c r="K113" s="727"/>
      <c r="L113" s="727"/>
      <c r="M113" s="727"/>
      <c r="N113" s="727"/>
      <c r="O113" s="727"/>
      <c r="P113" s="727"/>
      <c r="Q113" s="727"/>
      <c r="R113" s="727"/>
      <c r="S113" s="727"/>
      <c r="T113" s="727"/>
      <c r="U113" s="727"/>
      <c r="V113" s="727"/>
      <c r="W113" s="727"/>
      <c r="X113" s="727"/>
      <c r="Y113" s="727"/>
      <c r="Z113" s="728"/>
      <c r="AA113" s="893">
        <v>155625</v>
      </c>
      <c r="AB113" s="894"/>
      <c r="AC113" s="894"/>
      <c r="AD113" s="894"/>
      <c r="AE113" s="895"/>
      <c r="AF113" s="896">
        <v>148190</v>
      </c>
      <c r="AG113" s="894"/>
      <c r="AH113" s="894"/>
      <c r="AI113" s="894"/>
      <c r="AJ113" s="895"/>
      <c r="AK113" s="896">
        <v>147318</v>
      </c>
      <c r="AL113" s="894"/>
      <c r="AM113" s="894"/>
      <c r="AN113" s="894"/>
      <c r="AO113" s="895"/>
      <c r="AP113" s="897">
        <v>7.5</v>
      </c>
      <c r="AQ113" s="898"/>
      <c r="AR113" s="898"/>
      <c r="AS113" s="898"/>
      <c r="AT113" s="899"/>
      <c r="AU113" s="907"/>
      <c r="AV113" s="908"/>
      <c r="AW113" s="908"/>
      <c r="AX113" s="908"/>
      <c r="AY113" s="908"/>
      <c r="AZ113" s="792" t="s">
        <v>382</v>
      </c>
      <c r="BA113" s="727"/>
      <c r="BB113" s="727"/>
      <c r="BC113" s="727"/>
      <c r="BD113" s="727"/>
      <c r="BE113" s="727"/>
      <c r="BF113" s="727"/>
      <c r="BG113" s="727"/>
      <c r="BH113" s="727"/>
      <c r="BI113" s="727"/>
      <c r="BJ113" s="727"/>
      <c r="BK113" s="727"/>
      <c r="BL113" s="727"/>
      <c r="BM113" s="727"/>
      <c r="BN113" s="727"/>
      <c r="BO113" s="727"/>
      <c r="BP113" s="728"/>
      <c r="BQ113" s="764" t="s">
        <v>62</v>
      </c>
      <c r="BR113" s="765"/>
      <c r="BS113" s="765"/>
      <c r="BT113" s="765"/>
      <c r="BU113" s="765"/>
      <c r="BV113" s="765" t="s">
        <v>62</v>
      </c>
      <c r="BW113" s="765"/>
      <c r="BX113" s="765"/>
      <c r="BY113" s="765"/>
      <c r="BZ113" s="765"/>
      <c r="CA113" s="765" t="s">
        <v>62</v>
      </c>
      <c r="CB113" s="765"/>
      <c r="CC113" s="765"/>
      <c r="CD113" s="765"/>
      <c r="CE113" s="765"/>
      <c r="CF113" s="850" t="s">
        <v>62</v>
      </c>
      <c r="CG113" s="851"/>
      <c r="CH113" s="851"/>
      <c r="CI113" s="851"/>
      <c r="CJ113" s="851"/>
      <c r="CK113" s="902"/>
      <c r="CL113" s="796"/>
      <c r="CM113" s="792" t="s">
        <v>383</v>
      </c>
      <c r="CN113" s="727"/>
      <c r="CO113" s="727"/>
      <c r="CP113" s="727"/>
      <c r="CQ113" s="727"/>
      <c r="CR113" s="727"/>
      <c r="CS113" s="727"/>
      <c r="CT113" s="727"/>
      <c r="CU113" s="727"/>
      <c r="CV113" s="727"/>
      <c r="CW113" s="727"/>
      <c r="CX113" s="727"/>
      <c r="CY113" s="727"/>
      <c r="CZ113" s="727"/>
      <c r="DA113" s="727"/>
      <c r="DB113" s="727"/>
      <c r="DC113" s="727"/>
      <c r="DD113" s="727"/>
      <c r="DE113" s="727"/>
      <c r="DF113" s="728"/>
      <c r="DG113" s="754" t="s">
        <v>62</v>
      </c>
      <c r="DH113" s="755"/>
      <c r="DI113" s="755"/>
      <c r="DJ113" s="755"/>
      <c r="DK113" s="756"/>
      <c r="DL113" s="757" t="s">
        <v>62</v>
      </c>
      <c r="DM113" s="755"/>
      <c r="DN113" s="755"/>
      <c r="DO113" s="755"/>
      <c r="DP113" s="756"/>
      <c r="DQ113" s="757" t="s">
        <v>62</v>
      </c>
      <c r="DR113" s="755"/>
      <c r="DS113" s="755"/>
      <c r="DT113" s="755"/>
      <c r="DU113" s="756"/>
      <c r="DV113" s="799" t="s">
        <v>62</v>
      </c>
      <c r="DW113" s="800"/>
      <c r="DX113" s="800"/>
      <c r="DY113" s="800"/>
      <c r="DZ113" s="801"/>
    </row>
    <row r="114" spans="1:130" s="89" customFormat="1" ht="26.25" customHeight="1" x14ac:dyDescent="0.15">
      <c r="A114" s="889"/>
      <c r="B114" s="890"/>
      <c r="C114" s="727" t="s">
        <v>384</v>
      </c>
      <c r="D114" s="727"/>
      <c r="E114" s="727"/>
      <c r="F114" s="727"/>
      <c r="G114" s="727"/>
      <c r="H114" s="727"/>
      <c r="I114" s="727"/>
      <c r="J114" s="727"/>
      <c r="K114" s="727"/>
      <c r="L114" s="727"/>
      <c r="M114" s="727"/>
      <c r="N114" s="727"/>
      <c r="O114" s="727"/>
      <c r="P114" s="727"/>
      <c r="Q114" s="727"/>
      <c r="R114" s="727"/>
      <c r="S114" s="727"/>
      <c r="T114" s="727"/>
      <c r="U114" s="727"/>
      <c r="V114" s="727"/>
      <c r="W114" s="727"/>
      <c r="X114" s="727"/>
      <c r="Y114" s="727"/>
      <c r="Z114" s="728"/>
      <c r="AA114" s="754" t="s">
        <v>62</v>
      </c>
      <c r="AB114" s="755"/>
      <c r="AC114" s="755"/>
      <c r="AD114" s="755"/>
      <c r="AE114" s="756"/>
      <c r="AF114" s="757" t="s">
        <v>62</v>
      </c>
      <c r="AG114" s="755"/>
      <c r="AH114" s="755"/>
      <c r="AI114" s="755"/>
      <c r="AJ114" s="756"/>
      <c r="AK114" s="757" t="s">
        <v>62</v>
      </c>
      <c r="AL114" s="755"/>
      <c r="AM114" s="755"/>
      <c r="AN114" s="755"/>
      <c r="AO114" s="756"/>
      <c r="AP114" s="799" t="s">
        <v>62</v>
      </c>
      <c r="AQ114" s="800"/>
      <c r="AR114" s="800"/>
      <c r="AS114" s="800"/>
      <c r="AT114" s="801"/>
      <c r="AU114" s="907"/>
      <c r="AV114" s="908"/>
      <c r="AW114" s="908"/>
      <c r="AX114" s="908"/>
      <c r="AY114" s="908"/>
      <c r="AZ114" s="792" t="s">
        <v>385</v>
      </c>
      <c r="BA114" s="727"/>
      <c r="BB114" s="727"/>
      <c r="BC114" s="727"/>
      <c r="BD114" s="727"/>
      <c r="BE114" s="727"/>
      <c r="BF114" s="727"/>
      <c r="BG114" s="727"/>
      <c r="BH114" s="727"/>
      <c r="BI114" s="727"/>
      <c r="BJ114" s="727"/>
      <c r="BK114" s="727"/>
      <c r="BL114" s="727"/>
      <c r="BM114" s="727"/>
      <c r="BN114" s="727"/>
      <c r="BO114" s="727"/>
      <c r="BP114" s="728"/>
      <c r="BQ114" s="764">
        <v>405168</v>
      </c>
      <c r="BR114" s="765"/>
      <c r="BS114" s="765"/>
      <c r="BT114" s="765"/>
      <c r="BU114" s="765"/>
      <c r="BV114" s="765">
        <v>308142</v>
      </c>
      <c r="BW114" s="765"/>
      <c r="BX114" s="765"/>
      <c r="BY114" s="765"/>
      <c r="BZ114" s="765"/>
      <c r="CA114" s="765">
        <v>406325</v>
      </c>
      <c r="CB114" s="765"/>
      <c r="CC114" s="765"/>
      <c r="CD114" s="765"/>
      <c r="CE114" s="765"/>
      <c r="CF114" s="850">
        <v>20.6</v>
      </c>
      <c r="CG114" s="851"/>
      <c r="CH114" s="851"/>
      <c r="CI114" s="851"/>
      <c r="CJ114" s="851"/>
      <c r="CK114" s="902"/>
      <c r="CL114" s="796"/>
      <c r="CM114" s="792" t="s">
        <v>386</v>
      </c>
      <c r="CN114" s="727"/>
      <c r="CO114" s="727"/>
      <c r="CP114" s="727"/>
      <c r="CQ114" s="727"/>
      <c r="CR114" s="727"/>
      <c r="CS114" s="727"/>
      <c r="CT114" s="727"/>
      <c r="CU114" s="727"/>
      <c r="CV114" s="727"/>
      <c r="CW114" s="727"/>
      <c r="CX114" s="727"/>
      <c r="CY114" s="727"/>
      <c r="CZ114" s="727"/>
      <c r="DA114" s="727"/>
      <c r="DB114" s="727"/>
      <c r="DC114" s="727"/>
      <c r="DD114" s="727"/>
      <c r="DE114" s="727"/>
      <c r="DF114" s="728"/>
      <c r="DG114" s="754" t="s">
        <v>62</v>
      </c>
      <c r="DH114" s="755"/>
      <c r="DI114" s="755"/>
      <c r="DJ114" s="755"/>
      <c r="DK114" s="756"/>
      <c r="DL114" s="757" t="s">
        <v>62</v>
      </c>
      <c r="DM114" s="755"/>
      <c r="DN114" s="755"/>
      <c r="DO114" s="755"/>
      <c r="DP114" s="756"/>
      <c r="DQ114" s="757" t="s">
        <v>62</v>
      </c>
      <c r="DR114" s="755"/>
      <c r="DS114" s="755"/>
      <c r="DT114" s="755"/>
      <c r="DU114" s="756"/>
      <c r="DV114" s="799" t="s">
        <v>62</v>
      </c>
      <c r="DW114" s="800"/>
      <c r="DX114" s="800"/>
      <c r="DY114" s="800"/>
      <c r="DZ114" s="801"/>
    </row>
    <row r="115" spans="1:130" s="89" customFormat="1" ht="26.25" customHeight="1" x14ac:dyDescent="0.15">
      <c r="A115" s="889"/>
      <c r="B115" s="890"/>
      <c r="C115" s="727" t="s">
        <v>387</v>
      </c>
      <c r="D115" s="727"/>
      <c r="E115" s="727"/>
      <c r="F115" s="727"/>
      <c r="G115" s="727"/>
      <c r="H115" s="727"/>
      <c r="I115" s="727"/>
      <c r="J115" s="727"/>
      <c r="K115" s="727"/>
      <c r="L115" s="727"/>
      <c r="M115" s="727"/>
      <c r="N115" s="727"/>
      <c r="O115" s="727"/>
      <c r="P115" s="727"/>
      <c r="Q115" s="727"/>
      <c r="R115" s="727"/>
      <c r="S115" s="727"/>
      <c r="T115" s="727"/>
      <c r="U115" s="727"/>
      <c r="V115" s="727"/>
      <c r="W115" s="727"/>
      <c r="X115" s="727"/>
      <c r="Y115" s="727"/>
      <c r="Z115" s="728"/>
      <c r="AA115" s="893" t="s">
        <v>62</v>
      </c>
      <c r="AB115" s="894"/>
      <c r="AC115" s="894"/>
      <c r="AD115" s="894"/>
      <c r="AE115" s="895"/>
      <c r="AF115" s="896" t="s">
        <v>62</v>
      </c>
      <c r="AG115" s="894"/>
      <c r="AH115" s="894"/>
      <c r="AI115" s="894"/>
      <c r="AJ115" s="895"/>
      <c r="AK115" s="896" t="s">
        <v>62</v>
      </c>
      <c r="AL115" s="894"/>
      <c r="AM115" s="894"/>
      <c r="AN115" s="894"/>
      <c r="AO115" s="895"/>
      <c r="AP115" s="897" t="s">
        <v>62</v>
      </c>
      <c r="AQ115" s="898"/>
      <c r="AR115" s="898"/>
      <c r="AS115" s="898"/>
      <c r="AT115" s="899"/>
      <c r="AU115" s="907"/>
      <c r="AV115" s="908"/>
      <c r="AW115" s="908"/>
      <c r="AX115" s="908"/>
      <c r="AY115" s="908"/>
      <c r="AZ115" s="792" t="s">
        <v>388</v>
      </c>
      <c r="BA115" s="727"/>
      <c r="BB115" s="727"/>
      <c r="BC115" s="727"/>
      <c r="BD115" s="727"/>
      <c r="BE115" s="727"/>
      <c r="BF115" s="727"/>
      <c r="BG115" s="727"/>
      <c r="BH115" s="727"/>
      <c r="BI115" s="727"/>
      <c r="BJ115" s="727"/>
      <c r="BK115" s="727"/>
      <c r="BL115" s="727"/>
      <c r="BM115" s="727"/>
      <c r="BN115" s="727"/>
      <c r="BO115" s="727"/>
      <c r="BP115" s="728"/>
      <c r="BQ115" s="764" t="s">
        <v>62</v>
      </c>
      <c r="BR115" s="765"/>
      <c r="BS115" s="765"/>
      <c r="BT115" s="765"/>
      <c r="BU115" s="765"/>
      <c r="BV115" s="765" t="s">
        <v>62</v>
      </c>
      <c r="BW115" s="765"/>
      <c r="BX115" s="765"/>
      <c r="BY115" s="765"/>
      <c r="BZ115" s="765"/>
      <c r="CA115" s="765" t="s">
        <v>62</v>
      </c>
      <c r="CB115" s="765"/>
      <c r="CC115" s="765"/>
      <c r="CD115" s="765"/>
      <c r="CE115" s="765"/>
      <c r="CF115" s="850" t="s">
        <v>62</v>
      </c>
      <c r="CG115" s="851"/>
      <c r="CH115" s="851"/>
      <c r="CI115" s="851"/>
      <c r="CJ115" s="851"/>
      <c r="CK115" s="902"/>
      <c r="CL115" s="796"/>
      <c r="CM115" s="792" t="s">
        <v>389</v>
      </c>
      <c r="CN115" s="727"/>
      <c r="CO115" s="727"/>
      <c r="CP115" s="727"/>
      <c r="CQ115" s="727"/>
      <c r="CR115" s="727"/>
      <c r="CS115" s="727"/>
      <c r="CT115" s="727"/>
      <c r="CU115" s="727"/>
      <c r="CV115" s="727"/>
      <c r="CW115" s="727"/>
      <c r="CX115" s="727"/>
      <c r="CY115" s="727"/>
      <c r="CZ115" s="727"/>
      <c r="DA115" s="727"/>
      <c r="DB115" s="727"/>
      <c r="DC115" s="727"/>
      <c r="DD115" s="727"/>
      <c r="DE115" s="727"/>
      <c r="DF115" s="728"/>
      <c r="DG115" s="754" t="s">
        <v>62</v>
      </c>
      <c r="DH115" s="755"/>
      <c r="DI115" s="755"/>
      <c r="DJ115" s="755"/>
      <c r="DK115" s="756"/>
      <c r="DL115" s="757" t="s">
        <v>62</v>
      </c>
      <c r="DM115" s="755"/>
      <c r="DN115" s="755"/>
      <c r="DO115" s="755"/>
      <c r="DP115" s="756"/>
      <c r="DQ115" s="757" t="s">
        <v>62</v>
      </c>
      <c r="DR115" s="755"/>
      <c r="DS115" s="755"/>
      <c r="DT115" s="755"/>
      <c r="DU115" s="756"/>
      <c r="DV115" s="799" t="s">
        <v>62</v>
      </c>
      <c r="DW115" s="800"/>
      <c r="DX115" s="800"/>
      <c r="DY115" s="800"/>
      <c r="DZ115" s="801"/>
    </row>
    <row r="116" spans="1:130" s="89" customFormat="1" ht="26.25" customHeight="1" x14ac:dyDescent="0.15">
      <c r="A116" s="891"/>
      <c r="B116" s="892"/>
      <c r="C116" s="814" t="s">
        <v>390</v>
      </c>
      <c r="D116" s="814"/>
      <c r="E116" s="814"/>
      <c r="F116" s="814"/>
      <c r="G116" s="814"/>
      <c r="H116" s="814"/>
      <c r="I116" s="814"/>
      <c r="J116" s="814"/>
      <c r="K116" s="814"/>
      <c r="L116" s="814"/>
      <c r="M116" s="814"/>
      <c r="N116" s="814"/>
      <c r="O116" s="814"/>
      <c r="P116" s="814"/>
      <c r="Q116" s="814"/>
      <c r="R116" s="814"/>
      <c r="S116" s="814"/>
      <c r="T116" s="814"/>
      <c r="U116" s="814"/>
      <c r="V116" s="814"/>
      <c r="W116" s="814"/>
      <c r="X116" s="814"/>
      <c r="Y116" s="814"/>
      <c r="Z116" s="815"/>
      <c r="AA116" s="754" t="s">
        <v>62</v>
      </c>
      <c r="AB116" s="755"/>
      <c r="AC116" s="755"/>
      <c r="AD116" s="755"/>
      <c r="AE116" s="756"/>
      <c r="AF116" s="757" t="s">
        <v>62</v>
      </c>
      <c r="AG116" s="755"/>
      <c r="AH116" s="755"/>
      <c r="AI116" s="755"/>
      <c r="AJ116" s="756"/>
      <c r="AK116" s="757" t="s">
        <v>62</v>
      </c>
      <c r="AL116" s="755"/>
      <c r="AM116" s="755"/>
      <c r="AN116" s="755"/>
      <c r="AO116" s="756"/>
      <c r="AP116" s="799" t="s">
        <v>62</v>
      </c>
      <c r="AQ116" s="800"/>
      <c r="AR116" s="800"/>
      <c r="AS116" s="800"/>
      <c r="AT116" s="801"/>
      <c r="AU116" s="907"/>
      <c r="AV116" s="908"/>
      <c r="AW116" s="908"/>
      <c r="AX116" s="908"/>
      <c r="AY116" s="908"/>
      <c r="AZ116" s="884" t="s">
        <v>391</v>
      </c>
      <c r="BA116" s="885"/>
      <c r="BB116" s="885"/>
      <c r="BC116" s="885"/>
      <c r="BD116" s="885"/>
      <c r="BE116" s="885"/>
      <c r="BF116" s="885"/>
      <c r="BG116" s="885"/>
      <c r="BH116" s="885"/>
      <c r="BI116" s="885"/>
      <c r="BJ116" s="885"/>
      <c r="BK116" s="885"/>
      <c r="BL116" s="885"/>
      <c r="BM116" s="885"/>
      <c r="BN116" s="885"/>
      <c r="BO116" s="885"/>
      <c r="BP116" s="886"/>
      <c r="BQ116" s="764" t="s">
        <v>62</v>
      </c>
      <c r="BR116" s="765"/>
      <c r="BS116" s="765"/>
      <c r="BT116" s="765"/>
      <c r="BU116" s="765"/>
      <c r="BV116" s="765" t="s">
        <v>62</v>
      </c>
      <c r="BW116" s="765"/>
      <c r="BX116" s="765"/>
      <c r="BY116" s="765"/>
      <c r="BZ116" s="765"/>
      <c r="CA116" s="765" t="s">
        <v>62</v>
      </c>
      <c r="CB116" s="765"/>
      <c r="CC116" s="765"/>
      <c r="CD116" s="765"/>
      <c r="CE116" s="765"/>
      <c r="CF116" s="850" t="s">
        <v>62</v>
      </c>
      <c r="CG116" s="851"/>
      <c r="CH116" s="851"/>
      <c r="CI116" s="851"/>
      <c r="CJ116" s="851"/>
      <c r="CK116" s="902"/>
      <c r="CL116" s="796"/>
      <c r="CM116" s="792" t="s">
        <v>392</v>
      </c>
      <c r="CN116" s="727"/>
      <c r="CO116" s="727"/>
      <c r="CP116" s="727"/>
      <c r="CQ116" s="727"/>
      <c r="CR116" s="727"/>
      <c r="CS116" s="727"/>
      <c r="CT116" s="727"/>
      <c r="CU116" s="727"/>
      <c r="CV116" s="727"/>
      <c r="CW116" s="727"/>
      <c r="CX116" s="727"/>
      <c r="CY116" s="727"/>
      <c r="CZ116" s="727"/>
      <c r="DA116" s="727"/>
      <c r="DB116" s="727"/>
      <c r="DC116" s="727"/>
      <c r="DD116" s="727"/>
      <c r="DE116" s="727"/>
      <c r="DF116" s="728"/>
      <c r="DG116" s="754" t="s">
        <v>62</v>
      </c>
      <c r="DH116" s="755"/>
      <c r="DI116" s="755"/>
      <c r="DJ116" s="755"/>
      <c r="DK116" s="756"/>
      <c r="DL116" s="757" t="s">
        <v>62</v>
      </c>
      <c r="DM116" s="755"/>
      <c r="DN116" s="755"/>
      <c r="DO116" s="755"/>
      <c r="DP116" s="756"/>
      <c r="DQ116" s="757" t="s">
        <v>62</v>
      </c>
      <c r="DR116" s="755"/>
      <c r="DS116" s="755"/>
      <c r="DT116" s="755"/>
      <c r="DU116" s="756"/>
      <c r="DV116" s="799" t="s">
        <v>62</v>
      </c>
      <c r="DW116" s="800"/>
      <c r="DX116" s="800"/>
      <c r="DY116" s="800"/>
      <c r="DZ116" s="801"/>
    </row>
    <row r="117" spans="1:130" s="89" customFormat="1" ht="26.25" customHeight="1" x14ac:dyDescent="0.15">
      <c r="A117" s="870" t="s">
        <v>119</v>
      </c>
      <c r="B117" s="871"/>
      <c r="C117" s="871"/>
      <c r="D117" s="871"/>
      <c r="E117" s="871"/>
      <c r="F117" s="871"/>
      <c r="G117" s="871"/>
      <c r="H117" s="871"/>
      <c r="I117" s="871"/>
      <c r="J117" s="871"/>
      <c r="K117" s="871"/>
      <c r="L117" s="871"/>
      <c r="M117" s="871"/>
      <c r="N117" s="871"/>
      <c r="O117" s="871"/>
      <c r="P117" s="871"/>
      <c r="Q117" s="871"/>
      <c r="R117" s="871"/>
      <c r="S117" s="871"/>
      <c r="T117" s="871"/>
      <c r="U117" s="871"/>
      <c r="V117" s="871"/>
      <c r="W117" s="871"/>
      <c r="X117" s="871"/>
      <c r="Y117" s="852" t="s">
        <v>393</v>
      </c>
      <c r="Z117" s="872"/>
      <c r="AA117" s="877">
        <v>550557</v>
      </c>
      <c r="AB117" s="878"/>
      <c r="AC117" s="878"/>
      <c r="AD117" s="878"/>
      <c r="AE117" s="879"/>
      <c r="AF117" s="880">
        <v>541116</v>
      </c>
      <c r="AG117" s="878"/>
      <c r="AH117" s="878"/>
      <c r="AI117" s="878"/>
      <c r="AJ117" s="879"/>
      <c r="AK117" s="880">
        <v>552078</v>
      </c>
      <c r="AL117" s="878"/>
      <c r="AM117" s="878"/>
      <c r="AN117" s="878"/>
      <c r="AO117" s="879"/>
      <c r="AP117" s="881"/>
      <c r="AQ117" s="882"/>
      <c r="AR117" s="882"/>
      <c r="AS117" s="882"/>
      <c r="AT117" s="883"/>
      <c r="AU117" s="907"/>
      <c r="AV117" s="908"/>
      <c r="AW117" s="908"/>
      <c r="AX117" s="908"/>
      <c r="AY117" s="908"/>
      <c r="AZ117" s="838" t="s">
        <v>394</v>
      </c>
      <c r="BA117" s="839"/>
      <c r="BB117" s="839"/>
      <c r="BC117" s="839"/>
      <c r="BD117" s="839"/>
      <c r="BE117" s="839"/>
      <c r="BF117" s="839"/>
      <c r="BG117" s="839"/>
      <c r="BH117" s="839"/>
      <c r="BI117" s="839"/>
      <c r="BJ117" s="839"/>
      <c r="BK117" s="839"/>
      <c r="BL117" s="839"/>
      <c r="BM117" s="839"/>
      <c r="BN117" s="839"/>
      <c r="BO117" s="839"/>
      <c r="BP117" s="840"/>
      <c r="BQ117" s="764" t="s">
        <v>62</v>
      </c>
      <c r="BR117" s="765"/>
      <c r="BS117" s="765"/>
      <c r="BT117" s="765"/>
      <c r="BU117" s="765"/>
      <c r="BV117" s="765" t="s">
        <v>62</v>
      </c>
      <c r="BW117" s="765"/>
      <c r="BX117" s="765"/>
      <c r="BY117" s="765"/>
      <c r="BZ117" s="765"/>
      <c r="CA117" s="765" t="s">
        <v>62</v>
      </c>
      <c r="CB117" s="765"/>
      <c r="CC117" s="765"/>
      <c r="CD117" s="765"/>
      <c r="CE117" s="765"/>
      <c r="CF117" s="850" t="s">
        <v>62</v>
      </c>
      <c r="CG117" s="851"/>
      <c r="CH117" s="851"/>
      <c r="CI117" s="851"/>
      <c r="CJ117" s="851"/>
      <c r="CK117" s="902"/>
      <c r="CL117" s="796"/>
      <c r="CM117" s="792" t="s">
        <v>395</v>
      </c>
      <c r="CN117" s="727"/>
      <c r="CO117" s="727"/>
      <c r="CP117" s="727"/>
      <c r="CQ117" s="727"/>
      <c r="CR117" s="727"/>
      <c r="CS117" s="727"/>
      <c r="CT117" s="727"/>
      <c r="CU117" s="727"/>
      <c r="CV117" s="727"/>
      <c r="CW117" s="727"/>
      <c r="CX117" s="727"/>
      <c r="CY117" s="727"/>
      <c r="CZ117" s="727"/>
      <c r="DA117" s="727"/>
      <c r="DB117" s="727"/>
      <c r="DC117" s="727"/>
      <c r="DD117" s="727"/>
      <c r="DE117" s="727"/>
      <c r="DF117" s="728"/>
      <c r="DG117" s="754" t="s">
        <v>62</v>
      </c>
      <c r="DH117" s="755"/>
      <c r="DI117" s="755"/>
      <c r="DJ117" s="755"/>
      <c r="DK117" s="756"/>
      <c r="DL117" s="757" t="s">
        <v>62</v>
      </c>
      <c r="DM117" s="755"/>
      <c r="DN117" s="755"/>
      <c r="DO117" s="755"/>
      <c r="DP117" s="756"/>
      <c r="DQ117" s="757" t="s">
        <v>62</v>
      </c>
      <c r="DR117" s="755"/>
      <c r="DS117" s="755"/>
      <c r="DT117" s="755"/>
      <c r="DU117" s="756"/>
      <c r="DV117" s="799" t="s">
        <v>62</v>
      </c>
      <c r="DW117" s="800"/>
      <c r="DX117" s="800"/>
      <c r="DY117" s="800"/>
      <c r="DZ117" s="801"/>
    </row>
    <row r="118" spans="1:130" s="89" customFormat="1" ht="26.25" customHeight="1" x14ac:dyDescent="0.15">
      <c r="A118" s="870" t="s">
        <v>368</v>
      </c>
      <c r="B118" s="871"/>
      <c r="C118" s="871"/>
      <c r="D118" s="871"/>
      <c r="E118" s="871"/>
      <c r="F118" s="871"/>
      <c r="G118" s="871"/>
      <c r="H118" s="871"/>
      <c r="I118" s="871"/>
      <c r="J118" s="871"/>
      <c r="K118" s="871"/>
      <c r="L118" s="871"/>
      <c r="M118" s="871"/>
      <c r="N118" s="871"/>
      <c r="O118" s="871"/>
      <c r="P118" s="871"/>
      <c r="Q118" s="871"/>
      <c r="R118" s="871"/>
      <c r="S118" s="871"/>
      <c r="T118" s="871"/>
      <c r="U118" s="871"/>
      <c r="V118" s="871"/>
      <c r="W118" s="871"/>
      <c r="X118" s="871"/>
      <c r="Y118" s="871"/>
      <c r="Z118" s="872"/>
      <c r="AA118" s="873" t="s">
        <v>365</v>
      </c>
      <c r="AB118" s="871"/>
      <c r="AC118" s="871"/>
      <c r="AD118" s="871"/>
      <c r="AE118" s="872"/>
      <c r="AF118" s="873" t="s">
        <v>366</v>
      </c>
      <c r="AG118" s="871"/>
      <c r="AH118" s="871"/>
      <c r="AI118" s="871"/>
      <c r="AJ118" s="872"/>
      <c r="AK118" s="873" t="s">
        <v>238</v>
      </c>
      <c r="AL118" s="871"/>
      <c r="AM118" s="871"/>
      <c r="AN118" s="871"/>
      <c r="AO118" s="872"/>
      <c r="AP118" s="874" t="s">
        <v>367</v>
      </c>
      <c r="AQ118" s="875"/>
      <c r="AR118" s="875"/>
      <c r="AS118" s="875"/>
      <c r="AT118" s="876"/>
      <c r="AU118" s="907"/>
      <c r="AV118" s="908"/>
      <c r="AW118" s="908"/>
      <c r="AX118" s="908"/>
      <c r="AY118" s="908"/>
      <c r="AZ118" s="813" t="s">
        <v>396</v>
      </c>
      <c r="BA118" s="814"/>
      <c r="BB118" s="814"/>
      <c r="BC118" s="814"/>
      <c r="BD118" s="814"/>
      <c r="BE118" s="814"/>
      <c r="BF118" s="814"/>
      <c r="BG118" s="814"/>
      <c r="BH118" s="814"/>
      <c r="BI118" s="814"/>
      <c r="BJ118" s="814"/>
      <c r="BK118" s="814"/>
      <c r="BL118" s="814"/>
      <c r="BM118" s="814"/>
      <c r="BN118" s="814"/>
      <c r="BO118" s="814"/>
      <c r="BP118" s="815"/>
      <c r="BQ118" s="854" t="s">
        <v>62</v>
      </c>
      <c r="BR118" s="820"/>
      <c r="BS118" s="820"/>
      <c r="BT118" s="820"/>
      <c r="BU118" s="820"/>
      <c r="BV118" s="820" t="s">
        <v>62</v>
      </c>
      <c r="BW118" s="820"/>
      <c r="BX118" s="820"/>
      <c r="BY118" s="820"/>
      <c r="BZ118" s="820"/>
      <c r="CA118" s="820" t="s">
        <v>62</v>
      </c>
      <c r="CB118" s="820"/>
      <c r="CC118" s="820"/>
      <c r="CD118" s="820"/>
      <c r="CE118" s="820"/>
      <c r="CF118" s="850" t="s">
        <v>62</v>
      </c>
      <c r="CG118" s="851"/>
      <c r="CH118" s="851"/>
      <c r="CI118" s="851"/>
      <c r="CJ118" s="851"/>
      <c r="CK118" s="902"/>
      <c r="CL118" s="796"/>
      <c r="CM118" s="792" t="s">
        <v>397</v>
      </c>
      <c r="CN118" s="727"/>
      <c r="CO118" s="727"/>
      <c r="CP118" s="727"/>
      <c r="CQ118" s="727"/>
      <c r="CR118" s="727"/>
      <c r="CS118" s="727"/>
      <c r="CT118" s="727"/>
      <c r="CU118" s="727"/>
      <c r="CV118" s="727"/>
      <c r="CW118" s="727"/>
      <c r="CX118" s="727"/>
      <c r="CY118" s="727"/>
      <c r="CZ118" s="727"/>
      <c r="DA118" s="727"/>
      <c r="DB118" s="727"/>
      <c r="DC118" s="727"/>
      <c r="DD118" s="727"/>
      <c r="DE118" s="727"/>
      <c r="DF118" s="728"/>
      <c r="DG118" s="754">
        <v>1434</v>
      </c>
      <c r="DH118" s="755"/>
      <c r="DI118" s="755"/>
      <c r="DJ118" s="755"/>
      <c r="DK118" s="756"/>
      <c r="DL118" s="757">
        <v>716</v>
      </c>
      <c r="DM118" s="755"/>
      <c r="DN118" s="755"/>
      <c r="DO118" s="755"/>
      <c r="DP118" s="756"/>
      <c r="DQ118" s="757" t="s">
        <v>62</v>
      </c>
      <c r="DR118" s="755"/>
      <c r="DS118" s="755"/>
      <c r="DT118" s="755"/>
      <c r="DU118" s="756"/>
      <c r="DV118" s="799" t="s">
        <v>62</v>
      </c>
      <c r="DW118" s="800"/>
      <c r="DX118" s="800"/>
      <c r="DY118" s="800"/>
      <c r="DZ118" s="801"/>
    </row>
    <row r="119" spans="1:130" s="89" customFormat="1" ht="26.25" customHeight="1" x14ac:dyDescent="0.15">
      <c r="A119" s="793" t="s">
        <v>372</v>
      </c>
      <c r="B119" s="794"/>
      <c r="C119" s="835" t="s">
        <v>373</v>
      </c>
      <c r="D119" s="785"/>
      <c r="E119" s="785"/>
      <c r="F119" s="785"/>
      <c r="G119" s="785"/>
      <c r="H119" s="785"/>
      <c r="I119" s="785"/>
      <c r="J119" s="785"/>
      <c r="K119" s="785"/>
      <c r="L119" s="785"/>
      <c r="M119" s="785"/>
      <c r="N119" s="785"/>
      <c r="O119" s="785"/>
      <c r="P119" s="785"/>
      <c r="Q119" s="785"/>
      <c r="R119" s="785"/>
      <c r="S119" s="785"/>
      <c r="T119" s="785"/>
      <c r="U119" s="785"/>
      <c r="V119" s="785"/>
      <c r="W119" s="785"/>
      <c r="X119" s="785"/>
      <c r="Y119" s="785"/>
      <c r="Z119" s="786"/>
      <c r="AA119" s="863" t="s">
        <v>62</v>
      </c>
      <c r="AB119" s="864"/>
      <c r="AC119" s="864"/>
      <c r="AD119" s="864"/>
      <c r="AE119" s="865"/>
      <c r="AF119" s="866" t="s">
        <v>62</v>
      </c>
      <c r="AG119" s="864"/>
      <c r="AH119" s="864"/>
      <c r="AI119" s="864"/>
      <c r="AJ119" s="865"/>
      <c r="AK119" s="866" t="s">
        <v>62</v>
      </c>
      <c r="AL119" s="864"/>
      <c r="AM119" s="864"/>
      <c r="AN119" s="864"/>
      <c r="AO119" s="865"/>
      <c r="AP119" s="867" t="s">
        <v>62</v>
      </c>
      <c r="AQ119" s="868"/>
      <c r="AR119" s="868"/>
      <c r="AS119" s="868"/>
      <c r="AT119" s="869"/>
      <c r="AU119" s="909"/>
      <c r="AV119" s="910"/>
      <c r="AW119" s="910"/>
      <c r="AX119" s="910"/>
      <c r="AY119" s="910"/>
      <c r="AZ119" s="112" t="s">
        <v>119</v>
      </c>
      <c r="BA119" s="112"/>
      <c r="BB119" s="112"/>
      <c r="BC119" s="112"/>
      <c r="BD119" s="112"/>
      <c r="BE119" s="112"/>
      <c r="BF119" s="112"/>
      <c r="BG119" s="112"/>
      <c r="BH119" s="112"/>
      <c r="BI119" s="112"/>
      <c r="BJ119" s="112"/>
      <c r="BK119" s="112"/>
      <c r="BL119" s="112"/>
      <c r="BM119" s="112"/>
      <c r="BN119" s="112"/>
      <c r="BO119" s="852" t="s">
        <v>398</v>
      </c>
      <c r="BP119" s="853"/>
      <c r="BQ119" s="854">
        <v>4335609</v>
      </c>
      <c r="BR119" s="820"/>
      <c r="BS119" s="820"/>
      <c r="BT119" s="820"/>
      <c r="BU119" s="820"/>
      <c r="BV119" s="820">
        <v>3919014</v>
      </c>
      <c r="BW119" s="820"/>
      <c r="BX119" s="820"/>
      <c r="BY119" s="820"/>
      <c r="BZ119" s="820"/>
      <c r="CA119" s="820">
        <v>3833787</v>
      </c>
      <c r="CB119" s="820"/>
      <c r="CC119" s="820"/>
      <c r="CD119" s="820"/>
      <c r="CE119" s="820"/>
      <c r="CF119" s="723"/>
      <c r="CG119" s="724"/>
      <c r="CH119" s="724"/>
      <c r="CI119" s="724"/>
      <c r="CJ119" s="809"/>
      <c r="CK119" s="903"/>
      <c r="CL119" s="798"/>
      <c r="CM119" s="813" t="s">
        <v>399</v>
      </c>
      <c r="CN119" s="814"/>
      <c r="CO119" s="814"/>
      <c r="CP119" s="814"/>
      <c r="CQ119" s="814"/>
      <c r="CR119" s="814"/>
      <c r="CS119" s="814"/>
      <c r="CT119" s="814"/>
      <c r="CU119" s="814"/>
      <c r="CV119" s="814"/>
      <c r="CW119" s="814"/>
      <c r="CX119" s="814"/>
      <c r="CY119" s="814"/>
      <c r="CZ119" s="814"/>
      <c r="DA119" s="814"/>
      <c r="DB119" s="814"/>
      <c r="DC119" s="814"/>
      <c r="DD119" s="814"/>
      <c r="DE119" s="814"/>
      <c r="DF119" s="815"/>
      <c r="DG119" s="738" t="s">
        <v>62</v>
      </c>
      <c r="DH119" s="739"/>
      <c r="DI119" s="739"/>
      <c r="DJ119" s="739"/>
      <c r="DK119" s="740"/>
      <c r="DL119" s="741" t="s">
        <v>62</v>
      </c>
      <c r="DM119" s="739"/>
      <c r="DN119" s="739"/>
      <c r="DO119" s="739"/>
      <c r="DP119" s="740"/>
      <c r="DQ119" s="741" t="s">
        <v>62</v>
      </c>
      <c r="DR119" s="739"/>
      <c r="DS119" s="739"/>
      <c r="DT119" s="739"/>
      <c r="DU119" s="740"/>
      <c r="DV119" s="823" t="s">
        <v>62</v>
      </c>
      <c r="DW119" s="824"/>
      <c r="DX119" s="824"/>
      <c r="DY119" s="824"/>
      <c r="DZ119" s="825"/>
    </row>
    <row r="120" spans="1:130" s="89" customFormat="1" ht="26.25" customHeight="1" x14ac:dyDescent="0.15">
      <c r="A120" s="795"/>
      <c r="B120" s="796"/>
      <c r="C120" s="792" t="s">
        <v>376</v>
      </c>
      <c r="D120" s="727"/>
      <c r="E120" s="727"/>
      <c r="F120" s="727"/>
      <c r="G120" s="727"/>
      <c r="H120" s="727"/>
      <c r="I120" s="727"/>
      <c r="J120" s="727"/>
      <c r="K120" s="727"/>
      <c r="L120" s="727"/>
      <c r="M120" s="727"/>
      <c r="N120" s="727"/>
      <c r="O120" s="727"/>
      <c r="P120" s="727"/>
      <c r="Q120" s="727"/>
      <c r="R120" s="727"/>
      <c r="S120" s="727"/>
      <c r="T120" s="727"/>
      <c r="U120" s="727"/>
      <c r="V120" s="727"/>
      <c r="W120" s="727"/>
      <c r="X120" s="727"/>
      <c r="Y120" s="727"/>
      <c r="Z120" s="728"/>
      <c r="AA120" s="754" t="s">
        <v>62</v>
      </c>
      <c r="AB120" s="755"/>
      <c r="AC120" s="755"/>
      <c r="AD120" s="755"/>
      <c r="AE120" s="756"/>
      <c r="AF120" s="757" t="s">
        <v>62</v>
      </c>
      <c r="AG120" s="755"/>
      <c r="AH120" s="755"/>
      <c r="AI120" s="755"/>
      <c r="AJ120" s="756"/>
      <c r="AK120" s="757" t="s">
        <v>62</v>
      </c>
      <c r="AL120" s="755"/>
      <c r="AM120" s="755"/>
      <c r="AN120" s="755"/>
      <c r="AO120" s="756"/>
      <c r="AP120" s="799" t="s">
        <v>62</v>
      </c>
      <c r="AQ120" s="800"/>
      <c r="AR120" s="800"/>
      <c r="AS120" s="800"/>
      <c r="AT120" s="801"/>
      <c r="AU120" s="855" t="s">
        <v>400</v>
      </c>
      <c r="AV120" s="856"/>
      <c r="AW120" s="856"/>
      <c r="AX120" s="856"/>
      <c r="AY120" s="857"/>
      <c r="AZ120" s="835" t="s">
        <v>401</v>
      </c>
      <c r="BA120" s="785"/>
      <c r="BB120" s="785"/>
      <c r="BC120" s="785"/>
      <c r="BD120" s="785"/>
      <c r="BE120" s="785"/>
      <c r="BF120" s="785"/>
      <c r="BG120" s="785"/>
      <c r="BH120" s="785"/>
      <c r="BI120" s="785"/>
      <c r="BJ120" s="785"/>
      <c r="BK120" s="785"/>
      <c r="BL120" s="785"/>
      <c r="BM120" s="785"/>
      <c r="BN120" s="785"/>
      <c r="BO120" s="785"/>
      <c r="BP120" s="786"/>
      <c r="BQ120" s="836">
        <v>2764860</v>
      </c>
      <c r="BR120" s="817"/>
      <c r="BS120" s="817"/>
      <c r="BT120" s="817"/>
      <c r="BU120" s="817"/>
      <c r="BV120" s="817">
        <v>2866033</v>
      </c>
      <c r="BW120" s="817"/>
      <c r="BX120" s="817"/>
      <c r="BY120" s="817"/>
      <c r="BZ120" s="817"/>
      <c r="CA120" s="817">
        <v>3002226</v>
      </c>
      <c r="CB120" s="817"/>
      <c r="CC120" s="817"/>
      <c r="CD120" s="817"/>
      <c r="CE120" s="817"/>
      <c r="CF120" s="841">
        <v>152.30000000000001</v>
      </c>
      <c r="CG120" s="842"/>
      <c r="CH120" s="842"/>
      <c r="CI120" s="842"/>
      <c r="CJ120" s="842"/>
      <c r="CK120" s="843" t="s">
        <v>402</v>
      </c>
      <c r="CL120" s="827"/>
      <c r="CM120" s="827"/>
      <c r="CN120" s="827"/>
      <c r="CO120" s="828"/>
      <c r="CP120" s="847" t="s">
        <v>340</v>
      </c>
      <c r="CQ120" s="848"/>
      <c r="CR120" s="848"/>
      <c r="CS120" s="848"/>
      <c r="CT120" s="848"/>
      <c r="CU120" s="848"/>
      <c r="CV120" s="848"/>
      <c r="CW120" s="848"/>
      <c r="CX120" s="848"/>
      <c r="CY120" s="848"/>
      <c r="CZ120" s="848"/>
      <c r="DA120" s="848"/>
      <c r="DB120" s="848"/>
      <c r="DC120" s="848"/>
      <c r="DD120" s="848"/>
      <c r="DE120" s="848"/>
      <c r="DF120" s="849"/>
      <c r="DG120" s="836">
        <v>485679</v>
      </c>
      <c r="DH120" s="817"/>
      <c r="DI120" s="817"/>
      <c r="DJ120" s="817"/>
      <c r="DK120" s="817"/>
      <c r="DL120" s="817">
        <v>438018</v>
      </c>
      <c r="DM120" s="817"/>
      <c r="DN120" s="817"/>
      <c r="DO120" s="817"/>
      <c r="DP120" s="817"/>
      <c r="DQ120" s="817">
        <v>431308</v>
      </c>
      <c r="DR120" s="817"/>
      <c r="DS120" s="817"/>
      <c r="DT120" s="817"/>
      <c r="DU120" s="817"/>
      <c r="DV120" s="818">
        <v>21.9</v>
      </c>
      <c r="DW120" s="818"/>
      <c r="DX120" s="818"/>
      <c r="DY120" s="818"/>
      <c r="DZ120" s="819"/>
    </row>
    <row r="121" spans="1:130" s="89" customFormat="1" ht="26.25" customHeight="1" x14ac:dyDescent="0.15">
      <c r="A121" s="795"/>
      <c r="B121" s="796"/>
      <c r="C121" s="838" t="s">
        <v>403</v>
      </c>
      <c r="D121" s="839"/>
      <c r="E121" s="839"/>
      <c r="F121" s="839"/>
      <c r="G121" s="839"/>
      <c r="H121" s="839"/>
      <c r="I121" s="839"/>
      <c r="J121" s="839"/>
      <c r="K121" s="839"/>
      <c r="L121" s="839"/>
      <c r="M121" s="839"/>
      <c r="N121" s="839"/>
      <c r="O121" s="839"/>
      <c r="P121" s="839"/>
      <c r="Q121" s="839"/>
      <c r="R121" s="839"/>
      <c r="S121" s="839"/>
      <c r="T121" s="839"/>
      <c r="U121" s="839"/>
      <c r="V121" s="839"/>
      <c r="W121" s="839"/>
      <c r="X121" s="839"/>
      <c r="Y121" s="839"/>
      <c r="Z121" s="840"/>
      <c r="AA121" s="754" t="s">
        <v>62</v>
      </c>
      <c r="AB121" s="755"/>
      <c r="AC121" s="755"/>
      <c r="AD121" s="755"/>
      <c r="AE121" s="756"/>
      <c r="AF121" s="757" t="s">
        <v>62</v>
      </c>
      <c r="AG121" s="755"/>
      <c r="AH121" s="755"/>
      <c r="AI121" s="755"/>
      <c r="AJ121" s="756"/>
      <c r="AK121" s="757" t="s">
        <v>62</v>
      </c>
      <c r="AL121" s="755"/>
      <c r="AM121" s="755"/>
      <c r="AN121" s="755"/>
      <c r="AO121" s="756"/>
      <c r="AP121" s="799" t="s">
        <v>62</v>
      </c>
      <c r="AQ121" s="800"/>
      <c r="AR121" s="800"/>
      <c r="AS121" s="800"/>
      <c r="AT121" s="801"/>
      <c r="AU121" s="858"/>
      <c r="AV121" s="859"/>
      <c r="AW121" s="859"/>
      <c r="AX121" s="859"/>
      <c r="AY121" s="860"/>
      <c r="AZ121" s="792" t="s">
        <v>404</v>
      </c>
      <c r="BA121" s="727"/>
      <c r="BB121" s="727"/>
      <c r="BC121" s="727"/>
      <c r="BD121" s="727"/>
      <c r="BE121" s="727"/>
      <c r="BF121" s="727"/>
      <c r="BG121" s="727"/>
      <c r="BH121" s="727"/>
      <c r="BI121" s="727"/>
      <c r="BJ121" s="727"/>
      <c r="BK121" s="727"/>
      <c r="BL121" s="727"/>
      <c r="BM121" s="727"/>
      <c r="BN121" s="727"/>
      <c r="BO121" s="727"/>
      <c r="BP121" s="728"/>
      <c r="BQ121" s="764" t="s">
        <v>62</v>
      </c>
      <c r="BR121" s="765"/>
      <c r="BS121" s="765"/>
      <c r="BT121" s="765"/>
      <c r="BU121" s="765"/>
      <c r="BV121" s="765" t="s">
        <v>62</v>
      </c>
      <c r="BW121" s="765"/>
      <c r="BX121" s="765"/>
      <c r="BY121" s="765"/>
      <c r="BZ121" s="765"/>
      <c r="CA121" s="765" t="s">
        <v>62</v>
      </c>
      <c r="CB121" s="765"/>
      <c r="CC121" s="765"/>
      <c r="CD121" s="765"/>
      <c r="CE121" s="765"/>
      <c r="CF121" s="850" t="s">
        <v>62</v>
      </c>
      <c r="CG121" s="851"/>
      <c r="CH121" s="851"/>
      <c r="CI121" s="851"/>
      <c r="CJ121" s="851"/>
      <c r="CK121" s="844"/>
      <c r="CL121" s="830"/>
      <c r="CM121" s="830"/>
      <c r="CN121" s="830"/>
      <c r="CO121" s="831"/>
      <c r="CP121" s="810" t="s">
        <v>336</v>
      </c>
      <c r="CQ121" s="811"/>
      <c r="CR121" s="811"/>
      <c r="CS121" s="811"/>
      <c r="CT121" s="811"/>
      <c r="CU121" s="811"/>
      <c r="CV121" s="811"/>
      <c r="CW121" s="811"/>
      <c r="CX121" s="811"/>
      <c r="CY121" s="811"/>
      <c r="CZ121" s="811"/>
      <c r="DA121" s="811"/>
      <c r="DB121" s="811"/>
      <c r="DC121" s="811"/>
      <c r="DD121" s="811"/>
      <c r="DE121" s="811"/>
      <c r="DF121" s="812"/>
      <c r="DG121" s="764">
        <v>148630</v>
      </c>
      <c r="DH121" s="765"/>
      <c r="DI121" s="765"/>
      <c r="DJ121" s="765"/>
      <c r="DK121" s="765"/>
      <c r="DL121" s="765">
        <v>151997</v>
      </c>
      <c r="DM121" s="765"/>
      <c r="DN121" s="765"/>
      <c r="DO121" s="765"/>
      <c r="DP121" s="765"/>
      <c r="DQ121" s="765">
        <v>212766</v>
      </c>
      <c r="DR121" s="765"/>
      <c r="DS121" s="765"/>
      <c r="DT121" s="765"/>
      <c r="DU121" s="765"/>
      <c r="DV121" s="771">
        <v>10.8</v>
      </c>
      <c r="DW121" s="771"/>
      <c r="DX121" s="771"/>
      <c r="DY121" s="771"/>
      <c r="DZ121" s="772"/>
    </row>
    <row r="122" spans="1:130" s="89" customFormat="1" ht="26.25" customHeight="1" x14ac:dyDescent="0.15">
      <c r="A122" s="795"/>
      <c r="B122" s="796"/>
      <c r="C122" s="792" t="s">
        <v>386</v>
      </c>
      <c r="D122" s="727"/>
      <c r="E122" s="727"/>
      <c r="F122" s="727"/>
      <c r="G122" s="727"/>
      <c r="H122" s="727"/>
      <c r="I122" s="727"/>
      <c r="J122" s="727"/>
      <c r="K122" s="727"/>
      <c r="L122" s="727"/>
      <c r="M122" s="727"/>
      <c r="N122" s="727"/>
      <c r="O122" s="727"/>
      <c r="P122" s="727"/>
      <c r="Q122" s="727"/>
      <c r="R122" s="727"/>
      <c r="S122" s="727"/>
      <c r="T122" s="727"/>
      <c r="U122" s="727"/>
      <c r="V122" s="727"/>
      <c r="W122" s="727"/>
      <c r="X122" s="727"/>
      <c r="Y122" s="727"/>
      <c r="Z122" s="728"/>
      <c r="AA122" s="754" t="s">
        <v>62</v>
      </c>
      <c r="AB122" s="755"/>
      <c r="AC122" s="755"/>
      <c r="AD122" s="755"/>
      <c r="AE122" s="756"/>
      <c r="AF122" s="757" t="s">
        <v>62</v>
      </c>
      <c r="AG122" s="755"/>
      <c r="AH122" s="755"/>
      <c r="AI122" s="755"/>
      <c r="AJ122" s="756"/>
      <c r="AK122" s="757" t="s">
        <v>62</v>
      </c>
      <c r="AL122" s="755"/>
      <c r="AM122" s="755"/>
      <c r="AN122" s="755"/>
      <c r="AO122" s="756"/>
      <c r="AP122" s="799" t="s">
        <v>62</v>
      </c>
      <c r="AQ122" s="800"/>
      <c r="AR122" s="800"/>
      <c r="AS122" s="800"/>
      <c r="AT122" s="801"/>
      <c r="AU122" s="858"/>
      <c r="AV122" s="859"/>
      <c r="AW122" s="859"/>
      <c r="AX122" s="859"/>
      <c r="AY122" s="860"/>
      <c r="AZ122" s="813" t="s">
        <v>405</v>
      </c>
      <c r="BA122" s="814"/>
      <c r="BB122" s="814"/>
      <c r="BC122" s="814"/>
      <c r="BD122" s="814"/>
      <c r="BE122" s="814"/>
      <c r="BF122" s="814"/>
      <c r="BG122" s="814"/>
      <c r="BH122" s="814"/>
      <c r="BI122" s="814"/>
      <c r="BJ122" s="814"/>
      <c r="BK122" s="814"/>
      <c r="BL122" s="814"/>
      <c r="BM122" s="814"/>
      <c r="BN122" s="814"/>
      <c r="BO122" s="814"/>
      <c r="BP122" s="815"/>
      <c r="BQ122" s="854">
        <v>3060864</v>
      </c>
      <c r="BR122" s="820"/>
      <c r="BS122" s="820"/>
      <c r="BT122" s="820"/>
      <c r="BU122" s="820"/>
      <c r="BV122" s="820">
        <v>2849382</v>
      </c>
      <c r="BW122" s="820"/>
      <c r="BX122" s="820"/>
      <c r="BY122" s="820"/>
      <c r="BZ122" s="820"/>
      <c r="CA122" s="820">
        <v>2647718</v>
      </c>
      <c r="CB122" s="820"/>
      <c r="CC122" s="820"/>
      <c r="CD122" s="820"/>
      <c r="CE122" s="820"/>
      <c r="CF122" s="821">
        <v>134.30000000000001</v>
      </c>
      <c r="CG122" s="822"/>
      <c r="CH122" s="822"/>
      <c r="CI122" s="822"/>
      <c r="CJ122" s="822"/>
      <c r="CK122" s="844"/>
      <c r="CL122" s="830"/>
      <c r="CM122" s="830"/>
      <c r="CN122" s="830"/>
      <c r="CO122" s="831"/>
      <c r="CP122" s="810" t="s">
        <v>339</v>
      </c>
      <c r="CQ122" s="811"/>
      <c r="CR122" s="811"/>
      <c r="CS122" s="811"/>
      <c r="CT122" s="811"/>
      <c r="CU122" s="811"/>
      <c r="CV122" s="811"/>
      <c r="CW122" s="811"/>
      <c r="CX122" s="811"/>
      <c r="CY122" s="811"/>
      <c r="CZ122" s="811"/>
      <c r="DA122" s="811"/>
      <c r="DB122" s="811"/>
      <c r="DC122" s="811"/>
      <c r="DD122" s="811"/>
      <c r="DE122" s="811"/>
      <c r="DF122" s="812"/>
      <c r="DG122" s="764">
        <v>249070</v>
      </c>
      <c r="DH122" s="765"/>
      <c r="DI122" s="765"/>
      <c r="DJ122" s="765"/>
      <c r="DK122" s="765"/>
      <c r="DL122" s="765">
        <v>221786</v>
      </c>
      <c r="DM122" s="765"/>
      <c r="DN122" s="765"/>
      <c r="DO122" s="765"/>
      <c r="DP122" s="765"/>
      <c r="DQ122" s="765">
        <v>210397</v>
      </c>
      <c r="DR122" s="765"/>
      <c r="DS122" s="765"/>
      <c r="DT122" s="765"/>
      <c r="DU122" s="765"/>
      <c r="DV122" s="771">
        <v>10.7</v>
      </c>
      <c r="DW122" s="771"/>
      <c r="DX122" s="771"/>
      <c r="DY122" s="771"/>
      <c r="DZ122" s="772"/>
    </row>
    <row r="123" spans="1:130" s="89" customFormat="1" ht="26.25" customHeight="1" x14ac:dyDescent="0.15">
      <c r="A123" s="795"/>
      <c r="B123" s="796"/>
      <c r="C123" s="792" t="s">
        <v>392</v>
      </c>
      <c r="D123" s="727"/>
      <c r="E123" s="727"/>
      <c r="F123" s="727"/>
      <c r="G123" s="727"/>
      <c r="H123" s="727"/>
      <c r="I123" s="727"/>
      <c r="J123" s="727"/>
      <c r="K123" s="727"/>
      <c r="L123" s="727"/>
      <c r="M123" s="727"/>
      <c r="N123" s="727"/>
      <c r="O123" s="727"/>
      <c r="P123" s="727"/>
      <c r="Q123" s="727"/>
      <c r="R123" s="727"/>
      <c r="S123" s="727"/>
      <c r="T123" s="727"/>
      <c r="U123" s="727"/>
      <c r="V123" s="727"/>
      <c r="W123" s="727"/>
      <c r="X123" s="727"/>
      <c r="Y123" s="727"/>
      <c r="Z123" s="728"/>
      <c r="AA123" s="754" t="s">
        <v>62</v>
      </c>
      <c r="AB123" s="755"/>
      <c r="AC123" s="755"/>
      <c r="AD123" s="755"/>
      <c r="AE123" s="756"/>
      <c r="AF123" s="757" t="s">
        <v>62</v>
      </c>
      <c r="AG123" s="755"/>
      <c r="AH123" s="755"/>
      <c r="AI123" s="755"/>
      <c r="AJ123" s="756"/>
      <c r="AK123" s="757" t="s">
        <v>62</v>
      </c>
      <c r="AL123" s="755"/>
      <c r="AM123" s="755"/>
      <c r="AN123" s="755"/>
      <c r="AO123" s="756"/>
      <c r="AP123" s="799" t="s">
        <v>62</v>
      </c>
      <c r="AQ123" s="800"/>
      <c r="AR123" s="800"/>
      <c r="AS123" s="800"/>
      <c r="AT123" s="801"/>
      <c r="AU123" s="861"/>
      <c r="AV123" s="862"/>
      <c r="AW123" s="862"/>
      <c r="AX123" s="862"/>
      <c r="AY123" s="862"/>
      <c r="AZ123" s="112" t="s">
        <v>119</v>
      </c>
      <c r="BA123" s="112"/>
      <c r="BB123" s="112"/>
      <c r="BC123" s="112"/>
      <c r="BD123" s="112"/>
      <c r="BE123" s="112"/>
      <c r="BF123" s="112"/>
      <c r="BG123" s="112"/>
      <c r="BH123" s="112"/>
      <c r="BI123" s="112"/>
      <c r="BJ123" s="112"/>
      <c r="BK123" s="112"/>
      <c r="BL123" s="112"/>
      <c r="BM123" s="112"/>
      <c r="BN123" s="112"/>
      <c r="BO123" s="852" t="s">
        <v>406</v>
      </c>
      <c r="BP123" s="853"/>
      <c r="BQ123" s="807">
        <v>5825724</v>
      </c>
      <c r="BR123" s="808"/>
      <c r="BS123" s="808"/>
      <c r="BT123" s="808"/>
      <c r="BU123" s="808"/>
      <c r="BV123" s="808">
        <v>5715415</v>
      </c>
      <c r="BW123" s="808"/>
      <c r="BX123" s="808"/>
      <c r="BY123" s="808"/>
      <c r="BZ123" s="808"/>
      <c r="CA123" s="808">
        <v>5649944</v>
      </c>
      <c r="CB123" s="808"/>
      <c r="CC123" s="808"/>
      <c r="CD123" s="808"/>
      <c r="CE123" s="808"/>
      <c r="CF123" s="723"/>
      <c r="CG123" s="724"/>
      <c r="CH123" s="724"/>
      <c r="CI123" s="724"/>
      <c r="CJ123" s="809"/>
      <c r="CK123" s="844"/>
      <c r="CL123" s="830"/>
      <c r="CM123" s="830"/>
      <c r="CN123" s="830"/>
      <c r="CO123" s="831"/>
      <c r="CP123" s="810" t="s">
        <v>338</v>
      </c>
      <c r="CQ123" s="811"/>
      <c r="CR123" s="811"/>
      <c r="CS123" s="811"/>
      <c r="CT123" s="811"/>
      <c r="CU123" s="811"/>
      <c r="CV123" s="811"/>
      <c r="CW123" s="811"/>
      <c r="CX123" s="811"/>
      <c r="CY123" s="811"/>
      <c r="CZ123" s="811"/>
      <c r="DA123" s="811"/>
      <c r="DB123" s="811"/>
      <c r="DC123" s="811"/>
      <c r="DD123" s="811"/>
      <c r="DE123" s="811"/>
      <c r="DF123" s="812"/>
      <c r="DG123" s="754">
        <v>18155</v>
      </c>
      <c r="DH123" s="755"/>
      <c r="DI123" s="755"/>
      <c r="DJ123" s="755"/>
      <c r="DK123" s="756"/>
      <c r="DL123" s="757">
        <v>15512</v>
      </c>
      <c r="DM123" s="755"/>
      <c r="DN123" s="755"/>
      <c r="DO123" s="755"/>
      <c r="DP123" s="756"/>
      <c r="DQ123" s="757">
        <v>14413</v>
      </c>
      <c r="DR123" s="755"/>
      <c r="DS123" s="755"/>
      <c r="DT123" s="755"/>
      <c r="DU123" s="756"/>
      <c r="DV123" s="799">
        <v>0.7</v>
      </c>
      <c r="DW123" s="800"/>
      <c r="DX123" s="800"/>
      <c r="DY123" s="800"/>
      <c r="DZ123" s="801"/>
    </row>
    <row r="124" spans="1:130" s="89" customFormat="1" ht="26.25" customHeight="1" thickBot="1" x14ac:dyDescent="0.2">
      <c r="A124" s="795"/>
      <c r="B124" s="796"/>
      <c r="C124" s="792" t="s">
        <v>395</v>
      </c>
      <c r="D124" s="727"/>
      <c r="E124" s="727"/>
      <c r="F124" s="727"/>
      <c r="G124" s="727"/>
      <c r="H124" s="727"/>
      <c r="I124" s="727"/>
      <c r="J124" s="727"/>
      <c r="K124" s="727"/>
      <c r="L124" s="727"/>
      <c r="M124" s="727"/>
      <c r="N124" s="727"/>
      <c r="O124" s="727"/>
      <c r="P124" s="727"/>
      <c r="Q124" s="727"/>
      <c r="R124" s="727"/>
      <c r="S124" s="727"/>
      <c r="T124" s="727"/>
      <c r="U124" s="727"/>
      <c r="V124" s="727"/>
      <c r="W124" s="727"/>
      <c r="X124" s="727"/>
      <c r="Y124" s="727"/>
      <c r="Z124" s="728"/>
      <c r="AA124" s="754" t="s">
        <v>62</v>
      </c>
      <c r="AB124" s="755"/>
      <c r="AC124" s="755"/>
      <c r="AD124" s="755"/>
      <c r="AE124" s="756"/>
      <c r="AF124" s="757" t="s">
        <v>62</v>
      </c>
      <c r="AG124" s="755"/>
      <c r="AH124" s="755"/>
      <c r="AI124" s="755"/>
      <c r="AJ124" s="756"/>
      <c r="AK124" s="757" t="s">
        <v>62</v>
      </c>
      <c r="AL124" s="755"/>
      <c r="AM124" s="755"/>
      <c r="AN124" s="755"/>
      <c r="AO124" s="756"/>
      <c r="AP124" s="799" t="s">
        <v>62</v>
      </c>
      <c r="AQ124" s="800"/>
      <c r="AR124" s="800"/>
      <c r="AS124" s="800"/>
      <c r="AT124" s="801"/>
      <c r="AU124" s="802" t="s">
        <v>407</v>
      </c>
      <c r="AV124" s="803"/>
      <c r="AW124" s="803"/>
      <c r="AX124" s="803"/>
      <c r="AY124" s="803"/>
      <c r="AZ124" s="803"/>
      <c r="BA124" s="803"/>
      <c r="BB124" s="803"/>
      <c r="BC124" s="803"/>
      <c r="BD124" s="803"/>
      <c r="BE124" s="803"/>
      <c r="BF124" s="803"/>
      <c r="BG124" s="803"/>
      <c r="BH124" s="803"/>
      <c r="BI124" s="803"/>
      <c r="BJ124" s="803"/>
      <c r="BK124" s="803"/>
      <c r="BL124" s="803"/>
      <c r="BM124" s="803"/>
      <c r="BN124" s="803"/>
      <c r="BO124" s="803"/>
      <c r="BP124" s="804"/>
      <c r="BQ124" s="805" t="s">
        <v>62</v>
      </c>
      <c r="BR124" s="806"/>
      <c r="BS124" s="806"/>
      <c r="BT124" s="806"/>
      <c r="BU124" s="806"/>
      <c r="BV124" s="806" t="s">
        <v>62</v>
      </c>
      <c r="BW124" s="806"/>
      <c r="BX124" s="806"/>
      <c r="BY124" s="806"/>
      <c r="BZ124" s="806"/>
      <c r="CA124" s="806" t="s">
        <v>62</v>
      </c>
      <c r="CB124" s="806"/>
      <c r="CC124" s="806"/>
      <c r="CD124" s="806"/>
      <c r="CE124" s="806"/>
      <c r="CF124" s="701"/>
      <c r="CG124" s="702"/>
      <c r="CH124" s="702"/>
      <c r="CI124" s="702"/>
      <c r="CJ124" s="837"/>
      <c r="CK124" s="845"/>
      <c r="CL124" s="845"/>
      <c r="CM124" s="845"/>
      <c r="CN124" s="845"/>
      <c r="CO124" s="846"/>
      <c r="CP124" s="810" t="s">
        <v>408</v>
      </c>
      <c r="CQ124" s="811"/>
      <c r="CR124" s="811"/>
      <c r="CS124" s="811"/>
      <c r="CT124" s="811"/>
      <c r="CU124" s="811"/>
      <c r="CV124" s="811"/>
      <c r="CW124" s="811"/>
      <c r="CX124" s="811"/>
      <c r="CY124" s="811"/>
      <c r="CZ124" s="811"/>
      <c r="DA124" s="811"/>
      <c r="DB124" s="811"/>
      <c r="DC124" s="811"/>
      <c r="DD124" s="811"/>
      <c r="DE124" s="811"/>
      <c r="DF124" s="812"/>
      <c r="DG124" s="738" t="s">
        <v>62</v>
      </c>
      <c r="DH124" s="739"/>
      <c r="DI124" s="739"/>
      <c r="DJ124" s="739"/>
      <c r="DK124" s="740"/>
      <c r="DL124" s="741" t="s">
        <v>62</v>
      </c>
      <c r="DM124" s="739"/>
      <c r="DN124" s="739"/>
      <c r="DO124" s="739"/>
      <c r="DP124" s="740"/>
      <c r="DQ124" s="741" t="s">
        <v>62</v>
      </c>
      <c r="DR124" s="739"/>
      <c r="DS124" s="739"/>
      <c r="DT124" s="739"/>
      <c r="DU124" s="740"/>
      <c r="DV124" s="823" t="s">
        <v>62</v>
      </c>
      <c r="DW124" s="824"/>
      <c r="DX124" s="824"/>
      <c r="DY124" s="824"/>
      <c r="DZ124" s="825"/>
    </row>
    <row r="125" spans="1:130" s="89" customFormat="1" ht="26.25" customHeight="1" x14ac:dyDescent="0.15">
      <c r="A125" s="795"/>
      <c r="B125" s="796"/>
      <c r="C125" s="792" t="s">
        <v>397</v>
      </c>
      <c r="D125" s="727"/>
      <c r="E125" s="727"/>
      <c r="F125" s="727"/>
      <c r="G125" s="727"/>
      <c r="H125" s="727"/>
      <c r="I125" s="727"/>
      <c r="J125" s="727"/>
      <c r="K125" s="727"/>
      <c r="L125" s="727"/>
      <c r="M125" s="727"/>
      <c r="N125" s="727"/>
      <c r="O125" s="727"/>
      <c r="P125" s="727"/>
      <c r="Q125" s="727"/>
      <c r="R125" s="727"/>
      <c r="S125" s="727"/>
      <c r="T125" s="727"/>
      <c r="U125" s="727"/>
      <c r="V125" s="727"/>
      <c r="W125" s="727"/>
      <c r="X125" s="727"/>
      <c r="Y125" s="727"/>
      <c r="Z125" s="728"/>
      <c r="AA125" s="754" t="s">
        <v>62</v>
      </c>
      <c r="AB125" s="755"/>
      <c r="AC125" s="755"/>
      <c r="AD125" s="755"/>
      <c r="AE125" s="756"/>
      <c r="AF125" s="757" t="s">
        <v>62</v>
      </c>
      <c r="AG125" s="755"/>
      <c r="AH125" s="755"/>
      <c r="AI125" s="755"/>
      <c r="AJ125" s="756"/>
      <c r="AK125" s="757" t="s">
        <v>62</v>
      </c>
      <c r="AL125" s="755"/>
      <c r="AM125" s="755"/>
      <c r="AN125" s="755"/>
      <c r="AO125" s="756"/>
      <c r="AP125" s="799" t="s">
        <v>62</v>
      </c>
      <c r="AQ125" s="800"/>
      <c r="AR125" s="800"/>
      <c r="AS125" s="800"/>
      <c r="AT125" s="801"/>
      <c r="AU125" s="110"/>
      <c r="AV125" s="111"/>
      <c r="AW125" s="111"/>
      <c r="AX125" s="111"/>
      <c r="AY125" s="111"/>
      <c r="AZ125" s="111"/>
      <c r="BA125" s="111"/>
      <c r="BB125" s="111"/>
      <c r="BC125" s="111"/>
      <c r="BD125" s="111"/>
      <c r="BE125" s="111"/>
      <c r="BF125" s="111"/>
      <c r="BG125" s="111"/>
      <c r="BH125" s="111"/>
      <c r="BI125" s="111"/>
      <c r="BJ125" s="111"/>
      <c r="BK125" s="111"/>
      <c r="BL125" s="111"/>
      <c r="BM125" s="111"/>
      <c r="BN125" s="111"/>
      <c r="BO125" s="111"/>
      <c r="BP125" s="111"/>
      <c r="BQ125" s="91"/>
      <c r="BR125" s="91"/>
      <c r="BS125" s="91"/>
      <c r="BT125" s="91"/>
      <c r="BU125" s="91"/>
      <c r="BV125" s="91"/>
      <c r="BW125" s="91"/>
      <c r="BX125" s="91"/>
      <c r="BY125" s="91"/>
      <c r="BZ125" s="91"/>
      <c r="CA125" s="91"/>
      <c r="CB125" s="91"/>
      <c r="CC125" s="91"/>
      <c r="CD125" s="91"/>
      <c r="CE125" s="91"/>
      <c r="CF125" s="91"/>
      <c r="CG125" s="91"/>
      <c r="CH125" s="91"/>
      <c r="CI125" s="91"/>
      <c r="CJ125" s="113"/>
      <c r="CK125" s="826" t="s">
        <v>409</v>
      </c>
      <c r="CL125" s="827"/>
      <c r="CM125" s="827"/>
      <c r="CN125" s="827"/>
      <c r="CO125" s="828"/>
      <c r="CP125" s="835" t="s">
        <v>410</v>
      </c>
      <c r="CQ125" s="785"/>
      <c r="CR125" s="785"/>
      <c r="CS125" s="785"/>
      <c r="CT125" s="785"/>
      <c r="CU125" s="785"/>
      <c r="CV125" s="785"/>
      <c r="CW125" s="785"/>
      <c r="CX125" s="785"/>
      <c r="CY125" s="785"/>
      <c r="CZ125" s="785"/>
      <c r="DA125" s="785"/>
      <c r="DB125" s="785"/>
      <c r="DC125" s="785"/>
      <c r="DD125" s="785"/>
      <c r="DE125" s="785"/>
      <c r="DF125" s="786"/>
      <c r="DG125" s="836" t="s">
        <v>62</v>
      </c>
      <c r="DH125" s="817"/>
      <c r="DI125" s="817"/>
      <c r="DJ125" s="817"/>
      <c r="DK125" s="817"/>
      <c r="DL125" s="817" t="s">
        <v>62</v>
      </c>
      <c r="DM125" s="817"/>
      <c r="DN125" s="817"/>
      <c r="DO125" s="817"/>
      <c r="DP125" s="817"/>
      <c r="DQ125" s="817" t="s">
        <v>62</v>
      </c>
      <c r="DR125" s="817"/>
      <c r="DS125" s="817"/>
      <c r="DT125" s="817"/>
      <c r="DU125" s="817"/>
      <c r="DV125" s="818" t="s">
        <v>62</v>
      </c>
      <c r="DW125" s="818"/>
      <c r="DX125" s="818"/>
      <c r="DY125" s="818"/>
      <c r="DZ125" s="819"/>
    </row>
    <row r="126" spans="1:130" s="89" customFormat="1" ht="26.25" customHeight="1" thickBot="1" x14ac:dyDescent="0.2">
      <c r="A126" s="795"/>
      <c r="B126" s="796"/>
      <c r="C126" s="792" t="s">
        <v>399</v>
      </c>
      <c r="D126" s="727"/>
      <c r="E126" s="727"/>
      <c r="F126" s="727"/>
      <c r="G126" s="727"/>
      <c r="H126" s="727"/>
      <c r="I126" s="727"/>
      <c r="J126" s="727"/>
      <c r="K126" s="727"/>
      <c r="L126" s="727"/>
      <c r="M126" s="727"/>
      <c r="N126" s="727"/>
      <c r="O126" s="727"/>
      <c r="P126" s="727"/>
      <c r="Q126" s="727"/>
      <c r="R126" s="727"/>
      <c r="S126" s="727"/>
      <c r="T126" s="727"/>
      <c r="U126" s="727"/>
      <c r="V126" s="727"/>
      <c r="W126" s="727"/>
      <c r="X126" s="727"/>
      <c r="Y126" s="727"/>
      <c r="Z126" s="728"/>
      <c r="AA126" s="754" t="s">
        <v>62</v>
      </c>
      <c r="AB126" s="755"/>
      <c r="AC126" s="755"/>
      <c r="AD126" s="755"/>
      <c r="AE126" s="756"/>
      <c r="AF126" s="757" t="s">
        <v>62</v>
      </c>
      <c r="AG126" s="755"/>
      <c r="AH126" s="755"/>
      <c r="AI126" s="755"/>
      <c r="AJ126" s="756"/>
      <c r="AK126" s="757" t="s">
        <v>62</v>
      </c>
      <c r="AL126" s="755"/>
      <c r="AM126" s="755"/>
      <c r="AN126" s="755"/>
      <c r="AO126" s="756"/>
      <c r="AP126" s="799" t="s">
        <v>62</v>
      </c>
      <c r="AQ126" s="800"/>
      <c r="AR126" s="800"/>
      <c r="AS126" s="800"/>
      <c r="AT126" s="801"/>
      <c r="AU126" s="91"/>
      <c r="AV126" s="91"/>
      <c r="AW126" s="91"/>
      <c r="AX126" s="91"/>
      <c r="AY126" s="91"/>
      <c r="AZ126" s="91"/>
      <c r="BA126" s="91"/>
      <c r="BB126" s="91"/>
      <c r="BC126" s="91"/>
      <c r="BD126" s="91"/>
      <c r="BE126" s="91"/>
      <c r="BF126" s="91"/>
      <c r="BG126" s="91"/>
      <c r="BH126" s="91"/>
      <c r="BI126" s="91"/>
      <c r="BJ126" s="91"/>
      <c r="BK126" s="91"/>
      <c r="BL126" s="91"/>
      <c r="BM126" s="91"/>
      <c r="BN126" s="91"/>
      <c r="BO126" s="91"/>
      <c r="BP126" s="91"/>
      <c r="BQ126" s="91"/>
      <c r="BR126" s="91"/>
      <c r="BS126" s="91"/>
      <c r="BT126" s="91"/>
      <c r="BU126" s="91"/>
      <c r="BV126" s="91"/>
      <c r="BW126" s="91"/>
      <c r="BX126" s="91"/>
      <c r="BY126" s="91"/>
      <c r="BZ126" s="91"/>
      <c r="CA126" s="91"/>
      <c r="CB126" s="91"/>
      <c r="CC126" s="91"/>
      <c r="CD126" s="114"/>
      <c r="CE126" s="114"/>
      <c r="CF126" s="114"/>
      <c r="CG126" s="91"/>
      <c r="CH126" s="91"/>
      <c r="CI126" s="91"/>
      <c r="CJ126" s="113"/>
      <c r="CK126" s="829"/>
      <c r="CL126" s="830"/>
      <c r="CM126" s="830"/>
      <c r="CN126" s="830"/>
      <c r="CO126" s="831"/>
      <c r="CP126" s="792" t="s">
        <v>411</v>
      </c>
      <c r="CQ126" s="727"/>
      <c r="CR126" s="727"/>
      <c r="CS126" s="727"/>
      <c r="CT126" s="727"/>
      <c r="CU126" s="727"/>
      <c r="CV126" s="727"/>
      <c r="CW126" s="727"/>
      <c r="CX126" s="727"/>
      <c r="CY126" s="727"/>
      <c r="CZ126" s="727"/>
      <c r="DA126" s="727"/>
      <c r="DB126" s="727"/>
      <c r="DC126" s="727"/>
      <c r="DD126" s="727"/>
      <c r="DE126" s="727"/>
      <c r="DF126" s="728"/>
      <c r="DG126" s="764" t="s">
        <v>62</v>
      </c>
      <c r="DH126" s="765"/>
      <c r="DI126" s="765"/>
      <c r="DJ126" s="765"/>
      <c r="DK126" s="765"/>
      <c r="DL126" s="765" t="s">
        <v>62</v>
      </c>
      <c r="DM126" s="765"/>
      <c r="DN126" s="765"/>
      <c r="DO126" s="765"/>
      <c r="DP126" s="765"/>
      <c r="DQ126" s="765" t="s">
        <v>62</v>
      </c>
      <c r="DR126" s="765"/>
      <c r="DS126" s="765"/>
      <c r="DT126" s="765"/>
      <c r="DU126" s="765"/>
      <c r="DV126" s="771" t="s">
        <v>62</v>
      </c>
      <c r="DW126" s="771"/>
      <c r="DX126" s="771"/>
      <c r="DY126" s="771"/>
      <c r="DZ126" s="772"/>
    </row>
    <row r="127" spans="1:130" s="89" customFormat="1" ht="26.25" customHeight="1" x14ac:dyDescent="0.15">
      <c r="A127" s="797"/>
      <c r="B127" s="798"/>
      <c r="C127" s="813" t="s">
        <v>412</v>
      </c>
      <c r="D127" s="814"/>
      <c r="E127" s="814"/>
      <c r="F127" s="814"/>
      <c r="G127" s="814"/>
      <c r="H127" s="814"/>
      <c r="I127" s="814"/>
      <c r="J127" s="814"/>
      <c r="K127" s="814"/>
      <c r="L127" s="814"/>
      <c r="M127" s="814"/>
      <c r="N127" s="814"/>
      <c r="O127" s="814"/>
      <c r="P127" s="814"/>
      <c r="Q127" s="814"/>
      <c r="R127" s="814"/>
      <c r="S127" s="814"/>
      <c r="T127" s="814"/>
      <c r="U127" s="814"/>
      <c r="V127" s="814"/>
      <c r="W127" s="814"/>
      <c r="X127" s="814"/>
      <c r="Y127" s="814"/>
      <c r="Z127" s="815"/>
      <c r="AA127" s="754" t="s">
        <v>62</v>
      </c>
      <c r="AB127" s="755"/>
      <c r="AC127" s="755"/>
      <c r="AD127" s="755"/>
      <c r="AE127" s="756"/>
      <c r="AF127" s="757" t="s">
        <v>62</v>
      </c>
      <c r="AG127" s="755"/>
      <c r="AH127" s="755"/>
      <c r="AI127" s="755"/>
      <c r="AJ127" s="756"/>
      <c r="AK127" s="757" t="s">
        <v>62</v>
      </c>
      <c r="AL127" s="755"/>
      <c r="AM127" s="755"/>
      <c r="AN127" s="755"/>
      <c r="AO127" s="756"/>
      <c r="AP127" s="799" t="s">
        <v>62</v>
      </c>
      <c r="AQ127" s="800"/>
      <c r="AR127" s="800"/>
      <c r="AS127" s="800"/>
      <c r="AT127" s="801"/>
      <c r="AU127" s="91"/>
      <c r="AV127" s="91"/>
      <c r="AW127" s="91"/>
      <c r="AX127" s="816" t="s">
        <v>413</v>
      </c>
      <c r="AY127" s="789"/>
      <c r="AZ127" s="789"/>
      <c r="BA127" s="789"/>
      <c r="BB127" s="789"/>
      <c r="BC127" s="789"/>
      <c r="BD127" s="789"/>
      <c r="BE127" s="790"/>
      <c r="BF127" s="788" t="s">
        <v>414</v>
      </c>
      <c r="BG127" s="789"/>
      <c r="BH127" s="789"/>
      <c r="BI127" s="789"/>
      <c r="BJ127" s="789"/>
      <c r="BK127" s="789"/>
      <c r="BL127" s="790"/>
      <c r="BM127" s="788" t="s">
        <v>415</v>
      </c>
      <c r="BN127" s="789"/>
      <c r="BO127" s="789"/>
      <c r="BP127" s="789"/>
      <c r="BQ127" s="789"/>
      <c r="BR127" s="789"/>
      <c r="BS127" s="790"/>
      <c r="BT127" s="788" t="s">
        <v>416</v>
      </c>
      <c r="BU127" s="789"/>
      <c r="BV127" s="789"/>
      <c r="BW127" s="789"/>
      <c r="BX127" s="789"/>
      <c r="BY127" s="789"/>
      <c r="BZ127" s="791"/>
      <c r="CA127" s="91"/>
      <c r="CB127" s="91"/>
      <c r="CC127" s="91"/>
      <c r="CD127" s="114"/>
      <c r="CE127" s="114"/>
      <c r="CF127" s="114"/>
      <c r="CG127" s="91"/>
      <c r="CH127" s="91"/>
      <c r="CI127" s="91"/>
      <c r="CJ127" s="113"/>
      <c r="CK127" s="829"/>
      <c r="CL127" s="830"/>
      <c r="CM127" s="830"/>
      <c r="CN127" s="830"/>
      <c r="CO127" s="831"/>
      <c r="CP127" s="792" t="s">
        <v>417</v>
      </c>
      <c r="CQ127" s="727"/>
      <c r="CR127" s="727"/>
      <c r="CS127" s="727"/>
      <c r="CT127" s="727"/>
      <c r="CU127" s="727"/>
      <c r="CV127" s="727"/>
      <c r="CW127" s="727"/>
      <c r="CX127" s="727"/>
      <c r="CY127" s="727"/>
      <c r="CZ127" s="727"/>
      <c r="DA127" s="727"/>
      <c r="DB127" s="727"/>
      <c r="DC127" s="727"/>
      <c r="DD127" s="727"/>
      <c r="DE127" s="727"/>
      <c r="DF127" s="728"/>
      <c r="DG127" s="764" t="s">
        <v>62</v>
      </c>
      <c r="DH127" s="765"/>
      <c r="DI127" s="765"/>
      <c r="DJ127" s="765"/>
      <c r="DK127" s="765"/>
      <c r="DL127" s="765" t="s">
        <v>62</v>
      </c>
      <c r="DM127" s="765"/>
      <c r="DN127" s="765"/>
      <c r="DO127" s="765"/>
      <c r="DP127" s="765"/>
      <c r="DQ127" s="765" t="s">
        <v>62</v>
      </c>
      <c r="DR127" s="765"/>
      <c r="DS127" s="765"/>
      <c r="DT127" s="765"/>
      <c r="DU127" s="765"/>
      <c r="DV127" s="771" t="s">
        <v>62</v>
      </c>
      <c r="DW127" s="771"/>
      <c r="DX127" s="771"/>
      <c r="DY127" s="771"/>
      <c r="DZ127" s="772"/>
    </row>
    <row r="128" spans="1:130" s="89" customFormat="1" ht="26.25" customHeight="1" thickBot="1" x14ac:dyDescent="0.2">
      <c r="A128" s="773" t="s">
        <v>418</v>
      </c>
      <c r="B128" s="774"/>
      <c r="C128" s="774"/>
      <c r="D128" s="774"/>
      <c r="E128" s="774"/>
      <c r="F128" s="774"/>
      <c r="G128" s="774"/>
      <c r="H128" s="774"/>
      <c r="I128" s="774"/>
      <c r="J128" s="774"/>
      <c r="K128" s="774"/>
      <c r="L128" s="774"/>
      <c r="M128" s="774"/>
      <c r="N128" s="774"/>
      <c r="O128" s="774"/>
      <c r="P128" s="774"/>
      <c r="Q128" s="774"/>
      <c r="R128" s="774"/>
      <c r="S128" s="774"/>
      <c r="T128" s="774"/>
      <c r="U128" s="774"/>
      <c r="V128" s="774"/>
      <c r="W128" s="775" t="s">
        <v>419</v>
      </c>
      <c r="X128" s="775"/>
      <c r="Y128" s="775"/>
      <c r="Z128" s="776"/>
      <c r="AA128" s="777">
        <v>2500</v>
      </c>
      <c r="AB128" s="778"/>
      <c r="AC128" s="778"/>
      <c r="AD128" s="778"/>
      <c r="AE128" s="779"/>
      <c r="AF128" s="780">
        <v>2557</v>
      </c>
      <c r="AG128" s="778"/>
      <c r="AH128" s="778"/>
      <c r="AI128" s="778"/>
      <c r="AJ128" s="779"/>
      <c r="AK128" s="780">
        <v>2557</v>
      </c>
      <c r="AL128" s="778"/>
      <c r="AM128" s="778"/>
      <c r="AN128" s="778"/>
      <c r="AO128" s="779"/>
      <c r="AP128" s="781"/>
      <c r="AQ128" s="782"/>
      <c r="AR128" s="782"/>
      <c r="AS128" s="782"/>
      <c r="AT128" s="783"/>
      <c r="AU128" s="91"/>
      <c r="AV128" s="91"/>
      <c r="AW128" s="91"/>
      <c r="AX128" s="784" t="s">
        <v>420</v>
      </c>
      <c r="AY128" s="785"/>
      <c r="AZ128" s="785"/>
      <c r="BA128" s="785"/>
      <c r="BB128" s="785"/>
      <c r="BC128" s="785"/>
      <c r="BD128" s="785"/>
      <c r="BE128" s="786"/>
      <c r="BF128" s="761" t="s">
        <v>62</v>
      </c>
      <c r="BG128" s="762"/>
      <c r="BH128" s="762"/>
      <c r="BI128" s="762"/>
      <c r="BJ128" s="762"/>
      <c r="BK128" s="762"/>
      <c r="BL128" s="787"/>
      <c r="BM128" s="761">
        <v>15</v>
      </c>
      <c r="BN128" s="762"/>
      <c r="BO128" s="762"/>
      <c r="BP128" s="762"/>
      <c r="BQ128" s="762"/>
      <c r="BR128" s="762"/>
      <c r="BS128" s="787"/>
      <c r="BT128" s="761">
        <v>20</v>
      </c>
      <c r="BU128" s="762"/>
      <c r="BV128" s="762"/>
      <c r="BW128" s="762"/>
      <c r="BX128" s="762"/>
      <c r="BY128" s="762"/>
      <c r="BZ128" s="763"/>
      <c r="CA128" s="114"/>
      <c r="CB128" s="114"/>
      <c r="CC128" s="114"/>
      <c r="CD128" s="114"/>
      <c r="CE128" s="114"/>
      <c r="CF128" s="114"/>
      <c r="CG128" s="91"/>
      <c r="CH128" s="91"/>
      <c r="CI128" s="91"/>
      <c r="CJ128" s="113"/>
      <c r="CK128" s="832"/>
      <c r="CL128" s="833"/>
      <c r="CM128" s="833"/>
      <c r="CN128" s="833"/>
      <c r="CO128" s="834"/>
      <c r="CP128" s="766" t="s">
        <v>421</v>
      </c>
      <c r="CQ128" s="705"/>
      <c r="CR128" s="705"/>
      <c r="CS128" s="705"/>
      <c r="CT128" s="705"/>
      <c r="CU128" s="705"/>
      <c r="CV128" s="705"/>
      <c r="CW128" s="705"/>
      <c r="CX128" s="705"/>
      <c r="CY128" s="705"/>
      <c r="CZ128" s="705"/>
      <c r="DA128" s="705"/>
      <c r="DB128" s="705"/>
      <c r="DC128" s="705"/>
      <c r="DD128" s="705"/>
      <c r="DE128" s="705"/>
      <c r="DF128" s="706"/>
      <c r="DG128" s="767" t="s">
        <v>62</v>
      </c>
      <c r="DH128" s="768"/>
      <c r="DI128" s="768"/>
      <c r="DJ128" s="768"/>
      <c r="DK128" s="768"/>
      <c r="DL128" s="768" t="s">
        <v>62</v>
      </c>
      <c r="DM128" s="768"/>
      <c r="DN128" s="768"/>
      <c r="DO128" s="768"/>
      <c r="DP128" s="768"/>
      <c r="DQ128" s="768" t="s">
        <v>62</v>
      </c>
      <c r="DR128" s="768"/>
      <c r="DS128" s="768"/>
      <c r="DT128" s="768"/>
      <c r="DU128" s="768"/>
      <c r="DV128" s="769" t="s">
        <v>62</v>
      </c>
      <c r="DW128" s="769"/>
      <c r="DX128" s="769"/>
      <c r="DY128" s="769"/>
      <c r="DZ128" s="770"/>
    </row>
    <row r="129" spans="1:131" s="89" customFormat="1" ht="26.25" customHeight="1" x14ac:dyDescent="0.15">
      <c r="A129" s="749" t="s">
        <v>42</v>
      </c>
      <c r="B129" s="750"/>
      <c r="C129" s="750"/>
      <c r="D129" s="750"/>
      <c r="E129" s="750"/>
      <c r="F129" s="750"/>
      <c r="G129" s="750"/>
      <c r="H129" s="750"/>
      <c r="I129" s="750"/>
      <c r="J129" s="750"/>
      <c r="K129" s="750"/>
      <c r="L129" s="750"/>
      <c r="M129" s="750"/>
      <c r="N129" s="750"/>
      <c r="O129" s="750"/>
      <c r="P129" s="750"/>
      <c r="Q129" s="750"/>
      <c r="R129" s="750"/>
      <c r="S129" s="750"/>
      <c r="T129" s="750"/>
      <c r="U129" s="750"/>
      <c r="V129" s="750"/>
      <c r="W129" s="751" t="s">
        <v>422</v>
      </c>
      <c r="X129" s="752"/>
      <c r="Y129" s="752"/>
      <c r="Z129" s="753"/>
      <c r="AA129" s="754">
        <v>2395006</v>
      </c>
      <c r="AB129" s="755"/>
      <c r="AC129" s="755"/>
      <c r="AD129" s="755"/>
      <c r="AE129" s="756"/>
      <c r="AF129" s="757">
        <v>2301196</v>
      </c>
      <c r="AG129" s="755"/>
      <c r="AH129" s="755"/>
      <c r="AI129" s="755"/>
      <c r="AJ129" s="756"/>
      <c r="AK129" s="757">
        <v>2336643</v>
      </c>
      <c r="AL129" s="755"/>
      <c r="AM129" s="755"/>
      <c r="AN129" s="755"/>
      <c r="AO129" s="756"/>
      <c r="AP129" s="758"/>
      <c r="AQ129" s="759"/>
      <c r="AR129" s="759"/>
      <c r="AS129" s="759"/>
      <c r="AT129" s="760"/>
      <c r="AU129" s="92"/>
      <c r="AV129" s="92"/>
      <c r="AW129" s="92"/>
      <c r="AX129" s="726" t="s">
        <v>423</v>
      </c>
      <c r="AY129" s="727"/>
      <c r="AZ129" s="727"/>
      <c r="BA129" s="727"/>
      <c r="BB129" s="727"/>
      <c r="BC129" s="727"/>
      <c r="BD129" s="727"/>
      <c r="BE129" s="728"/>
      <c r="BF129" s="745" t="s">
        <v>62</v>
      </c>
      <c r="BG129" s="746"/>
      <c r="BH129" s="746"/>
      <c r="BI129" s="746"/>
      <c r="BJ129" s="746"/>
      <c r="BK129" s="746"/>
      <c r="BL129" s="747"/>
      <c r="BM129" s="745">
        <v>20</v>
      </c>
      <c r="BN129" s="746"/>
      <c r="BO129" s="746"/>
      <c r="BP129" s="746"/>
      <c r="BQ129" s="746"/>
      <c r="BR129" s="746"/>
      <c r="BS129" s="747"/>
      <c r="BT129" s="745">
        <v>30</v>
      </c>
      <c r="BU129" s="746"/>
      <c r="BV129" s="746"/>
      <c r="BW129" s="746"/>
      <c r="BX129" s="746"/>
      <c r="BY129" s="746"/>
      <c r="BZ129" s="748"/>
      <c r="CA129" s="115"/>
      <c r="CB129" s="115"/>
      <c r="CC129" s="115"/>
      <c r="CD129" s="115"/>
      <c r="CE129" s="115"/>
      <c r="CF129" s="115"/>
      <c r="CG129" s="115"/>
      <c r="CH129" s="115"/>
      <c r="CI129" s="115"/>
      <c r="CJ129" s="115"/>
      <c r="CK129" s="115"/>
      <c r="CL129" s="115"/>
      <c r="CM129" s="115"/>
      <c r="CN129" s="115"/>
      <c r="CO129" s="115"/>
      <c r="CP129" s="115"/>
      <c r="CQ129" s="115"/>
      <c r="CR129" s="115"/>
      <c r="CS129" s="115"/>
      <c r="CT129" s="115"/>
      <c r="CU129" s="115"/>
      <c r="CV129" s="115"/>
      <c r="CW129" s="115"/>
      <c r="CX129" s="115"/>
      <c r="CY129" s="115"/>
      <c r="CZ129" s="115"/>
      <c r="DA129" s="115"/>
      <c r="DB129" s="115"/>
      <c r="DC129" s="115"/>
      <c r="DD129" s="115"/>
      <c r="DE129" s="115"/>
      <c r="DF129" s="115"/>
      <c r="DG129" s="115"/>
      <c r="DH129" s="115"/>
      <c r="DI129" s="115"/>
      <c r="DJ129" s="115"/>
      <c r="DK129" s="115"/>
      <c r="DL129" s="115"/>
      <c r="DM129" s="115"/>
      <c r="DN129" s="115"/>
      <c r="DO129" s="115"/>
      <c r="DP129" s="92"/>
      <c r="DQ129" s="92"/>
      <c r="DR129" s="92"/>
      <c r="DS129" s="92"/>
      <c r="DT129" s="92"/>
      <c r="DU129" s="92"/>
      <c r="DV129" s="92"/>
      <c r="DW129" s="92"/>
      <c r="DX129" s="92"/>
      <c r="DY129" s="92"/>
      <c r="DZ129" s="92"/>
    </row>
    <row r="130" spans="1:131" s="89" customFormat="1" ht="26.25" customHeight="1" x14ac:dyDescent="0.15">
      <c r="A130" s="749" t="s">
        <v>424</v>
      </c>
      <c r="B130" s="750"/>
      <c r="C130" s="750"/>
      <c r="D130" s="750"/>
      <c r="E130" s="750"/>
      <c r="F130" s="750"/>
      <c r="G130" s="750"/>
      <c r="H130" s="750"/>
      <c r="I130" s="750"/>
      <c r="J130" s="750"/>
      <c r="K130" s="750"/>
      <c r="L130" s="750"/>
      <c r="M130" s="750"/>
      <c r="N130" s="750"/>
      <c r="O130" s="750"/>
      <c r="P130" s="750"/>
      <c r="Q130" s="750"/>
      <c r="R130" s="750"/>
      <c r="S130" s="750"/>
      <c r="T130" s="750"/>
      <c r="U130" s="750"/>
      <c r="V130" s="750"/>
      <c r="W130" s="751" t="s">
        <v>425</v>
      </c>
      <c r="X130" s="752"/>
      <c r="Y130" s="752"/>
      <c r="Z130" s="753"/>
      <c r="AA130" s="754">
        <v>379859</v>
      </c>
      <c r="AB130" s="755"/>
      <c r="AC130" s="755"/>
      <c r="AD130" s="755"/>
      <c r="AE130" s="756"/>
      <c r="AF130" s="757">
        <v>368132</v>
      </c>
      <c r="AG130" s="755"/>
      <c r="AH130" s="755"/>
      <c r="AI130" s="755"/>
      <c r="AJ130" s="756"/>
      <c r="AK130" s="757">
        <v>365565</v>
      </c>
      <c r="AL130" s="755"/>
      <c r="AM130" s="755"/>
      <c r="AN130" s="755"/>
      <c r="AO130" s="756"/>
      <c r="AP130" s="758"/>
      <c r="AQ130" s="759"/>
      <c r="AR130" s="759"/>
      <c r="AS130" s="759"/>
      <c r="AT130" s="760"/>
      <c r="AU130" s="92"/>
      <c r="AV130" s="92"/>
      <c r="AW130" s="92"/>
      <c r="AX130" s="726" t="s">
        <v>426</v>
      </c>
      <c r="AY130" s="727"/>
      <c r="AZ130" s="727"/>
      <c r="BA130" s="727"/>
      <c r="BB130" s="727"/>
      <c r="BC130" s="727"/>
      <c r="BD130" s="727"/>
      <c r="BE130" s="728"/>
      <c r="BF130" s="729">
        <v>8.8000000000000007</v>
      </c>
      <c r="BG130" s="730"/>
      <c r="BH130" s="730"/>
      <c r="BI130" s="730"/>
      <c r="BJ130" s="730"/>
      <c r="BK130" s="730"/>
      <c r="BL130" s="731"/>
      <c r="BM130" s="729">
        <v>25</v>
      </c>
      <c r="BN130" s="730"/>
      <c r="BO130" s="730"/>
      <c r="BP130" s="730"/>
      <c r="BQ130" s="730"/>
      <c r="BR130" s="730"/>
      <c r="BS130" s="731"/>
      <c r="BT130" s="729">
        <v>35</v>
      </c>
      <c r="BU130" s="730"/>
      <c r="BV130" s="730"/>
      <c r="BW130" s="730"/>
      <c r="BX130" s="730"/>
      <c r="BY130" s="730"/>
      <c r="BZ130" s="732"/>
      <c r="CA130" s="115"/>
      <c r="CB130" s="115"/>
      <c r="CC130" s="115"/>
      <c r="CD130" s="115"/>
      <c r="CE130" s="115"/>
      <c r="CF130" s="115"/>
      <c r="CG130" s="115"/>
      <c r="CH130" s="115"/>
      <c r="CI130" s="115"/>
      <c r="CJ130" s="115"/>
      <c r="CK130" s="115"/>
      <c r="CL130" s="115"/>
      <c r="CM130" s="115"/>
      <c r="CN130" s="115"/>
      <c r="CO130" s="115"/>
      <c r="CP130" s="115"/>
      <c r="CQ130" s="115"/>
      <c r="CR130" s="115"/>
      <c r="CS130" s="115"/>
      <c r="CT130" s="115"/>
      <c r="CU130" s="115"/>
      <c r="CV130" s="115"/>
      <c r="CW130" s="115"/>
      <c r="CX130" s="115"/>
      <c r="CY130" s="115"/>
      <c r="CZ130" s="115"/>
      <c r="DA130" s="115"/>
      <c r="DB130" s="115"/>
      <c r="DC130" s="115"/>
      <c r="DD130" s="115"/>
      <c r="DE130" s="115"/>
      <c r="DF130" s="115"/>
      <c r="DG130" s="115"/>
      <c r="DH130" s="115"/>
      <c r="DI130" s="115"/>
      <c r="DJ130" s="115"/>
      <c r="DK130" s="115"/>
      <c r="DL130" s="115"/>
      <c r="DM130" s="115"/>
      <c r="DN130" s="115"/>
      <c r="DO130" s="115"/>
      <c r="DP130" s="92"/>
      <c r="DQ130" s="92"/>
      <c r="DR130" s="92"/>
      <c r="DS130" s="92"/>
      <c r="DT130" s="92"/>
      <c r="DU130" s="92"/>
      <c r="DV130" s="92"/>
      <c r="DW130" s="92"/>
      <c r="DX130" s="92"/>
      <c r="DY130" s="92"/>
      <c r="DZ130" s="92"/>
    </row>
    <row r="131" spans="1:131" s="89" customFormat="1" ht="26.25" customHeight="1" thickBot="1" x14ac:dyDescent="0.2">
      <c r="A131" s="733"/>
      <c r="B131" s="734"/>
      <c r="C131" s="734"/>
      <c r="D131" s="734"/>
      <c r="E131" s="734"/>
      <c r="F131" s="734"/>
      <c r="G131" s="734"/>
      <c r="H131" s="734"/>
      <c r="I131" s="734"/>
      <c r="J131" s="734"/>
      <c r="K131" s="734"/>
      <c r="L131" s="734"/>
      <c r="M131" s="734"/>
      <c r="N131" s="734"/>
      <c r="O131" s="734"/>
      <c r="P131" s="734"/>
      <c r="Q131" s="734"/>
      <c r="R131" s="734"/>
      <c r="S131" s="734"/>
      <c r="T131" s="734"/>
      <c r="U131" s="734"/>
      <c r="V131" s="734"/>
      <c r="W131" s="735" t="s">
        <v>427</v>
      </c>
      <c r="X131" s="736"/>
      <c r="Y131" s="736"/>
      <c r="Z131" s="737"/>
      <c r="AA131" s="738">
        <v>2015147</v>
      </c>
      <c r="AB131" s="739"/>
      <c r="AC131" s="739"/>
      <c r="AD131" s="739"/>
      <c r="AE131" s="740"/>
      <c r="AF131" s="741">
        <v>1933064</v>
      </c>
      <c r="AG131" s="739"/>
      <c r="AH131" s="739"/>
      <c r="AI131" s="739"/>
      <c r="AJ131" s="740"/>
      <c r="AK131" s="741">
        <v>1971078</v>
      </c>
      <c r="AL131" s="739"/>
      <c r="AM131" s="739"/>
      <c r="AN131" s="739"/>
      <c r="AO131" s="740"/>
      <c r="AP131" s="742"/>
      <c r="AQ131" s="743"/>
      <c r="AR131" s="743"/>
      <c r="AS131" s="743"/>
      <c r="AT131" s="744"/>
      <c r="AU131" s="92"/>
      <c r="AV131" s="92"/>
      <c r="AW131" s="92"/>
      <c r="AX131" s="704" t="s">
        <v>428</v>
      </c>
      <c r="AY131" s="705"/>
      <c r="AZ131" s="705"/>
      <c r="BA131" s="705"/>
      <c r="BB131" s="705"/>
      <c r="BC131" s="705"/>
      <c r="BD131" s="705"/>
      <c r="BE131" s="706"/>
      <c r="BF131" s="707" t="s">
        <v>62</v>
      </c>
      <c r="BG131" s="708"/>
      <c r="BH131" s="708"/>
      <c r="BI131" s="708"/>
      <c r="BJ131" s="708"/>
      <c r="BK131" s="708"/>
      <c r="BL131" s="709"/>
      <c r="BM131" s="707">
        <v>350</v>
      </c>
      <c r="BN131" s="708"/>
      <c r="BO131" s="708"/>
      <c r="BP131" s="708"/>
      <c r="BQ131" s="708"/>
      <c r="BR131" s="708"/>
      <c r="BS131" s="709"/>
      <c r="BT131" s="710"/>
      <c r="BU131" s="711"/>
      <c r="BV131" s="711"/>
      <c r="BW131" s="711"/>
      <c r="BX131" s="711"/>
      <c r="BY131" s="711"/>
      <c r="BZ131" s="712"/>
      <c r="CA131" s="115"/>
      <c r="CB131" s="115"/>
      <c r="CC131" s="115"/>
      <c r="CD131" s="115"/>
      <c r="CE131" s="115"/>
      <c r="CF131" s="115"/>
      <c r="CG131" s="115"/>
      <c r="CH131" s="115"/>
      <c r="CI131" s="115"/>
      <c r="CJ131" s="115"/>
      <c r="CK131" s="115"/>
      <c r="CL131" s="115"/>
      <c r="CM131" s="115"/>
      <c r="CN131" s="115"/>
      <c r="CO131" s="115"/>
      <c r="CP131" s="115"/>
      <c r="CQ131" s="115"/>
      <c r="CR131" s="115"/>
      <c r="CS131" s="115"/>
      <c r="CT131" s="115"/>
      <c r="CU131" s="115"/>
      <c r="CV131" s="115"/>
      <c r="CW131" s="115"/>
      <c r="CX131" s="115"/>
      <c r="CY131" s="115"/>
      <c r="CZ131" s="115"/>
      <c r="DA131" s="115"/>
      <c r="DB131" s="115"/>
      <c r="DC131" s="115"/>
      <c r="DD131" s="115"/>
      <c r="DE131" s="115"/>
      <c r="DF131" s="115"/>
      <c r="DG131" s="115"/>
      <c r="DH131" s="115"/>
      <c r="DI131" s="115"/>
      <c r="DJ131" s="115"/>
      <c r="DK131" s="115"/>
      <c r="DL131" s="115"/>
      <c r="DM131" s="115"/>
      <c r="DN131" s="115"/>
      <c r="DO131" s="115"/>
      <c r="DP131" s="92"/>
      <c r="DQ131" s="92"/>
      <c r="DR131" s="92"/>
      <c r="DS131" s="92"/>
      <c r="DT131" s="92"/>
      <c r="DU131" s="92"/>
      <c r="DV131" s="92"/>
      <c r="DW131" s="92"/>
      <c r="DX131" s="92"/>
      <c r="DY131" s="92"/>
      <c r="DZ131" s="92"/>
    </row>
    <row r="132" spans="1:131" s="89" customFormat="1" ht="26.25" customHeight="1" x14ac:dyDescent="0.15">
      <c r="A132" s="713" t="s">
        <v>429</v>
      </c>
      <c r="B132" s="714"/>
      <c r="C132" s="714"/>
      <c r="D132" s="714"/>
      <c r="E132" s="714"/>
      <c r="F132" s="714"/>
      <c r="G132" s="714"/>
      <c r="H132" s="714"/>
      <c r="I132" s="714"/>
      <c r="J132" s="714"/>
      <c r="K132" s="714"/>
      <c r="L132" s="714"/>
      <c r="M132" s="714"/>
      <c r="N132" s="714"/>
      <c r="O132" s="714"/>
      <c r="P132" s="714"/>
      <c r="Q132" s="714"/>
      <c r="R132" s="714"/>
      <c r="S132" s="714"/>
      <c r="T132" s="714"/>
      <c r="U132" s="714"/>
      <c r="V132" s="717" t="s">
        <v>430</v>
      </c>
      <c r="W132" s="717"/>
      <c r="X132" s="717"/>
      <c r="Y132" s="717"/>
      <c r="Z132" s="718"/>
      <c r="AA132" s="719">
        <v>8.3466863710000005</v>
      </c>
      <c r="AB132" s="720"/>
      <c r="AC132" s="720"/>
      <c r="AD132" s="720"/>
      <c r="AE132" s="721"/>
      <c r="AF132" s="722">
        <v>8.8164178730000007</v>
      </c>
      <c r="AG132" s="720"/>
      <c r="AH132" s="720"/>
      <c r="AI132" s="720"/>
      <c r="AJ132" s="721"/>
      <c r="AK132" s="722">
        <v>9.3327610580000009</v>
      </c>
      <c r="AL132" s="720"/>
      <c r="AM132" s="720"/>
      <c r="AN132" s="720"/>
      <c r="AO132" s="721"/>
      <c r="AP132" s="723"/>
      <c r="AQ132" s="724"/>
      <c r="AR132" s="724"/>
      <c r="AS132" s="724"/>
      <c r="AT132" s="725"/>
      <c r="AU132" s="116"/>
      <c r="AV132" s="92"/>
      <c r="AW132" s="92"/>
      <c r="AX132" s="92"/>
      <c r="AY132" s="92"/>
      <c r="AZ132" s="92"/>
      <c r="BA132" s="92"/>
      <c r="BB132" s="92"/>
      <c r="BC132" s="92"/>
      <c r="BD132" s="92"/>
      <c r="BE132" s="92"/>
      <c r="BF132" s="92"/>
      <c r="BG132" s="92"/>
      <c r="BH132" s="92"/>
      <c r="BI132" s="92"/>
      <c r="BJ132" s="92"/>
      <c r="BK132" s="92"/>
      <c r="BL132" s="92"/>
      <c r="BM132" s="92"/>
      <c r="BN132" s="92"/>
      <c r="BO132" s="92"/>
      <c r="BP132" s="92"/>
      <c r="BQ132" s="92"/>
      <c r="BR132" s="92"/>
      <c r="BS132" s="94"/>
      <c r="BT132" s="92"/>
      <c r="BU132" s="92"/>
      <c r="BV132" s="92"/>
      <c r="BW132" s="92"/>
      <c r="BX132" s="92"/>
      <c r="BY132" s="92"/>
      <c r="BZ132" s="92"/>
      <c r="CA132" s="115"/>
      <c r="CB132" s="115"/>
      <c r="CC132" s="115"/>
      <c r="CD132" s="115"/>
      <c r="CE132" s="115"/>
      <c r="CF132" s="115"/>
      <c r="CG132" s="115"/>
      <c r="CH132" s="115"/>
      <c r="CI132" s="115"/>
      <c r="CJ132" s="115"/>
      <c r="CK132" s="115"/>
      <c r="CL132" s="115"/>
      <c r="CM132" s="115"/>
      <c r="CN132" s="115"/>
      <c r="CO132" s="115"/>
      <c r="CP132" s="115"/>
      <c r="CQ132" s="115"/>
      <c r="CR132" s="115"/>
      <c r="CS132" s="115"/>
      <c r="CT132" s="115"/>
      <c r="CU132" s="115"/>
      <c r="CV132" s="115"/>
      <c r="CW132" s="115"/>
      <c r="CX132" s="115"/>
      <c r="CY132" s="115"/>
      <c r="CZ132" s="115"/>
      <c r="DA132" s="115"/>
      <c r="DB132" s="115"/>
      <c r="DC132" s="115"/>
      <c r="DD132" s="115"/>
      <c r="DE132" s="115"/>
      <c r="DF132" s="115"/>
      <c r="DG132" s="115"/>
      <c r="DH132" s="115"/>
      <c r="DI132" s="115"/>
      <c r="DJ132" s="115"/>
      <c r="DK132" s="115"/>
      <c r="DL132" s="115"/>
      <c r="DM132" s="115"/>
      <c r="DN132" s="115"/>
      <c r="DO132" s="115"/>
      <c r="DP132" s="92"/>
      <c r="DQ132" s="92"/>
      <c r="DR132" s="92"/>
      <c r="DS132" s="92"/>
      <c r="DT132" s="92"/>
      <c r="DU132" s="92"/>
      <c r="DV132" s="92"/>
      <c r="DW132" s="92"/>
      <c r="DX132" s="92"/>
      <c r="DY132" s="92"/>
      <c r="DZ132" s="92"/>
    </row>
    <row r="133" spans="1:131" s="89" customFormat="1" ht="26.25" customHeight="1" thickBot="1" x14ac:dyDescent="0.2">
      <c r="A133" s="715"/>
      <c r="B133" s="716"/>
      <c r="C133" s="716"/>
      <c r="D133" s="716"/>
      <c r="E133" s="716"/>
      <c r="F133" s="716"/>
      <c r="G133" s="716"/>
      <c r="H133" s="716"/>
      <c r="I133" s="716"/>
      <c r="J133" s="716"/>
      <c r="K133" s="716"/>
      <c r="L133" s="716"/>
      <c r="M133" s="716"/>
      <c r="N133" s="716"/>
      <c r="O133" s="716"/>
      <c r="P133" s="716"/>
      <c r="Q133" s="716"/>
      <c r="R133" s="716"/>
      <c r="S133" s="716"/>
      <c r="T133" s="716"/>
      <c r="U133" s="716"/>
      <c r="V133" s="696" t="s">
        <v>431</v>
      </c>
      <c r="W133" s="696"/>
      <c r="X133" s="696"/>
      <c r="Y133" s="696"/>
      <c r="Z133" s="697"/>
      <c r="AA133" s="698">
        <v>9.1999999999999993</v>
      </c>
      <c r="AB133" s="699"/>
      <c r="AC133" s="699"/>
      <c r="AD133" s="699"/>
      <c r="AE133" s="700"/>
      <c r="AF133" s="698">
        <v>8.9</v>
      </c>
      <c r="AG133" s="699"/>
      <c r="AH133" s="699"/>
      <c r="AI133" s="699"/>
      <c r="AJ133" s="700"/>
      <c r="AK133" s="698">
        <v>8.8000000000000007</v>
      </c>
      <c r="AL133" s="699"/>
      <c r="AM133" s="699"/>
      <c r="AN133" s="699"/>
      <c r="AO133" s="700"/>
      <c r="AP133" s="701"/>
      <c r="AQ133" s="702"/>
      <c r="AR133" s="702"/>
      <c r="AS133" s="702"/>
      <c r="AT133" s="703"/>
      <c r="AU133" s="92"/>
      <c r="AV133" s="92"/>
      <c r="AW133" s="92"/>
      <c r="AX133" s="92"/>
      <c r="AY133" s="92"/>
      <c r="AZ133" s="92"/>
      <c r="BA133" s="92"/>
      <c r="BB133" s="92"/>
      <c r="BC133" s="92"/>
      <c r="BD133" s="92"/>
      <c r="BE133" s="92"/>
      <c r="BF133" s="92"/>
      <c r="BG133" s="92"/>
      <c r="BH133" s="92"/>
      <c r="BI133" s="92"/>
      <c r="BJ133" s="92"/>
      <c r="BK133" s="92"/>
      <c r="BL133" s="92"/>
      <c r="BM133" s="92"/>
      <c r="BN133" s="115"/>
      <c r="BO133" s="115"/>
      <c r="BP133" s="115"/>
      <c r="BQ133" s="115"/>
      <c r="BR133" s="115"/>
      <c r="BS133" s="115"/>
      <c r="BT133" s="115"/>
      <c r="BU133" s="115"/>
      <c r="BV133" s="115"/>
      <c r="BW133" s="115"/>
      <c r="BX133" s="115"/>
      <c r="BY133" s="115"/>
      <c r="BZ133" s="115"/>
      <c r="CA133" s="115"/>
      <c r="CB133" s="115"/>
      <c r="CC133" s="115"/>
      <c r="CD133" s="115"/>
      <c r="CE133" s="115"/>
      <c r="CF133" s="115"/>
      <c r="CG133" s="115"/>
      <c r="CH133" s="115"/>
      <c r="CI133" s="115"/>
      <c r="CJ133" s="115"/>
      <c r="CK133" s="115"/>
      <c r="CL133" s="115"/>
      <c r="CM133" s="115"/>
      <c r="CN133" s="115"/>
      <c r="CO133" s="115"/>
      <c r="CP133" s="115"/>
      <c r="CQ133" s="115"/>
      <c r="CR133" s="115"/>
      <c r="CS133" s="115"/>
      <c r="CT133" s="115"/>
      <c r="CU133" s="115"/>
      <c r="CV133" s="115"/>
      <c r="CW133" s="115"/>
      <c r="CX133" s="115"/>
      <c r="CY133" s="115"/>
      <c r="CZ133" s="115"/>
      <c r="DA133" s="115"/>
      <c r="DB133" s="115"/>
      <c r="DC133" s="115"/>
      <c r="DD133" s="115"/>
      <c r="DE133" s="115"/>
      <c r="DF133" s="115"/>
      <c r="DG133" s="115"/>
      <c r="DH133" s="115"/>
      <c r="DI133" s="115"/>
      <c r="DJ133" s="115"/>
      <c r="DK133" s="115"/>
      <c r="DL133" s="115"/>
      <c r="DM133" s="115"/>
      <c r="DN133" s="115"/>
      <c r="DO133" s="115"/>
      <c r="DP133" s="92"/>
      <c r="DQ133" s="92"/>
      <c r="DR133" s="92"/>
      <c r="DS133" s="92"/>
      <c r="DT133" s="92"/>
      <c r="DU133" s="92"/>
      <c r="DV133" s="92"/>
      <c r="DW133" s="92"/>
      <c r="DX133" s="92"/>
      <c r="DY133" s="92"/>
      <c r="DZ133" s="92"/>
    </row>
    <row r="134" spans="1:131" ht="11.25" customHeight="1" x14ac:dyDescent="0.15">
      <c r="A134" s="117"/>
      <c r="B134" s="117"/>
      <c r="C134" s="117"/>
      <c r="D134" s="117"/>
      <c r="E134" s="117"/>
      <c r="F134" s="117"/>
      <c r="G134" s="117"/>
      <c r="H134" s="117"/>
      <c r="I134" s="117"/>
      <c r="J134" s="117"/>
      <c r="K134" s="117"/>
      <c r="L134" s="117"/>
      <c r="M134" s="117"/>
      <c r="N134" s="117"/>
      <c r="O134" s="117"/>
      <c r="P134" s="117"/>
      <c r="Q134" s="117"/>
      <c r="R134" s="117"/>
      <c r="S134" s="117"/>
      <c r="T134" s="117"/>
      <c r="U134" s="117"/>
      <c r="V134" s="117"/>
      <c r="W134" s="117"/>
      <c r="X134" s="117"/>
      <c r="Y134" s="117"/>
      <c r="Z134" s="117"/>
      <c r="AA134" s="117"/>
      <c r="AB134" s="117"/>
      <c r="AC134" s="117"/>
      <c r="AD134" s="117"/>
      <c r="AE134" s="117"/>
      <c r="AF134" s="117"/>
      <c r="AG134" s="117"/>
      <c r="AH134" s="117"/>
      <c r="AI134" s="117"/>
      <c r="AJ134" s="117"/>
      <c r="AK134" s="117"/>
      <c r="AL134" s="117"/>
      <c r="AM134" s="117"/>
      <c r="AN134" s="117"/>
      <c r="AO134" s="117"/>
      <c r="AP134" s="117"/>
      <c r="AQ134" s="117"/>
      <c r="AR134" s="117"/>
      <c r="AS134" s="117"/>
      <c r="AT134" s="117"/>
      <c r="AU134" s="92"/>
      <c r="AV134" s="92"/>
      <c r="AW134" s="92"/>
      <c r="AX134" s="92"/>
      <c r="AY134" s="92"/>
      <c r="AZ134" s="92"/>
      <c r="BA134" s="92"/>
      <c r="BB134" s="92"/>
      <c r="BC134" s="92"/>
      <c r="BD134" s="92"/>
      <c r="BE134" s="92"/>
      <c r="BF134" s="92"/>
      <c r="BG134" s="92"/>
      <c r="BH134" s="92"/>
      <c r="BI134" s="92"/>
      <c r="BJ134" s="92"/>
      <c r="BK134" s="92"/>
      <c r="BL134" s="92"/>
      <c r="BM134" s="92"/>
      <c r="BN134" s="115"/>
      <c r="BO134" s="115"/>
      <c r="BP134" s="115"/>
      <c r="BQ134" s="115"/>
      <c r="BR134" s="115"/>
      <c r="BS134" s="115"/>
      <c r="BT134" s="115"/>
      <c r="BU134" s="115"/>
      <c r="BV134" s="115"/>
      <c r="BW134" s="115"/>
      <c r="BX134" s="115"/>
      <c r="BY134" s="115"/>
      <c r="BZ134" s="115"/>
      <c r="CA134" s="115"/>
      <c r="CB134" s="115"/>
      <c r="CC134" s="115"/>
      <c r="CD134" s="115"/>
      <c r="CE134" s="115"/>
      <c r="CF134" s="115"/>
      <c r="CG134" s="115"/>
      <c r="CH134" s="115"/>
      <c r="CI134" s="115"/>
      <c r="CJ134" s="115"/>
      <c r="CK134" s="115"/>
      <c r="CL134" s="115"/>
      <c r="CM134" s="115"/>
      <c r="CN134" s="115"/>
      <c r="CO134" s="115"/>
      <c r="CP134" s="115"/>
      <c r="CQ134" s="115"/>
      <c r="CR134" s="115"/>
      <c r="CS134" s="115"/>
      <c r="CT134" s="115"/>
      <c r="CU134" s="115"/>
      <c r="CV134" s="115"/>
      <c r="CW134" s="115"/>
      <c r="CX134" s="115"/>
      <c r="CY134" s="115"/>
      <c r="CZ134" s="115"/>
      <c r="DA134" s="115"/>
      <c r="DB134" s="115"/>
      <c r="DC134" s="115"/>
      <c r="DD134" s="115"/>
      <c r="DE134" s="115"/>
      <c r="DF134" s="115"/>
      <c r="DG134" s="115"/>
      <c r="DH134" s="115"/>
      <c r="DI134" s="115"/>
      <c r="DJ134" s="115"/>
      <c r="DK134" s="115"/>
      <c r="DL134" s="115"/>
      <c r="DM134" s="115"/>
      <c r="DN134" s="115"/>
      <c r="DO134" s="115"/>
      <c r="DP134" s="92"/>
      <c r="DQ134" s="92"/>
      <c r="DR134" s="92"/>
      <c r="DS134" s="92"/>
      <c r="DT134" s="92"/>
      <c r="DU134" s="92"/>
      <c r="DV134" s="92"/>
      <c r="DW134" s="92"/>
      <c r="DX134" s="92"/>
      <c r="DY134" s="92"/>
      <c r="DZ134" s="92"/>
      <c r="EA134" s="89"/>
    </row>
    <row r="135" spans="1:131" ht="14.25" hidden="1" x14ac:dyDescent="0.15">
      <c r="AU135" s="117"/>
      <c r="AV135" s="117"/>
      <c r="AW135" s="117"/>
      <c r="AX135" s="117"/>
      <c r="AY135" s="117"/>
      <c r="AZ135" s="117"/>
      <c r="BA135" s="117"/>
      <c r="BB135" s="117"/>
      <c r="BC135" s="117"/>
      <c r="BD135" s="117"/>
      <c r="BE135" s="117"/>
      <c r="BF135" s="117"/>
      <c r="BG135" s="117"/>
      <c r="BH135" s="117"/>
      <c r="BI135" s="117"/>
      <c r="BJ135" s="117"/>
      <c r="BK135" s="117"/>
      <c r="BL135" s="117"/>
      <c r="BM135" s="117"/>
      <c r="BN135" s="117"/>
      <c r="BO135" s="117"/>
      <c r="BP135" s="117"/>
      <c r="BQ135" s="117"/>
      <c r="BR135" s="117"/>
      <c r="BS135" s="117"/>
      <c r="BT135" s="117"/>
      <c r="BU135" s="117"/>
      <c r="BV135" s="117"/>
      <c r="BW135" s="117"/>
      <c r="BX135" s="117"/>
      <c r="BY135" s="117"/>
      <c r="BZ135" s="117"/>
      <c r="CA135" s="117"/>
      <c r="CB135" s="117"/>
      <c r="CC135" s="117"/>
      <c r="CD135" s="117"/>
      <c r="CE135" s="117"/>
      <c r="CF135" s="117"/>
      <c r="CG135" s="117"/>
      <c r="CH135" s="117"/>
      <c r="CI135" s="117"/>
      <c r="CJ135" s="117"/>
      <c r="CK135" s="117"/>
      <c r="CL135" s="117"/>
      <c r="CM135" s="117"/>
      <c r="CN135" s="117"/>
      <c r="CO135" s="117"/>
      <c r="CP135" s="117"/>
      <c r="CQ135" s="117"/>
      <c r="CR135" s="117"/>
      <c r="CS135" s="117"/>
      <c r="CT135" s="117"/>
      <c r="CU135" s="117"/>
      <c r="CV135" s="117"/>
      <c r="CW135" s="117"/>
      <c r="CX135" s="117"/>
      <c r="CY135" s="117"/>
      <c r="CZ135" s="117"/>
      <c r="DA135" s="117"/>
      <c r="DB135" s="117"/>
      <c r="DC135" s="117"/>
      <c r="DD135" s="117"/>
      <c r="DE135" s="117"/>
      <c r="DF135" s="117"/>
      <c r="DG135" s="117"/>
      <c r="DH135" s="117"/>
      <c r="DI135" s="117"/>
      <c r="DJ135" s="117"/>
      <c r="DK135" s="117"/>
      <c r="DL135" s="117"/>
      <c r="DM135" s="117"/>
      <c r="DN135" s="117"/>
      <c r="DO135" s="117"/>
      <c r="DP135" s="117"/>
      <c r="DQ135" s="117"/>
      <c r="DR135" s="117"/>
      <c r="DS135" s="117"/>
      <c r="DT135" s="117"/>
      <c r="DU135" s="117"/>
      <c r="DV135" s="117"/>
      <c r="DW135" s="117"/>
      <c r="DX135" s="117"/>
      <c r="DY135" s="117"/>
      <c r="DZ135" s="117"/>
    </row>
  </sheetData>
  <sheetProtection algorithmName="SHA-512" hashValue="N9p9h4CDu2B+w/x/qwDHeJV8kYv77Un5nftIGs5S6OYlLF1AozteeYB3gbXhGtCH+xMmNYS7IAUh2/W7DToHNg==" saltValue="n9vpbIR3YLOHmBdPBKE57Q==" spinCount="100000" sheet="1" objects="1" scenarios="1" formatRows="0"/>
  <mergeCells count="2035">
    <mergeCell ref="A2:BI2"/>
    <mergeCell ref="DJ2:DO2"/>
    <mergeCell ref="DQ2:DZ2"/>
    <mergeCell ref="A4:AY4"/>
    <mergeCell ref="BQ4:DZ4"/>
    <mergeCell ref="A5:P6"/>
    <mergeCell ref="Q5:U6"/>
    <mergeCell ref="V5:Z6"/>
    <mergeCell ref="AA5:AE6"/>
    <mergeCell ref="AF5:AJ6"/>
    <mergeCell ref="DL7:DP7"/>
    <mergeCell ref="DQ7:DU7"/>
    <mergeCell ref="DV7:DZ7"/>
    <mergeCell ref="CH7:CL7"/>
    <mergeCell ref="CM7:CQ7"/>
    <mergeCell ref="CR7:CV7"/>
    <mergeCell ref="CW7:DA7"/>
    <mergeCell ref="DB7:DF7"/>
    <mergeCell ref="DG7:DK7"/>
    <mergeCell ref="DV5:DZ6"/>
    <mergeCell ref="B7:P7"/>
    <mergeCell ref="Q7:U7"/>
    <mergeCell ref="V7:Z7"/>
    <mergeCell ref="AA7:AE7"/>
    <mergeCell ref="AF7:AJ7"/>
    <mergeCell ref="AK7:AO7"/>
    <mergeCell ref="AP7:AT7"/>
    <mergeCell ref="AU7:AY7"/>
    <mergeCell ref="BS7:CG7"/>
    <mergeCell ref="CR5:CV6"/>
    <mergeCell ref="CW5:DA6"/>
    <mergeCell ref="DB5:DF6"/>
    <mergeCell ref="DG5:DK6"/>
    <mergeCell ref="DL5:DP6"/>
    <mergeCell ref="DQ5:DU6"/>
    <mergeCell ref="AK5:AO6"/>
    <mergeCell ref="AP5:AT6"/>
    <mergeCell ref="AU5:AY6"/>
    <mergeCell ref="BQ5:CG6"/>
    <mergeCell ref="CH5:CL6"/>
    <mergeCell ref="CM5:CQ6"/>
    <mergeCell ref="AK9:AO9"/>
    <mergeCell ref="AP9:AT9"/>
    <mergeCell ref="AU9:AY9"/>
    <mergeCell ref="BS9:CG9"/>
    <mergeCell ref="CH9:CL9"/>
    <mergeCell ref="CM9:CQ9"/>
    <mergeCell ref="DB8:DF8"/>
    <mergeCell ref="DG8:DK8"/>
    <mergeCell ref="DL8:DP8"/>
    <mergeCell ref="DQ8:DU8"/>
    <mergeCell ref="DV8:DZ8"/>
    <mergeCell ref="B9:P9"/>
    <mergeCell ref="Q9:U9"/>
    <mergeCell ref="V9:Z9"/>
    <mergeCell ref="AA9:AE9"/>
    <mergeCell ref="AF9:AJ9"/>
    <mergeCell ref="AU8:AY8"/>
    <mergeCell ref="BS8:CG8"/>
    <mergeCell ref="CH8:CL8"/>
    <mergeCell ref="CM8:CQ8"/>
    <mergeCell ref="CR8:CV8"/>
    <mergeCell ref="CW8:DA8"/>
    <mergeCell ref="B8:P8"/>
    <mergeCell ref="Q8:U8"/>
    <mergeCell ref="V8:Z8"/>
    <mergeCell ref="AA8:AE8"/>
    <mergeCell ref="AF8:AJ8"/>
    <mergeCell ref="AK8:AO8"/>
    <mergeCell ref="AP8:AT8"/>
    <mergeCell ref="DL10:DP10"/>
    <mergeCell ref="DQ10:DU10"/>
    <mergeCell ref="DV10:DZ10"/>
    <mergeCell ref="B11:P11"/>
    <mergeCell ref="Q11:U11"/>
    <mergeCell ref="V11:Z11"/>
    <mergeCell ref="AA11:AE11"/>
    <mergeCell ref="AF11:AJ11"/>
    <mergeCell ref="AK11:AO11"/>
    <mergeCell ref="AP11:AT11"/>
    <mergeCell ref="CH10:CL10"/>
    <mergeCell ref="CM10:CQ10"/>
    <mergeCell ref="CR10:CV10"/>
    <mergeCell ref="CW10:DA10"/>
    <mergeCell ref="DB10:DF10"/>
    <mergeCell ref="DG10:DK10"/>
    <mergeCell ref="DV9:DZ9"/>
    <mergeCell ref="B10:P10"/>
    <mergeCell ref="Q10:U10"/>
    <mergeCell ref="V10:Z10"/>
    <mergeCell ref="AA10:AE10"/>
    <mergeCell ref="AF10:AJ10"/>
    <mergeCell ref="AK10:AO10"/>
    <mergeCell ref="AP10:AT10"/>
    <mergeCell ref="AU10:AY10"/>
    <mergeCell ref="BS10:CG10"/>
    <mergeCell ref="CR9:CV9"/>
    <mergeCell ref="CW9:DA9"/>
    <mergeCell ref="DB9:DF9"/>
    <mergeCell ref="DG9:DK9"/>
    <mergeCell ref="DL9:DP9"/>
    <mergeCell ref="DQ9:DU9"/>
    <mergeCell ref="AK12:AO12"/>
    <mergeCell ref="AP12:AT12"/>
    <mergeCell ref="AU12:AY12"/>
    <mergeCell ref="BS12:CG12"/>
    <mergeCell ref="CH12:CL12"/>
    <mergeCell ref="CM12:CQ12"/>
    <mergeCell ref="DB11:DF11"/>
    <mergeCell ref="DG11:DK11"/>
    <mergeCell ref="DL11:DP11"/>
    <mergeCell ref="DQ11:DU11"/>
    <mergeCell ref="DV11:DZ11"/>
    <mergeCell ref="B12:P12"/>
    <mergeCell ref="Q12:U12"/>
    <mergeCell ref="V12:Z12"/>
    <mergeCell ref="AA12:AE12"/>
    <mergeCell ref="AF12:AJ12"/>
    <mergeCell ref="AU11:AY11"/>
    <mergeCell ref="BS11:CG11"/>
    <mergeCell ref="CH11:CL11"/>
    <mergeCell ref="CM11:CQ11"/>
    <mergeCell ref="CR11:CV11"/>
    <mergeCell ref="CW11:DA11"/>
    <mergeCell ref="DL13:DP13"/>
    <mergeCell ref="DQ13:DU13"/>
    <mergeCell ref="DV13:DZ13"/>
    <mergeCell ref="B14:P14"/>
    <mergeCell ref="Q14:U14"/>
    <mergeCell ref="V14:Z14"/>
    <mergeCell ref="AA14:AE14"/>
    <mergeCell ref="AF14:AJ14"/>
    <mergeCell ref="AK14:AO14"/>
    <mergeCell ref="AP14:AT14"/>
    <mergeCell ref="CH13:CL13"/>
    <mergeCell ref="CM13:CQ13"/>
    <mergeCell ref="CR13:CV13"/>
    <mergeCell ref="CW13:DA13"/>
    <mergeCell ref="DB13:DF13"/>
    <mergeCell ref="DG13:DK13"/>
    <mergeCell ref="DV12:DZ12"/>
    <mergeCell ref="B13:P13"/>
    <mergeCell ref="Q13:U13"/>
    <mergeCell ref="V13:Z13"/>
    <mergeCell ref="AA13:AE13"/>
    <mergeCell ref="AF13:AJ13"/>
    <mergeCell ref="AK13:AO13"/>
    <mergeCell ref="AP13:AT13"/>
    <mergeCell ref="AU13:AY13"/>
    <mergeCell ref="BS13:CG13"/>
    <mergeCell ref="CR12:CV12"/>
    <mergeCell ref="CW12:DA12"/>
    <mergeCell ref="DB12:DF12"/>
    <mergeCell ref="DG12:DK12"/>
    <mergeCell ref="DL12:DP12"/>
    <mergeCell ref="DQ12:DU12"/>
    <mergeCell ref="AK15:AO15"/>
    <mergeCell ref="AP15:AT15"/>
    <mergeCell ref="AU15:AY15"/>
    <mergeCell ref="BS15:CG15"/>
    <mergeCell ref="CH15:CL15"/>
    <mergeCell ref="CM15:CQ15"/>
    <mergeCell ref="DB14:DF14"/>
    <mergeCell ref="DG14:DK14"/>
    <mergeCell ref="DL14:DP14"/>
    <mergeCell ref="DQ14:DU14"/>
    <mergeCell ref="DV14:DZ14"/>
    <mergeCell ref="B15:P15"/>
    <mergeCell ref="Q15:U15"/>
    <mergeCell ref="V15:Z15"/>
    <mergeCell ref="AA15:AE15"/>
    <mergeCell ref="AF15:AJ15"/>
    <mergeCell ref="AU14:AY14"/>
    <mergeCell ref="BS14:CG14"/>
    <mergeCell ref="CH14:CL14"/>
    <mergeCell ref="CM14:CQ14"/>
    <mergeCell ref="CR14:CV14"/>
    <mergeCell ref="CW14:DA14"/>
    <mergeCell ref="DL16:DP16"/>
    <mergeCell ref="DQ16:DU16"/>
    <mergeCell ref="DV16:DZ16"/>
    <mergeCell ref="B17:P17"/>
    <mergeCell ref="Q17:U17"/>
    <mergeCell ref="V17:Z17"/>
    <mergeCell ref="AA17:AE17"/>
    <mergeCell ref="AF17:AJ17"/>
    <mergeCell ref="AK17:AO17"/>
    <mergeCell ref="AP17:AT17"/>
    <mergeCell ref="CH16:CL16"/>
    <mergeCell ref="CM16:CQ16"/>
    <mergeCell ref="CR16:CV16"/>
    <mergeCell ref="CW16:DA16"/>
    <mergeCell ref="DB16:DF16"/>
    <mergeCell ref="DG16:DK16"/>
    <mergeCell ref="DV15:DZ15"/>
    <mergeCell ref="B16:P16"/>
    <mergeCell ref="Q16:U16"/>
    <mergeCell ref="V16:Z16"/>
    <mergeCell ref="AA16:AE16"/>
    <mergeCell ref="AF16:AJ16"/>
    <mergeCell ref="AK16:AO16"/>
    <mergeCell ref="AP16:AT16"/>
    <mergeCell ref="AU16:AY16"/>
    <mergeCell ref="BS16:CG16"/>
    <mergeCell ref="CR15:CV15"/>
    <mergeCell ref="CW15:DA15"/>
    <mergeCell ref="DB15:DF15"/>
    <mergeCell ref="DG15:DK15"/>
    <mergeCell ref="DL15:DP15"/>
    <mergeCell ref="DQ15:DU15"/>
    <mergeCell ref="AK18:AO18"/>
    <mergeCell ref="AP18:AT18"/>
    <mergeCell ref="AU18:AY18"/>
    <mergeCell ref="BS18:CG18"/>
    <mergeCell ref="CH18:CL18"/>
    <mergeCell ref="CM18:CQ18"/>
    <mergeCell ref="DB17:DF17"/>
    <mergeCell ref="DG17:DK17"/>
    <mergeCell ref="DL17:DP17"/>
    <mergeCell ref="DQ17:DU17"/>
    <mergeCell ref="DV17:DZ17"/>
    <mergeCell ref="B18:P18"/>
    <mergeCell ref="Q18:U18"/>
    <mergeCell ref="V18:Z18"/>
    <mergeCell ref="AA18:AE18"/>
    <mergeCell ref="AF18:AJ18"/>
    <mergeCell ref="AU17:AY17"/>
    <mergeCell ref="BS17:CG17"/>
    <mergeCell ref="CH17:CL17"/>
    <mergeCell ref="CM17:CQ17"/>
    <mergeCell ref="CR17:CV17"/>
    <mergeCell ref="CW17:DA17"/>
    <mergeCell ref="DL19:DP19"/>
    <mergeCell ref="DQ19:DU19"/>
    <mergeCell ref="DV19:DZ19"/>
    <mergeCell ref="B20:P20"/>
    <mergeCell ref="Q20:U20"/>
    <mergeCell ref="V20:Z20"/>
    <mergeCell ref="AA20:AE20"/>
    <mergeCell ref="AF20:AJ20"/>
    <mergeCell ref="AK20:AO20"/>
    <mergeCell ref="AP20:AT20"/>
    <mergeCell ref="CH19:CL19"/>
    <mergeCell ref="CM19:CQ19"/>
    <mergeCell ref="CR19:CV19"/>
    <mergeCell ref="CW19:DA19"/>
    <mergeCell ref="DB19:DF19"/>
    <mergeCell ref="DG19:DK19"/>
    <mergeCell ref="DV18:DZ18"/>
    <mergeCell ref="B19:P19"/>
    <mergeCell ref="Q19:U19"/>
    <mergeCell ref="V19:Z19"/>
    <mergeCell ref="AA19:AE19"/>
    <mergeCell ref="AF19:AJ19"/>
    <mergeCell ref="AK19:AO19"/>
    <mergeCell ref="AP19:AT19"/>
    <mergeCell ref="AU19:AY19"/>
    <mergeCell ref="BS19:CG19"/>
    <mergeCell ref="CR18:CV18"/>
    <mergeCell ref="CW18:DA18"/>
    <mergeCell ref="DB18:DF18"/>
    <mergeCell ref="DG18:DK18"/>
    <mergeCell ref="DL18:DP18"/>
    <mergeCell ref="DQ18:DU18"/>
    <mergeCell ref="AK21:AO21"/>
    <mergeCell ref="AP21:AT21"/>
    <mergeCell ref="AU21:AY21"/>
    <mergeCell ref="BS21:CG21"/>
    <mergeCell ref="CH21:CL21"/>
    <mergeCell ref="CM21:CQ21"/>
    <mergeCell ref="DB20:DF20"/>
    <mergeCell ref="DG20:DK20"/>
    <mergeCell ref="DL20:DP20"/>
    <mergeCell ref="DQ20:DU20"/>
    <mergeCell ref="DV20:DZ20"/>
    <mergeCell ref="B21:P21"/>
    <mergeCell ref="Q21:U21"/>
    <mergeCell ref="V21:Z21"/>
    <mergeCell ref="AA21:AE21"/>
    <mergeCell ref="AF21:AJ21"/>
    <mergeCell ref="AU20:AY20"/>
    <mergeCell ref="BS20:CG20"/>
    <mergeCell ref="CH20:CL20"/>
    <mergeCell ref="CM20:CQ20"/>
    <mergeCell ref="CR20:CV20"/>
    <mergeCell ref="CW20:DA20"/>
    <mergeCell ref="DG22:DK22"/>
    <mergeCell ref="DL22:DP22"/>
    <mergeCell ref="DQ22:DU22"/>
    <mergeCell ref="DV22:DZ22"/>
    <mergeCell ref="B23:P23"/>
    <mergeCell ref="Q23:U23"/>
    <mergeCell ref="V23:Z23"/>
    <mergeCell ref="AA23:AE23"/>
    <mergeCell ref="AF23:AJ23"/>
    <mergeCell ref="AK23:AO23"/>
    <mergeCell ref="BS22:CG22"/>
    <mergeCell ref="CH22:CL22"/>
    <mergeCell ref="CM22:CQ22"/>
    <mergeCell ref="CR22:CV22"/>
    <mergeCell ref="CW22:DA22"/>
    <mergeCell ref="DB22:DF22"/>
    <mergeCell ref="DV21:DZ21"/>
    <mergeCell ref="B22:P22"/>
    <mergeCell ref="Q22:U22"/>
    <mergeCell ref="V22:Z22"/>
    <mergeCell ref="AA22:AE22"/>
    <mergeCell ref="AF22:AJ22"/>
    <mergeCell ref="AK22:AO22"/>
    <mergeCell ref="AP22:AT22"/>
    <mergeCell ref="AU22:AY22"/>
    <mergeCell ref="AZ22:BD22"/>
    <mergeCell ref="CR21:CV21"/>
    <mergeCell ref="CW21:DA21"/>
    <mergeCell ref="DB21:DF21"/>
    <mergeCell ref="DG21:DK21"/>
    <mergeCell ref="DL21:DP21"/>
    <mergeCell ref="DQ21:DU21"/>
    <mergeCell ref="DV23:DZ23"/>
    <mergeCell ref="A24:AY24"/>
    <mergeCell ref="BS24:CG24"/>
    <mergeCell ref="CH24:CL24"/>
    <mergeCell ref="CM24:CQ24"/>
    <mergeCell ref="CR24:CV24"/>
    <mergeCell ref="CW24:DA24"/>
    <mergeCell ref="DB24:DF24"/>
    <mergeCell ref="DG24:DK24"/>
    <mergeCell ref="DL24:DP24"/>
    <mergeCell ref="CR23:CV23"/>
    <mergeCell ref="CW23:DA23"/>
    <mergeCell ref="DB23:DF23"/>
    <mergeCell ref="DG23:DK23"/>
    <mergeCell ref="DL23:DP23"/>
    <mergeCell ref="DQ23:DU23"/>
    <mergeCell ref="AP23:AT23"/>
    <mergeCell ref="AU23:AY23"/>
    <mergeCell ref="AZ23:BD23"/>
    <mergeCell ref="BS23:CG23"/>
    <mergeCell ref="CH23:CL23"/>
    <mergeCell ref="CM23:CQ23"/>
    <mergeCell ref="DL25:DP25"/>
    <mergeCell ref="DQ25:DU25"/>
    <mergeCell ref="DV25:DZ25"/>
    <mergeCell ref="A26:P27"/>
    <mergeCell ref="Q26:U27"/>
    <mergeCell ref="V26:Z27"/>
    <mergeCell ref="AA26:AE27"/>
    <mergeCell ref="AF26:AJ27"/>
    <mergeCell ref="AK26:AO27"/>
    <mergeCell ref="AP26:AT27"/>
    <mergeCell ref="DQ24:DU24"/>
    <mergeCell ref="DV24:DZ24"/>
    <mergeCell ref="A25:BI25"/>
    <mergeCell ref="BS25:CG25"/>
    <mergeCell ref="CH25:CL25"/>
    <mergeCell ref="CM25:CQ25"/>
    <mergeCell ref="CR25:CV25"/>
    <mergeCell ref="CW25:DA25"/>
    <mergeCell ref="DB25:DF25"/>
    <mergeCell ref="DG25:DK25"/>
    <mergeCell ref="DV26:DZ26"/>
    <mergeCell ref="BS27:CG27"/>
    <mergeCell ref="CH27:CL27"/>
    <mergeCell ref="CM27:CQ27"/>
    <mergeCell ref="CR27:CV27"/>
    <mergeCell ref="CW27:DA27"/>
    <mergeCell ref="DB27:DF27"/>
    <mergeCell ref="DG27:DK27"/>
    <mergeCell ref="DL27:DP27"/>
    <mergeCell ref="DQ27:DU27"/>
    <mergeCell ref="CR26:CV26"/>
    <mergeCell ref="CW26:DA26"/>
    <mergeCell ref="DB26:DF26"/>
    <mergeCell ref="DG26:DK26"/>
    <mergeCell ref="DL26:DP26"/>
    <mergeCell ref="DQ26:DU26"/>
    <mergeCell ref="AU26:AY27"/>
    <mergeCell ref="AZ26:BD27"/>
    <mergeCell ref="BE26:BI27"/>
    <mergeCell ref="BS26:CG26"/>
    <mergeCell ref="CH26:CL26"/>
    <mergeCell ref="CM26:CQ26"/>
    <mergeCell ref="DB28:DF28"/>
    <mergeCell ref="DG28:DK28"/>
    <mergeCell ref="DL28:DP28"/>
    <mergeCell ref="DQ28:DU28"/>
    <mergeCell ref="DV28:DZ28"/>
    <mergeCell ref="B29:P29"/>
    <mergeCell ref="Q29:U29"/>
    <mergeCell ref="V29:Z29"/>
    <mergeCell ref="AA29:AE29"/>
    <mergeCell ref="AF29:AJ29"/>
    <mergeCell ref="BE28:BI28"/>
    <mergeCell ref="BS28:CG28"/>
    <mergeCell ref="CH28:CL28"/>
    <mergeCell ref="CM28:CQ28"/>
    <mergeCell ref="CR28:CV28"/>
    <mergeCell ref="CW28:DA28"/>
    <mergeCell ref="DV27:DZ27"/>
    <mergeCell ref="B28:P28"/>
    <mergeCell ref="Q28:U28"/>
    <mergeCell ref="V28:Z28"/>
    <mergeCell ref="AA28:AE28"/>
    <mergeCell ref="AF28:AJ28"/>
    <mergeCell ref="AK28:AO28"/>
    <mergeCell ref="AP28:AT28"/>
    <mergeCell ref="AU28:AY28"/>
    <mergeCell ref="AZ28:BD28"/>
    <mergeCell ref="AU30:AY30"/>
    <mergeCell ref="AZ30:BD30"/>
    <mergeCell ref="BE30:BI30"/>
    <mergeCell ref="BS30:CG30"/>
    <mergeCell ref="CH30:CL30"/>
    <mergeCell ref="CM30:CQ30"/>
    <mergeCell ref="DL29:DP29"/>
    <mergeCell ref="DQ29:DU29"/>
    <mergeCell ref="DV29:DZ29"/>
    <mergeCell ref="B30:P30"/>
    <mergeCell ref="Q30:U30"/>
    <mergeCell ref="V30:Z30"/>
    <mergeCell ref="AA30:AE30"/>
    <mergeCell ref="AF30:AJ30"/>
    <mergeCell ref="AK30:AO30"/>
    <mergeCell ref="AP30:AT30"/>
    <mergeCell ref="CH29:CL29"/>
    <mergeCell ref="CM29:CQ29"/>
    <mergeCell ref="CR29:CV29"/>
    <mergeCell ref="CW29:DA29"/>
    <mergeCell ref="DB29:DF29"/>
    <mergeCell ref="DG29:DK29"/>
    <mergeCell ref="AK29:AO29"/>
    <mergeCell ref="AP29:AT29"/>
    <mergeCell ref="AU29:AY29"/>
    <mergeCell ref="AZ29:BD29"/>
    <mergeCell ref="BE29:BI29"/>
    <mergeCell ref="BS29:CG29"/>
    <mergeCell ref="DB31:DF31"/>
    <mergeCell ref="DG31:DK31"/>
    <mergeCell ref="DL31:DP31"/>
    <mergeCell ref="DQ31:DU31"/>
    <mergeCell ref="DV31:DZ31"/>
    <mergeCell ref="B32:P32"/>
    <mergeCell ref="Q32:U32"/>
    <mergeCell ref="V32:Z32"/>
    <mergeCell ref="AA32:AE32"/>
    <mergeCell ref="AF32:AJ32"/>
    <mergeCell ref="BE31:BI31"/>
    <mergeCell ref="BS31:CG31"/>
    <mergeCell ref="CH31:CL31"/>
    <mergeCell ref="CM31:CQ31"/>
    <mergeCell ref="CR31:CV31"/>
    <mergeCell ref="CW31:DA31"/>
    <mergeCell ref="DV30:DZ30"/>
    <mergeCell ref="B31:P31"/>
    <mergeCell ref="Q31:U31"/>
    <mergeCell ref="V31:Z31"/>
    <mergeCell ref="AA31:AE31"/>
    <mergeCell ref="AF31:AJ31"/>
    <mergeCell ref="AK31:AO31"/>
    <mergeCell ref="AP31:AT31"/>
    <mergeCell ref="AU31:AY31"/>
    <mergeCell ref="AZ31:BD31"/>
    <mergeCell ref="CR30:CV30"/>
    <mergeCell ref="CW30:DA30"/>
    <mergeCell ref="DB30:DF30"/>
    <mergeCell ref="DG30:DK30"/>
    <mergeCell ref="DL30:DP30"/>
    <mergeCell ref="DQ30:DU30"/>
    <mergeCell ref="AU33:AY33"/>
    <mergeCell ref="AZ33:BD33"/>
    <mergeCell ref="BE33:BI33"/>
    <mergeCell ref="BS33:CG33"/>
    <mergeCell ref="CH33:CL33"/>
    <mergeCell ref="CM33:CQ33"/>
    <mergeCell ref="DL32:DP32"/>
    <mergeCell ref="DQ32:DU32"/>
    <mergeCell ref="DV32:DZ32"/>
    <mergeCell ref="B33:P33"/>
    <mergeCell ref="Q33:U33"/>
    <mergeCell ref="V33:Z33"/>
    <mergeCell ref="AA33:AE33"/>
    <mergeCell ref="AF33:AJ33"/>
    <mergeCell ref="AK33:AO33"/>
    <mergeCell ref="AP33:AT33"/>
    <mergeCell ref="CH32:CL32"/>
    <mergeCell ref="CM32:CQ32"/>
    <mergeCell ref="CR32:CV32"/>
    <mergeCell ref="CW32:DA32"/>
    <mergeCell ref="DB32:DF32"/>
    <mergeCell ref="DG32:DK32"/>
    <mergeCell ref="AK32:AO32"/>
    <mergeCell ref="AP32:AT32"/>
    <mergeCell ref="AU32:AY32"/>
    <mergeCell ref="AZ32:BD32"/>
    <mergeCell ref="BE32:BI32"/>
    <mergeCell ref="BS32:CG32"/>
    <mergeCell ref="DB34:DF34"/>
    <mergeCell ref="DG34:DK34"/>
    <mergeCell ref="DL34:DP34"/>
    <mergeCell ref="DQ34:DU34"/>
    <mergeCell ref="DV34:DZ34"/>
    <mergeCell ref="B35:P35"/>
    <mergeCell ref="Q35:U35"/>
    <mergeCell ref="V35:Z35"/>
    <mergeCell ref="AA35:AE35"/>
    <mergeCell ref="AF35:AJ35"/>
    <mergeCell ref="BE34:BI34"/>
    <mergeCell ref="BS34:CG34"/>
    <mergeCell ref="CH34:CL34"/>
    <mergeCell ref="CM34:CQ34"/>
    <mergeCell ref="CR34:CV34"/>
    <mergeCell ref="CW34:DA34"/>
    <mergeCell ref="DV33:DZ33"/>
    <mergeCell ref="B34:P34"/>
    <mergeCell ref="Q34:U34"/>
    <mergeCell ref="V34:Z34"/>
    <mergeCell ref="AA34:AE34"/>
    <mergeCell ref="AF34:AJ34"/>
    <mergeCell ref="AK34:AO34"/>
    <mergeCell ref="AP34:AT34"/>
    <mergeCell ref="AU34:AY34"/>
    <mergeCell ref="AZ34:BD34"/>
    <mergeCell ref="CR33:CV33"/>
    <mergeCell ref="CW33:DA33"/>
    <mergeCell ref="DB33:DF33"/>
    <mergeCell ref="DG33:DK33"/>
    <mergeCell ref="DL33:DP33"/>
    <mergeCell ref="DQ33:DU33"/>
    <mergeCell ref="AU36:AY36"/>
    <mergeCell ref="AZ36:BD36"/>
    <mergeCell ref="BE36:BI36"/>
    <mergeCell ref="BS36:CG36"/>
    <mergeCell ref="CH36:CL36"/>
    <mergeCell ref="CM36:CQ36"/>
    <mergeCell ref="DL35:DP35"/>
    <mergeCell ref="DQ35:DU35"/>
    <mergeCell ref="DV35:DZ35"/>
    <mergeCell ref="B36:P36"/>
    <mergeCell ref="Q36:U36"/>
    <mergeCell ref="V36:Z36"/>
    <mergeCell ref="AA36:AE36"/>
    <mergeCell ref="AF36:AJ36"/>
    <mergeCell ref="AK36:AO36"/>
    <mergeCell ref="AP36:AT36"/>
    <mergeCell ref="CH35:CL35"/>
    <mergeCell ref="CM35:CQ35"/>
    <mergeCell ref="CR35:CV35"/>
    <mergeCell ref="CW35:DA35"/>
    <mergeCell ref="DB35:DF35"/>
    <mergeCell ref="DG35:DK35"/>
    <mergeCell ref="AK35:AO35"/>
    <mergeCell ref="AP35:AT35"/>
    <mergeCell ref="AU35:AY35"/>
    <mergeCell ref="AZ35:BD35"/>
    <mergeCell ref="BE35:BI35"/>
    <mergeCell ref="BS35:CG35"/>
    <mergeCell ref="DB37:DF37"/>
    <mergeCell ref="DG37:DK37"/>
    <mergeCell ref="DL37:DP37"/>
    <mergeCell ref="DQ37:DU37"/>
    <mergeCell ref="DV37:DZ37"/>
    <mergeCell ref="B38:P38"/>
    <mergeCell ref="Q38:U38"/>
    <mergeCell ref="V38:Z38"/>
    <mergeCell ref="AA38:AE38"/>
    <mergeCell ref="AF38:AJ38"/>
    <mergeCell ref="BE37:BI37"/>
    <mergeCell ref="BS37:CG37"/>
    <mergeCell ref="CH37:CL37"/>
    <mergeCell ref="CM37:CQ37"/>
    <mergeCell ref="CR37:CV37"/>
    <mergeCell ref="CW37:DA37"/>
    <mergeCell ref="DV36:DZ36"/>
    <mergeCell ref="B37:P37"/>
    <mergeCell ref="Q37:U37"/>
    <mergeCell ref="V37:Z37"/>
    <mergeCell ref="AA37:AE37"/>
    <mergeCell ref="AF37:AJ37"/>
    <mergeCell ref="AK37:AO37"/>
    <mergeCell ref="AP37:AT37"/>
    <mergeCell ref="AU37:AY37"/>
    <mergeCell ref="AZ37:BD37"/>
    <mergeCell ref="CR36:CV36"/>
    <mergeCell ref="CW36:DA36"/>
    <mergeCell ref="DB36:DF36"/>
    <mergeCell ref="DG36:DK36"/>
    <mergeCell ref="DL36:DP36"/>
    <mergeCell ref="DQ36:DU36"/>
    <mergeCell ref="AU39:AY39"/>
    <mergeCell ref="AZ39:BD39"/>
    <mergeCell ref="BE39:BI39"/>
    <mergeCell ref="BS39:CG39"/>
    <mergeCell ref="CH39:CL39"/>
    <mergeCell ref="CM39:CQ39"/>
    <mergeCell ref="DL38:DP38"/>
    <mergeCell ref="DQ38:DU38"/>
    <mergeCell ref="DV38:DZ38"/>
    <mergeCell ref="B39:P39"/>
    <mergeCell ref="Q39:U39"/>
    <mergeCell ref="V39:Z39"/>
    <mergeCell ref="AA39:AE39"/>
    <mergeCell ref="AF39:AJ39"/>
    <mergeCell ref="AK39:AO39"/>
    <mergeCell ref="AP39:AT39"/>
    <mergeCell ref="CH38:CL38"/>
    <mergeCell ref="CM38:CQ38"/>
    <mergeCell ref="CR38:CV38"/>
    <mergeCell ref="CW38:DA38"/>
    <mergeCell ref="DB38:DF38"/>
    <mergeCell ref="DG38:DK38"/>
    <mergeCell ref="AK38:AO38"/>
    <mergeCell ref="AP38:AT38"/>
    <mergeCell ref="AU38:AY38"/>
    <mergeCell ref="AZ38:BD38"/>
    <mergeCell ref="BE38:BI38"/>
    <mergeCell ref="BS38:CG38"/>
    <mergeCell ref="DB40:DF40"/>
    <mergeCell ref="DG40:DK40"/>
    <mergeCell ref="DL40:DP40"/>
    <mergeCell ref="DQ40:DU40"/>
    <mergeCell ref="DV40:DZ40"/>
    <mergeCell ref="B41:P41"/>
    <mergeCell ref="Q41:U41"/>
    <mergeCell ref="V41:Z41"/>
    <mergeCell ref="AA41:AE41"/>
    <mergeCell ref="AF41:AJ41"/>
    <mergeCell ref="BE40:BI40"/>
    <mergeCell ref="BS40:CG40"/>
    <mergeCell ref="CH40:CL40"/>
    <mergeCell ref="CM40:CQ40"/>
    <mergeCell ref="CR40:CV40"/>
    <mergeCell ref="CW40:DA40"/>
    <mergeCell ref="DV39:DZ39"/>
    <mergeCell ref="B40:P40"/>
    <mergeCell ref="Q40:U40"/>
    <mergeCell ref="V40:Z40"/>
    <mergeCell ref="AA40:AE40"/>
    <mergeCell ref="AF40:AJ40"/>
    <mergeCell ref="AK40:AO40"/>
    <mergeCell ref="AP40:AT40"/>
    <mergeCell ref="AU40:AY40"/>
    <mergeCell ref="AZ40:BD40"/>
    <mergeCell ref="CR39:CV39"/>
    <mergeCell ref="CW39:DA39"/>
    <mergeCell ref="DB39:DF39"/>
    <mergeCell ref="DG39:DK39"/>
    <mergeCell ref="DL39:DP39"/>
    <mergeCell ref="DQ39:DU39"/>
    <mergeCell ref="AU42:AY42"/>
    <mergeCell ref="AZ42:BD42"/>
    <mergeCell ref="BE42:BI42"/>
    <mergeCell ref="BS42:CG42"/>
    <mergeCell ref="CH42:CL42"/>
    <mergeCell ref="CM42:CQ42"/>
    <mergeCell ref="DL41:DP41"/>
    <mergeCell ref="DQ41:DU41"/>
    <mergeCell ref="DV41:DZ41"/>
    <mergeCell ref="B42:P42"/>
    <mergeCell ref="Q42:U42"/>
    <mergeCell ref="V42:Z42"/>
    <mergeCell ref="AA42:AE42"/>
    <mergeCell ref="AF42:AJ42"/>
    <mergeCell ref="AK42:AO42"/>
    <mergeCell ref="AP42:AT42"/>
    <mergeCell ref="CH41:CL41"/>
    <mergeCell ref="CM41:CQ41"/>
    <mergeCell ref="CR41:CV41"/>
    <mergeCell ref="CW41:DA41"/>
    <mergeCell ref="DB41:DF41"/>
    <mergeCell ref="DG41:DK41"/>
    <mergeCell ref="AK41:AO41"/>
    <mergeCell ref="AP41:AT41"/>
    <mergeCell ref="AU41:AY41"/>
    <mergeCell ref="AZ41:BD41"/>
    <mergeCell ref="BE41:BI41"/>
    <mergeCell ref="BS41:CG41"/>
    <mergeCell ref="DB43:DF43"/>
    <mergeCell ref="DG43:DK43"/>
    <mergeCell ref="DL43:DP43"/>
    <mergeCell ref="DQ43:DU43"/>
    <mergeCell ref="DV43:DZ43"/>
    <mergeCell ref="B44:P44"/>
    <mergeCell ref="Q44:U44"/>
    <mergeCell ref="V44:Z44"/>
    <mergeCell ref="AA44:AE44"/>
    <mergeCell ref="AF44:AJ44"/>
    <mergeCell ref="BE43:BI43"/>
    <mergeCell ref="BS43:CG43"/>
    <mergeCell ref="CH43:CL43"/>
    <mergeCell ref="CM43:CQ43"/>
    <mergeCell ref="CR43:CV43"/>
    <mergeCell ref="CW43:DA43"/>
    <mergeCell ref="DV42:DZ42"/>
    <mergeCell ref="B43:P43"/>
    <mergeCell ref="Q43:U43"/>
    <mergeCell ref="V43:Z43"/>
    <mergeCell ref="AA43:AE43"/>
    <mergeCell ref="AF43:AJ43"/>
    <mergeCell ref="AK43:AO43"/>
    <mergeCell ref="AP43:AT43"/>
    <mergeCell ref="AU43:AY43"/>
    <mergeCell ref="AZ43:BD43"/>
    <mergeCell ref="CR42:CV42"/>
    <mergeCell ref="CW42:DA42"/>
    <mergeCell ref="DB42:DF42"/>
    <mergeCell ref="DG42:DK42"/>
    <mergeCell ref="DL42:DP42"/>
    <mergeCell ref="DQ42:DU42"/>
    <mergeCell ref="AU45:AY45"/>
    <mergeCell ref="AZ45:BD45"/>
    <mergeCell ref="BE45:BI45"/>
    <mergeCell ref="BS45:CG45"/>
    <mergeCell ref="CH45:CL45"/>
    <mergeCell ref="CM45:CQ45"/>
    <mergeCell ref="DL44:DP44"/>
    <mergeCell ref="DQ44:DU44"/>
    <mergeCell ref="DV44:DZ44"/>
    <mergeCell ref="B45:P45"/>
    <mergeCell ref="Q45:U45"/>
    <mergeCell ref="V45:Z45"/>
    <mergeCell ref="AA45:AE45"/>
    <mergeCell ref="AF45:AJ45"/>
    <mergeCell ref="AK45:AO45"/>
    <mergeCell ref="AP45:AT45"/>
    <mergeCell ref="CH44:CL44"/>
    <mergeCell ref="CM44:CQ44"/>
    <mergeCell ref="CR44:CV44"/>
    <mergeCell ref="CW44:DA44"/>
    <mergeCell ref="DB44:DF44"/>
    <mergeCell ref="DG44:DK44"/>
    <mergeCell ref="AK44:AO44"/>
    <mergeCell ref="AP44:AT44"/>
    <mergeCell ref="AU44:AY44"/>
    <mergeCell ref="AZ44:BD44"/>
    <mergeCell ref="BE44:BI44"/>
    <mergeCell ref="BS44:CG44"/>
    <mergeCell ref="DB46:DF46"/>
    <mergeCell ref="DG46:DK46"/>
    <mergeCell ref="DL46:DP46"/>
    <mergeCell ref="DQ46:DU46"/>
    <mergeCell ref="DV46:DZ46"/>
    <mergeCell ref="B47:P47"/>
    <mergeCell ref="Q47:U47"/>
    <mergeCell ref="V47:Z47"/>
    <mergeCell ref="AA47:AE47"/>
    <mergeCell ref="AF47:AJ47"/>
    <mergeCell ref="BE46:BI46"/>
    <mergeCell ref="BS46:CG46"/>
    <mergeCell ref="CH46:CL46"/>
    <mergeCell ref="CM46:CQ46"/>
    <mergeCell ref="CR46:CV46"/>
    <mergeCell ref="CW46:DA46"/>
    <mergeCell ref="DV45:DZ45"/>
    <mergeCell ref="B46:P46"/>
    <mergeCell ref="Q46:U46"/>
    <mergeCell ref="V46:Z46"/>
    <mergeCell ref="AA46:AE46"/>
    <mergeCell ref="AF46:AJ46"/>
    <mergeCell ref="AK46:AO46"/>
    <mergeCell ref="AP46:AT46"/>
    <mergeCell ref="AU46:AY46"/>
    <mergeCell ref="AZ46:BD46"/>
    <mergeCell ref="CR45:CV45"/>
    <mergeCell ref="CW45:DA45"/>
    <mergeCell ref="DB45:DF45"/>
    <mergeCell ref="DG45:DK45"/>
    <mergeCell ref="DL45:DP45"/>
    <mergeCell ref="DQ45:DU45"/>
    <mergeCell ref="AU48:AY48"/>
    <mergeCell ref="AZ48:BD48"/>
    <mergeCell ref="BE48:BI48"/>
    <mergeCell ref="BS48:CG48"/>
    <mergeCell ref="CH48:CL48"/>
    <mergeCell ref="CM48:CQ48"/>
    <mergeCell ref="DL47:DP47"/>
    <mergeCell ref="DQ47:DU47"/>
    <mergeCell ref="DV47:DZ47"/>
    <mergeCell ref="B48:P48"/>
    <mergeCell ref="Q48:U48"/>
    <mergeCell ref="V48:Z48"/>
    <mergeCell ref="AA48:AE48"/>
    <mergeCell ref="AF48:AJ48"/>
    <mergeCell ref="AK48:AO48"/>
    <mergeCell ref="AP48:AT48"/>
    <mergeCell ref="CH47:CL47"/>
    <mergeCell ref="CM47:CQ47"/>
    <mergeCell ref="CR47:CV47"/>
    <mergeCell ref="CW47:DA47"/>
    <mergeCell ref="DB47:DF47"/>
    <mergeCell ref="DG47:DK47"/>
    <mergeCell ref="AK47:AO47"/>
    <mergeCell ref="AP47:AT47"/>
    <mergeCell ref="AU47:AY47"/>
    <mergeCell ref="AZ47:BD47"/>
    <mergeCell ref="BE47:BI47"/>
    <mergeCell ref="BS47:CG47"/>
    <mergeCell ref="DB49:DF49"/>
    <mergeCell ref="DG49:DK49"/>
    <mergeCell ref="DL49:DP49"/>
    <mergeCell ref="DQ49:DU49"/>
    <mergeCell ref="DV49:DZ49"/>
    <mergeCell ref="B50:P50"/>
    <mergeCell ref="Q50:U50"/>
    <mergeCell ref="V50:Z50"/>
    <mergeCell ref="AA50:AE50"/>
    <mergeCell ref="AF50:AJ50"/>
    <mergeCell ref="BE49:BI49"/>
    <mergeCell ref="BS49:CG49"/>
    <mergeCell ref="CH49:CL49"/>
    <mergeCell ref="CM49:CQ49"/>
    <mergeCell ref="CR49:CV49"/>
    <mergeCell ref="CW49:DA49"/>
    <mergeCell ref="DV48:DZ48"/>
    <mergeCell ref="B49:P49"/>
    <mergeCell ref="Q49:U49"/>
    <mergeCell ref="V49:Z49"/>
    <mergeCell ref="AA49:AE49"/>
    <mergeCell ref="AF49:AJ49"/>
    <mergeCell ref="AK49:AO49"/>
    <mergeCell ref="AP49:AT49"/>
    <mergeCell ref="AU49:AY49"/>
    <mergeCell ref="AZ49:BD49"/>
    <mergeCell ref="CR48:CV48"/>
    <mergeCell ref="CW48:DA48"/>
    <mergeCell ref="DB48:DF48"/>
    <mergeCell ref="DG48:DK48"/>
    <mergeCell ref="DL48:DP48"/>
    <mergeCell ref="DQ48:DU48"/>
    <mergeCell ref="AU51:AY51"/>
    <mergeCell ref="AZ51:BD51"/>
    <mergeCell ref="BE51:BI51"/>
    <mergeCell ref="BS51:CG51"/>
    <mergeCell ref="CH51:CL51"/>
    <mergeCell ref="CM51:CQ51"/>
    <mergeCell ref="DL50:DP50"/>
    <mergeCell ref="DQ50:DU50"/>
    <mergeCell ref="DV50:DZ50"/>
    <mergeCell ref="B51:P51"/>
    <mergeCell ref="Q51:U51"/>
    <mergeCell ref="V51:Z51"/>
    <mergeCell ref="AA51:AE51"/>
    <mergeCell ref="AF51:AJ51"/>
    <mergeCell ref="AK51:AO51"/>
    <mergeCell ref="AP51:AT51"/>
    <mergeCell ref="CH50:CL50"/>
    <mergeCell ref="CM50:CQ50"/>
    <mergeCell ref="CR50:CV50"/>
    <mergeCell ref="CW50:DA50"/>
    <mergeCell ref="DB50:DF50"/>
    <mergeCell ref="DG50:DK50"/>
    <mergeCell ref="AK50:AO50"/>
    <mergeCell ref="AP50:AT50"/>
    <mergeCell ref="AU50:AY50"/>
    <mergeCell ref="AZ50:BD50"/>
    <mergeCell ref="BE50:BI50"/>
    <mergeCell ref="BS50:CG50"/>
    <mergeCell ref="DB52:DF52"/>
    <mergeCell ref="DG52:DK52"/>
    <mergeCell ref="DL52:DP52"/>
    <mergeCell ref="DQ52:DU52"/>
    <mergeCell ref="DV52:DZ52"/>
    <mergeCell ref="B53:P53"/>
    <mergeCell ref="Q53:U53"/>
    <mergeCell ref="V53:Z53"/>
    <mergeCell ref="AA53:AE53"/>
    <mergeCell ref="AF53:AJ53"/>
    <mergeCell ref="BE52:BI52"/>
    <mergeCell ref="BS52:CG52"/>
    <mergeCell ref="CH52:CL52"/>
    <mergeCell ref="CM52:CQ52"/>
    <mergeCell ref="CR52:CV52"/>
    <mergeCell ref="CW52:DA52"/>
    <mergeCell ref="DV51:DZ51"/>
    <mergeCell ref="B52:P52"/>
    <mergeCell ref="Q52:U52"/>
    <mergeCell ref="V52:Z52"/>
    <mergeCell ref="AA52:AE52"/>
    <mergeCell ref="AF52:AJ52"/>
    <mergeCell ref="AK52:AO52"/>
    <mergeCell ref="AP52:AT52"/>
    <mergeCell ref="AU52:AY52"/>
    <mergeCell ref="AZ52:BD52"/>
    <mergeCell ref="CR51:CV51"/>
    <mergeCell ref="CW51:DA51"/>
    <mergeCell ref="DB51:DF51"/>
    <mergeCell ref="DG51:DK51"/>
    <mergeCell ref="DL51:DP51"/>
    <mergeCell ref="DQ51:DU51"/>
    <mergeCell ref="AU54:AY54"/>
    <mergeCell ref="AZ54:BD54"/>
    <mergeCell ref="BE54:BI54"/>
    <mergeCell ref="BS54:CG54"/>
    <mergeCell ref="CH54:CL54"/>
    <mergeCell ref="CM54:CQ54"/>
    <mergeCell ref="DL53:DP53"/>
    <mergeCell ref="DQ53:DU53"/>
    <mergeCell ref="DV53:DZ53"/>
    <mergeCell ref="B54:P54"/>
    <mergeCell ref="Q54:U54"/>
    <mergeCell ref="V54:Z54"/>
    <mergeCell ref="AA54:AE54"/>
    <mergeCell ref="AF54:AJ54"/>
    <mergeCell ref="AK54:AO54"/>
    <mergeCell ref="AP54:AT54"/>
    <mergeCell ref="CH53:CL53"/>
    <mergeCell ref="CM53:CQ53"/>
    <mergeCell ref="CR53:CV53"/>
    <mergeCell ref="CW53:DA53"/>
    <mergeCell ref="DB53:DF53"/>
    <mergeCell ref="DG53:DK53"/>
    <mergeCell ref="AK53:AO53"/>
    <mergeCell ref="AP53:AT53"/>
    <mergeCell ref="AU53:AY53"/>
    <mergeCell ref="AZ53:BD53"/>
    <mergeCell ref="BE53:BI53"/>
    <mergeCell ref="BS53:CG53"/>
    <mergeCell ref="DB55:DF55"/>
    <mergeCell ref="DG55:DK55"/>
    <mergeCell ref="DL55:DP55"/>
    <mergeCell ref="DQ55:DU55"/>
    <mergeCell ref="DV55:DZ55"/>
    <mergeCell ref="B56:P56"/>
    <mergeCell ref="Q56:U56"/>
    <mergeCell ref="V56:Z56"/>
    <mergeCell ref="AA56:AE56"/>
    <mergeCell ref="AF56:AJ56"/>
    <mergeCell ref="BE55:BI55"/>
    <mergeCell ref="BS55:CG55"/>
    <mergeCell ref="CH55:CL55"/>
    <mergeCell ref="CM55:CQ55"/>
    <mergeCell ref="CR55:CV55"/>
    <mergeCell ref="CW55:DA55"/>
    <mergeCell ref="DV54:DZ54"/>
    <mergeCell ref="B55:P55"/>
    <mergeCell ref="Q55:U55"/>
    <mergeCell ref="V55:Z55"/>
    <mergeCell ref="AA55:AE55"/>
    <mergeCell ref="AF55:AJ55"/>
    <mergeCell ref="AK55:AO55"/>
    <mergeCell ref="AP55:AT55"/>
    <mergeCell ref="AU55:AY55"/>
    <mergeCell ref="AZ55:BD55"/>
    <mergeCell ref="CR54:CV54"/>
    <mergeCell ref="CW54:DA54"/>
    <mergeCell ref="DB54:DF54"/>
    <mergeCell ref="DG54:DK54"/>
    <mergeCell ref="DL54:DP54"/>
    <mergeCell ref="DQ54:DU54"/>
    <mergeCell ref="AU57:AY57"/>
    <mergeCell ref="AZ57:BD57"/>
    <mergeCell ref="BE57:BI57"/>
    <mergeCell ref="BS57:CG57"/>
    <mergeCell ref="CH57:CL57"/>
    <mergeCell ref="CM57:CQ57"/>
    <mergeCell ref="DL56:DP56"/>
    <mergeCell ref="DQ56:DU56"/>
    <mergeCell ref="DV56:DZ56"/>
    <mergeCell ref="B57:P57"/>
    <mergeCell ref="Q57:U57"/>
    <mergeCell ref="V57:Z57"/>
    <mergeCell ref="AA57:AE57"/>
    <mergeCell ref="AF57:AJ57"/>
    <mergeCell ref="AK57:AO57"/>
    <mergeCell ref="AP57:AT57"/>
    <mergeCell ref="CH56:CL56"/>
    <mergeCell ref="CM56:CQ56"/>
    <mergeCell ref="CR56:CV56"/>
    <mergeCell ref="CW56:DA56"/>
    <mergeCell ref="DB56:DF56"/>
    <mergeCell ref="DG56:DK56"/>
    <mergeCell ref="AK56:AO56"/>
    <mergeCell ref="AP56:AT56"/>
    <mergeCell ref="AU56:AY56"/>
    <mergeCell ref="AZ56:BD56"/>
    <mergeCell ref="BE56:BI56"/>
    <mergeCell ref="BS56:CG56"/>
    <mergeCell ref="DB58:DF58"/>
    <mergeCell ref="DG58:DK58"/>
    <mergeCell ref="DL58:DP58"/>
    <mergeCell ref="DQ58:DU58"/>
    <mergeCell ref="DV58:DZ58"/>
    <mergeCell ref="B59:P59"/>
    <mergeCell ref="Q59:U59"/>
    <mergeCell ref="V59:Z59"/>
    <mergeCell ref="AA59:AE59"/>
    <mergeCell ref="AF59:AJ59"/>
    <mergeCell ref="BE58:BI58"/>
    <mergeCell ref="BS58:CG58"/>
    <mergeCell ref="CH58:CL58"/>
    <mergeCell ref="CM58:CQ58"/>
    <mergeCell ref="CR58:CV58"/>
    <mergeCell ref="CW58:DA58"/>
    <mergeCell ref="DV57:DZ57"/>
    <mergeCell ref="B58:P58"/>
    <mergeCell ref="Q58:U58"/>
    <mergeCell ref="V58:Z58"/>
    <mergeCell ref="AA58:AE58"/>
    <mergeCell ref="AF58:AJ58"/>
    <mergeCell ref="AK58:AO58"/>
    <mergeCell ref="AP58:AT58"/>
    <mergeCell ref="AU58:AY58"/>
    <mergeCell ref="AZ58:BD58"/>
    <mergeCell ref="CR57:CV57"/>
    <mergeCell ref="CW57:DA57"/>
    <mergeCell ref="DB57:DF57"/>
    <mergeCell ref="DG57:DK57"/>
    <mergeCell ref="DL57:DP57"/>
    <mergeCell ref="DQ57:DU57"/>
    <mergeCell ref="AU60:AY60"/>
    <mergeCell ref="AZ60:BD60"/>
    <mergeCell ref="BE60:BI60"/>
    <mergeCell ref="BS60:CG60"/>
    <mergeCell ref="CH60:CL60"/>
    <mergeCell ref="CM60:CQ60"/>
    <mergeCell ref="DL59:DP59"/>
    <mergeCell ref="DQ59:DU59"/>
    <mergeCell ref="DV59:DZ59"/>
    <mergeCell ref="B60:P60"/>
    <mergeCell ref="Q60:U60"/>
    <mergeCell ref="V60:Z60"/>
    <mergeCell ref="AA60:AE60"/>
    <mergeCell ref="AF60:AJ60"/>
    <mergeCell ref="AK60:AO60"/>
    <mergeCell ref="AP60:AT60"/>
    <mergeCell ref="CH59:CL59"/>
    <mergeCell ref="CM59:CQ59"/>
    <mergeCell ref="CR59:CV59"/>
    <mergeCell ref="CW59:DA59"/>
    <mergeCell ref="DB59:DF59"/>
    <mergeCell ref="DG59:DK59"/>
    <mergeCell ref="AK59:AO59"/>
    <mergeCell ref="AP59:AT59"/>
    <mergeCell ref="AU59:AY59"/>
    <mergeCell ref="AZ59:BD59"/>
    <mergeCell ref="BE59:BI59"/>
    <mergeCell ref="BS59:CG59"/>
    <mergeCell ref="DB61:DF61"/>
    <mergeCell ref="DG61:DK61"/>
    <mergeCell ref="DL61:DP61"/>
    <mergeCell ref="DQ61:DU61"/>
    <mergeCell ref="DV61:DZ61"/>
    <mergeCell ref="B62:P62"/>
    <mergeCell ref="Q62:U62"/>
    <mergeCell ref="V62:Z62"/>
    <mergeCell ref="AA62:AE62"/>
    <mergeCell ref="AF62:AJ62"/>
    <mergeCell ref="BE61:BI61"/>
    <mergeCell ref="BS61:CG61"/>
    <mergeCell ref="CH61:CL61"/>
    <mergeCell ref="CM61:CQ61"/>
    <mergeCell ref="CR61:CV61"/>
    <mergeCell ref="CW61:DA61"/>
    <mergeCell ref="DV60:DZ60"/>
    <mergeCell ref="B61:P61"/>
    <mergeCell ref="Q61:U61"/>
    <mergeCell ref="V61:Z61"/>
    <mergeCell ref="AA61:AE61"/>
    <mergeCell ref="AF61:AJ61"/>
    <mergeCell ref="AK61:AO61"/>
    <mergeCell ref="AP61:AT61"/>
    <mergeCell ref="AU61:AY61"/>
    <mergeCell ref="AZ61:BD61"/>
    <mergeCell ref="CR60:CV60"/>
    <mergeCell ref="CW60:DA60"/>
    <mergeCell ref="DB60:DF60"/>
    <mergeCell ref="DG60:DK60"/>
    <mergeCell ref="DL60:DP60"/>
    <mergeCell ref="DQ60:DU60"/>
    <mergeCell ref="DG62:DK62"/>
    <mergeCell ref="DL62:DP62"/>
    <mergeCell ref="DQ62:DU62"/>
    <mergeCell ref="DV62:DZ62"/>
    <mergeCell ref="B63:P63"/>
    <mergeCell ref="Q63:U63"/>
    <mergeCell ref="V63:Z63"/>
    <mergeCell ref="AA63:AE63"/>
    <mergeCell ref="AF63:AJ63"/>
    <mergeCell ref="AK63:AO63"/>
    <mergeCell ref="BS62:CG62"/>
    <mergeCell ref="CH62:CL62"/>
    <mergeCell ref="CM62:CQ62"/>
    <mergeCell ref="CR62:CV62"/>
    <mergeCell ref="CW62:DA62"/>
    <mergeCell ref="DB62:DF62"/>
    <mergeCell ref="AK62:AO62"/>
    <mergeCell ref="AP62:AT62"/>
    <mergeCell ref="AU62:AY62"/>
    <mergeCell ref="AZ62:BD62"/>
    <mergeCell ref="BE62:BI62"/>
    <mergeCell ref="BJ62:BN62"/>
    <mergeCell ref="DL63:DP63"/>
    <mergeCell ref="DQ63:DU63"/>
    <mergeCell ref="DV63:DZ63"/>
    <mergeCell ref="BS64:CG64"/>
    <mergeCell ref="CH64:CL64"/>
    <mergeCell ref="CM64:CQ64"/>
    <mergeCell ref="CR64:CV64"/>
    <mergeCell ref="CW64:DA64"/>
    <mergeCell ref="DB64:DF64"/>
    <mergeCell ref="DG64:DK64"/>
    <mergeCell ref="CH63:CL63"/>
    <mergeCell ref="CM63:CQ63"/>
    <mergeCell ref="CR63:CV63"/>
    <mergeCell ref="CW63:DA63"/>
    <mergeCell ref="DB63:DF63"/>
    <mergeCell ref="DG63:DK63"/>
    <mergeCell ref="AP63:AT63"/>
    <mergeCell ref="AU63:AY63"/>
    <mergeCell ref="AZ63:BD63"/>
    <mergeCell ref="BE63:BI63"/>
    <mergeCell ref="BJ63:BN63"/>
    <mergeCell ref="BS63:CG63"/>
    <mergeCell ref="DL65:DP65"/>
    <mergeCell ref="DQ65:DU65"/>
    <mergeCell ref="DV65:DZ65"/>
    <mergeCell ref="A66:P67"/>
    <mergeCell ref="Q66:U67"/>
    <mergeCell ref="V66:Z67"/>
    <mergeCell ref="AA66:AE67"/>
    <mergeCell ref="AF66:AJ67"/>
    <mergeCell ref="AK66:AO67"/>
    <mergeCell ref="AP66:AT67"/>
    <mergeCell ref="DL64:DP64"/>
    <mergeCell ref="DQ64:DU64"/>
    <mergeCell ref="DV64:DZ64"/>
    <mergeCell ref="BS65:CG65"/>
    <mergeCell ref="CH65:CL65"/>
    <mergeCell ref="CM65:CQ65"/>
    <mergeCell ref="CR65:CV65"/>
    <mergeCell ref="CW65:DA65"/>
    <mergeCell ref="DB65:DF65"/>
    <mergeCell ref="DG65:DK65"/>
    <mergeCell ref="DV67:DZ67"/>
    <mergeCell ref="CW66:DA66"/>
    <mergeCell ref="DB66:DF66"/>
    <mergeCell ref="DG66:DK66"/>
    <mergeCell ref="DL66:DP66"/>
    <mergeCell ref="DQ66:DU66"/>
    <mergeCell ref="DV66:DZ66"/>
    <mergeCell ref="AU66:AY67"/>
    <mergeCell ref="AZ66:BD67"/>
    <mergeCell ref="BS66:CG66"/>
    <mergeCell ref="CH66:CL66"/>
    <mergeCell ref="CM66:CQ66"/>
    <mergeCell ref="CR66:CV66"/>
    <mergeCell ref="BS67:CG67"/>
    <mergeCell ref="CH67:CL67"/>
    <mergeCell ref="CM67:CQ67"/>
    <mergeCell ref="CR67:CV67"/>
    <mergeCell ref="AP68:AT68"/>
    <mergeCell ref="AU68:AY68"/>
    <mergeCell ref="AZ68:BD68"/>
    <mergeCell ref="BS68:CG68"/>
    <mergeCell ref="CH68:CL68"/>
    <mergeCell ref="CM68:CQ68"/>
    <mergeCell ref="B68:P68"/>
    <mergeCell ref="Q68:U68"/>
    <mergeCell ref="V68:Z68"/>
    <mergeCell ref="AA68:AE68"/>
    <mergeCell ref="AF68:AJ68"/>
    <mergeCell ref="AK68:AO68"/>
    <mergeCell ref="CW67:DA67"/>
    <mergeCell ref="DB67:DF67"/>
    <mergeCell ref="DG67:DK67"/>
    <mergeCell ref="DL67:DP67"/>
    <mergeCell ref="DQ67:DU67"/>
    <mergeCell ref="DG69:DK69"/>
    <mergeCell ref="DL69:DP69"/>
    <mergeCell ref="DQ69:DU69"/>
    <mergeCell ref="DV69:DZ69"/>
    <mergeCell ref="B70:P70"/>
    <mergeCell ref="Q70:U70"/>
    <mergeCell ref="V70:Z70"/>
    <mergeCell ref="AA70:AE70"/>
    <mergeCell ref="AF70:AJ70"/>
    <mergeCell ref="AK70:AO70"/>
    <mergeCell ref="BS69:CG69"/>
    <mergeCell ref="CH69:CL69"/>
    <mergeCell ref="CM69:CQ69"/>
    <mergeCell ref="CR69:CV69"/>
    <mergeCell ref="CW69:DA69"/>
    <mergeCell ref="DB69:DF69"/>
    <mergeCell ref="DV68:DZ68"/>
    <mergeCell ref="B69:P69"/>
    <mergeCell ref="Q69:U69"/>
    <mergeCell ref="V69:Z69"/>
    <mergeCell ref="AA69:AE69"/>
    <mergeCell ref="AF69:AJ69"/>
    <mergeCell ref="AK69:AO69"/>
    <mergeCell ref="AP69:AT69"/>
    <mergeCell ref="AU69:AY69"/>
    <mergeCell ref="AZ69:BD69"/>
    <mergeCell ref="CR68:CV68"/>
    <mergeCell ref="CW68:DA68"/>
    <mergeCell ref="DB68:DF68"/>
    <mergeCell ref="DG68:DK68"/>
    <mergeCell ref="DL68:DP68"/>
    <mergeCell ref="DQ68:DU68"/>
    <mergeCell ref="DV70:DZ70"/>
    <mergeCell ref="B71:P71"/>
    <mergeCell ref="Q71:U71"/>
    <mergeCell ref="V71:Z71"/>
    <mergeCell ref="AA71:AE71"/>
    <mergeCell ref="AF71:AJ71"/>
    <mergeCell ref="AK71:AO71"/>
    <mergeCell ref="AP71:AT71"/>
    <mergeCell ref="AU71:AY71"/>
    <mergeCell ref="AZ71:BD71"/>
    <mergeCell ref="CR70:CV70"/>
    <mergeCell ref="CW70:DA70"/>
    <mergeCell ref="DB70:DF70"/>
    <mergeCell ref="DG70:DK70"/>
    <mergeCell ref="DL70:DP70"/>
    <mergeCell ref="DQ70:DU70"/>
    <mergeCell ref="AP70:AT70"/>
    <mergeCell ref="AU70:AY70"/>
    <mergeCell ref="AZ70:BD70"/>
    <mergeCell ref="BS70:CG70"/>
    <mergeCell ref="CH70:CL70"/>
    <mergeCell ref="CM70:CQ70"/>
    <mergeCell ref="AP72:AT72"/>
    <mergeCell ref="AU72:AY72"/>
    <mergeCell ref="AZ72:BD72"/>
    <mergeCell ref="BS72:CG72"/>
    <mergeCell ref="CH72:CL72"/>
    <mergeCell ref="CM72:CQ72"/>
    <mergeCell ref="DG71:DK71"/>
    <mergeCell ref="DL71:DP71"/>
    <mergeCell ref="DQ71:DU71"/>
    <mergeCell ref="DV71:DZ71"/>
    <mergeCell ref="B72:P72"/>
    <mergeCell ref="Q72:U72"/>
    <mergeCell ref="V72:Z72"/>
    <mergeCell ref="AA72:AE72"/>
    <mergeCell ref="AF72:AJ72"/>
    <mergeCell ref="AK72:AO72"/>
    <mergeCell ref="BS71:CG71"/>
    <mergeCell ref="CH71:CL71"/>
    <mergeCell ref="CM71:CQ71"/>
    <mergeCell ref="CR71:CV71"/>
    <mergeCell ref="CW71:DA71"/>
    <mergeCell ref="DB71:DF71"/>
    <mergeCell ref="DG73:DK73"/>
    <mergeCell ref="DL73:DP73"/>
    <mergeCell ref="DQ73:DU73"/>
    <mergeCell ref="DV73:DZ73"/>
    <mergeCell ref="B74:P74"/>
    <mergeCell ref="Q74:U74"/>
    <mergeCell ref="V74:Z74"/>
    <mergeCell ref="AA74:AE74"/>
    <mergeCell ref="AF74:AJ74"/>
    <mergeCell ref="AK74:AO74"/>
    <mergeCell ref="BS73:CG73"/>
    <mergeCell ref="CH73:CL73"/>
    <mergeCell ref="CM73:CQ73"/>
    <mergeCell ref="CR73:CV73"/>
    <mergeCell ref="CW73:DA73"/>
    <mergeCell ref="DB73:DF73"/>
    <mergeCell ref="DV72:DZ72"/>
    <mergeCell ref="B73:P73"/>
    <mergeCell ref="Q73:U73"/>
    <mergeCell ref="V73:Z73"/>
    <mergeCell ref="AA73:AE73"/>
    <mergeCell ref="AF73:AJ73"/>
    <mergeCell ref="AK73:AO73"/>
    <mergeCell ref="AP73:AT73"/>
    <mergeCell ref="AU73:AY73"/>
    <mergeCell ref="AZ73:BD73"/>
    <mergeCell ref="CR72:CV72"/>
    <mergeCell ref="CW72:DA72"/>
    <mergeCell ref="DB72:DF72"/>
    <mergeCell ref="DG72:DK72"/>
    <mergeCell ref="DL72:DP72"/>
    <mergeCell ref="DQ72:DU72"/>
    <mergeCell ref="DV74:DZ74"/>
    <mergeCell ref="B75:P75"/>
    <mergeCell ref="Q75:U75"/>
    <mergeCell ref="V75:Z75"/>
    <mergeCell ref="AA75:AE75"/>
    <mergeCell ref="AF75:AJ75"/>
    <mergeCell ref="AK75:AO75"/>
    <mergeCell ref="AP75:AT75"/>
    <mergeCell ref="AU75:AY75"/>
    <mergeCell ref="AZ75:BD75"/>
    <mergeCell ref="CR74:CV74"/>
    <mergeCell ref="CW74:DA74"/>
    <mergeCell ref="DB74:DF74"/>
    <mergeCell ref="DG74:DK74"/>
    <mergeCell ref="DL74:DP74"/>
    <mergeCell ref="DQ74:DU74"/>
    <mergeCell ref="AP74:AT74"/>
    <mergeCell ref="AU74:AY74"/>
    <mergeCell ref="AZ74:BD74"/>
    <mergeCell ref="BS74:CG74"/>
    <mergeCell ref="CH74:CL74"/>
    <mergeCell ref="CM74:CQ74"/>
    <mergeCell ref="AP76:AT76"/>
    <mergeCell ref="AU76:AY76"/>
    <mergeCell ref="AZ76:BD76"/>
    <mergeCell ref="BS76:CG76"/>
    <mergeCell ref="CH76:CL76"/>
    <mergeCell ref="CM76:CQ76"/>
    <mergeCell ref="DG75:DK75"/>
    <mergeCell ref="DL75:DP75"/>
    <mergeCell ref="DQ75:DU75"/>
    <mergeCell ref="DV75:DZ75"/>
    <mergeCell ref="B76:P76"/>
    <mergeCell ref="Q76:U76"/>
    <mergeCell ref="V76:Z76"/>
    <mergeCell ref="AA76:AE76"/>
    <mergeCell ref="AF76:AJ76"/>
    <mergeCell ref="AK76:AO76"/>
    <mergeCell ref="BS75:CG75"/>
    <mergeCell ref="CH75:CL75"/>
    <mergeCell ref="CM75:CQ75"/>
    <mergeCell ref="CR75:CV75"/>
    <mergeCell ref="CW75:DA75"/>
    <mergeCell ref="DB75:DF75"/>
    <mergeCell ref="DG77:DK77"/>
    <mergeCell ref="DL77:DP77"/>
    <mergeCell ref="DQ77:DU77"/>
    <mergeCell ref="DV77:DZ77"/>
    <mergeCell ref="B78:P78"/>
    <mergeCell ref="Q78:U78"/>
    <mergeCell ref="V78:Z78"/>
    <mergeCell ref="AA78:AE78"/>
    <mergeCell ref="AF78:AJ78"/>
    <mergeCell ref="AK78:AO78"/>
    <mergeCell ref="BS77:CG77"/>
    <mergeCell ref="CH77:CL77"/>
    <mergeCell ref="CM77:CQ77"/>
    <mergeCell ref="CR77:CV77"/>
    <mergeCell ref="CW77:DA77"/>
    <mergeCell ref="DB77:DF77"/>
    <mergeCell ref="DV76:DZ76"/>
    <mergeCell ref="B77:P77"/>
    <mergeCell ref="Q77:U77"/>
    <mergeCell ref="V77:Z77"/>
    <mergeCell ref="AA77:AE77"/>
    <mergeCell ref="AF77:AJ77"/>
    <mergeCell ref="AK77:AO77"/>
    <mergeCell ref="AP77:AT77"/>
    <mergeCell ref="AU77:AY77"/>
    <mergeCell ref="AZ77:BD77"/>
    <mergeCell ref="CR76:CV76"/>
    <mergeCell ref="CW76:DA76"/>
    <mergeCell ref="DB76:DF76"/>
    <mergeCell ref="DG76:DK76"/>
    <mergeCell ref="DL76:DP76"/>
    <mergeCell ref="DQ76:DU76"/>
    <mergeCell ref="DV78:DZ78"/>
    <mergeCell ref="B79:P79"/>
    <mergeCell ref="Q79:U79"/>
    <mergeCell ref="V79:Z79"/>
    <mergeCell ref="AA79:AE79"/>
    <mergeCell ref="AF79:AJ79"/>
    <mergeCell ref="AK79:AO79"/>
    <mergeCell ref="AP79:AT79"/>
    <mergeCell ref="AU79:AY79"/>
    <mergeCell ref="AZ79:BD79"/>
    <mergeCell ref="CR78:CV78"/>
    <mergeCell ref="CW78:DA78"/>
    <mergeCell ref="DB78:DF78"/>
    <mergeCell ref="DG78:DK78"/>
    <mergeCell ref="DL78:DP78"/>
    <mergeCell ref="DQ78:DU78"/>
    <mergeCell ref="AP78:AT78"/>
    <mergeCell ref="AU78:AY78"/>
    <mergeCell ref="AZ78:BD78"/>
    <mergeCell ref="BS78:CG78"/>
    <mergeCell ref="CH78:CL78"/>
    <mergeCell ref="CM78:CQ78"/>
    <mergeCell ref="AP80:AT80"/>
    <mergeCell ref="AU80:AY80"/>
    <mergeCell ref="AZ80:BD80"/>
    <mergeCell ref="BS80:CG80"/>
    <mergeCell ref="CH80:CL80"/>
    <mergeCell ref="CM80:CQ80"/>
    <mergeCell ref="DG79:DK79"/>
    <mergeCell ref="DL79:DP79"/>
    <mergeCell ref="DQ79:DU79"/>
    <mergeCell ref="DV79:DZ79"/>
    <mergeCell ref="B80:P80"/>
    <mergeCell ref="Q80:U80"/>
    <mergeCell ref="V80:Z80"/>
    <mergeCell ref="AA80:AE80"/>
    <mergeCell ref="AF80:AJ80"/>
    <mergeCell ref="AK80:AO80"/>
    <mergeCell ref="BS79:CG79"/>
    <mergeCell ref="CH79:CL79"/>
    <mergeCell ref="CM79:CQ79"/>
    <mergeCell ref="CR79:CV79"/>
    <mergeCell ref="CW79:DA79"/>
    <mergeCell ref="DB79:DF79"/>
    <mergeCell ref="DG81:DK81"/>
    <mergeCell ref="DL81:DP81"/>
    <mergeCell ref="DQ81:DU81"/>
    <mergeCell ref="DV81:DZ81"/>
    <mergeCell ref="B82:P82"/>
    <mergeCell ref="Q82:U82"/>
    <mergeCell ref="V82:Z82"/>
    <mergeCell ref="AA82:AE82"/>
    <mergeCell ref="AF82:AJ82"/>
    <mergeCell ref="AK82:AO82"/>
    <mergeCell ref="BS81:CG81"/>
    <mergeCell ref="CH81:CL81"/>
    <mergeCell ref="CM81:CQ81"/>
    <mergeCell ref="CR81:CV81"/>
    <mergeCell ref="CW81:DA81"/>
    <mergeCell ref="DB81:DF81"/>
    <mergeCell ref="DV80:DZ80"/>
    <mergeCell ref="B81:P81"/>
    <mergeCell ref="Q81:U81"/>
    <mergeCell ref="V81:Z81"/>
    <mergeCell ref="AA81:AE81"/>
    <mergeCell ref="AF81:AJ81"/>
    <mergeCell ref="AK81:AO81"/>
    <mergeCell ref="AP81:AT81"/>
    <mergeCell ref="AU81:AY81"/>
    <mergeCell ref="AZ81:BD81"/>
    <mergeCell ref="CR80:CV80"/>
    <mergeCell ref="CW80:DA80"/>
    <mergeCell ref="DB80:DF80"/>
    <mergeCell ref="DG80:DK80"/>
    <mergeCell ref="DL80:DP80"/>
    <mergeCell ref="DQ80:DU80"/>
    <mergeCell ref="DV82:DZ82"/>
    <mergeCell ref="B83:P83"/>
    <mergeCell ref="Q83:U83"/>
    <mergeCell ref="V83:Z83"/>
    <mergeCell ref="AA83:AE83"/>
    <mergeCell ref="AF83:AJ83"/>
    <mergeCell ref="AK83:AO83"/>
    <mergeCell ref="AP83:AT83"/>
    <mergeCell ref="AU83:AY83"/>
    <mergeCell ref="AZ83:BD83"/>
    <mergeCell ref="CR82:CV82"/>
    <mergeCell ref="CW82:DA82"/>
    <mergeCell ref="DB82:DF82"/>
    <mergeCell ref="DG82:DK82"/>
    <mergeCell ref="DL82:DP82"/>
    <mergeCell ref="DQ82:DU82"/>
    <mergeCell ref="AP82:AT82"/>
    <mergeCell ref="AU82:AY82"/>
    <mergeCell ref="AZ82:BD82"/>
    <mergeCell ref="BS82:CG82"/>
    <mergeCell ref="CH82:CL82"/>
    <mergeCell ref="CM82:CQ82"/>
    <mergeCell ref="AP84:AT84"/>
    <mergeCell ref="AU84:AY84"/>
    <mergeCell ref="AZ84:BD84"/>
    <mergeCell ref="BS84:CG84"/>
    <mergeCell ref="CH84:CL84"/>
    <mergeCell ref="CM84:CQ84"/>
    <mergeCell ref="DG83:DK83"/>
    <mergeCell ref="DL83:DP83"/>
    <mergeCell ref="DQ83:DU83"/>
    <mergeCell ref="DV83:DZ83"/>
    <mergeCell ref="B84:P84"/>
    <mergeCell ref="Q84:U84"/>
    <mergeCell ref="V84:Z84"/>
    <mergeCell ref="AA84:AE84"/>
    <mergeCell ref="AF84:AJ84"/>
    <mergeCell ref="AK84:AO84"/>
    <mergeCell ref="BS83:CG83"/>
    <mergeCell ref="CH83:CL83"/>
    <mergeCell ref="CM83:CQ83"/>
    <mergeCell ref="CR83:CV83"/>
    <mergeCell ref="CW83:DA83"/>
    <mergeCell ref="DB83:DF83"/>
    <mergeCell ref="DG85:DK85"/>
    <mergeCell ref="DL85:DP85"/>
    <mergeCell ref="DQ85:DU85"/>
    <mergeCell ref="DV85:DZ85"/>
    <mergeCell ref="B86:P86"/>
    <mergeCell ref="Q86:U86"/>
    <mergeCell ref="V86:Z86"/>
    <mergeCell ref="AA86:AE86"/>
    <mergeCell ref="AF86:AJ86"/>
    <mergeCell ref="AK86:AO86"/>
    <mergeCell ref="BS85:CG85"/>
    <mergeCell ref="CH85:CL85"/>
    <mergeCell ref="CM85:CQ85"/>
    <mergeCell ref="CR85:CV85"/>
    <mergeCell ref="CW85:DA85"/>
    <mergeCell ref="DB85:DF85"/>
    <mergeCell ref="DV84:DZ84"/>
    <mergeCell ref="B85:P85"/>
    <mergeCell ref="Q85:U85"/>
    <mergeCell ref="V85:Z85"/>
    <mergeCell ref="AA85:AE85"/>
    <mergeCell ref="AF85:AJ85"/>
    <mergeCell ref="AK85:AO85"/>
    <mergeCell ref="AP85:AT85"/>
    <mergeCell ref="AU85:AY85"/>
    <mergeCell ref="AZ85:BD85"/>
    <mergeCell ref="CR84:CV84"/>
    <mergeCell ref="CW84:DA84"/>
    <mergeCell ref="DB84:DF84"/>
    <mergeCell ref="DG84:DK84"/>
    <mergeCell ref="DL84:DP84"/>
    <mergeCell ref="DQ84:DU84"/>
    <mergeCell ref="DV86:DZ86"/>
    <mergeCell ref="B87:P87"/>
    <mergeCell ref="Q87:U87"/>
    <mergeCell ref="V87:Z87"/>
    <mergeCell ref="AA87:AE87"/>
    <mergeCell ref="AF87:AJ87"/>
    <mergeCell ref="AK87:AO87"/>
    <mergeCell ref="AP87:AT87"/>
    <mergeCell ref="AU87:AY87"/>
    <mergeCell ref="AZ87:BD87"/>
    <mergeCell ref="CR86:CV86"/>
    <mergeCell ref="CW86:DA86"/>
    <mergeCell ref="DB86:DF86"/>
    <mergeCell ref="DG86:DK86"/>
    <mergeCell ref="DL86:DP86"/>
    <mergeCell ref="DQ86:DU86"/>
    <mergeCell ref="AP86:AT86"/>
    <mergeCell ref="AU86:AY86"/>
    <mergeCell ref="AZ86:BD86"/>
    <mergeCell ref="BS86:CG86"/>
    <mergeCell ref="CH86:CL86"/>
    <mergeCell ref="CM86:CQ86"/>
    <mergeCell ref="AP88:AT88"/>
    <mergeCell ref="AU88:AY88"/>
    <mergeCell ref="AZ88:BD88"/>
    <mergeCell ref="BS88:CG88"/>
    <mergeCell ref="CH88:CL88"/>
    <mergeCell ref="CM88:CQ88"/>
    <mergeCell ref="DG87:DK87"/>
    <mergeCell ref="DL87:DP87"/>
    <mergeCell ref="DQ87:DU87"/>
    <mergeCell ref="DV87:DZ87"/>
    <mergeCell ref="B88:P88"/>
    <mergeCell ref="Q88:U88"/>
    <mergeCell ref="V88:Z88"/>
    <mergeCell ref="AA88:AE88"/>
    <mergeCell ref="AF88:AJ88"/>
    <mergeCell ref="AK88:AO88"/>
    <mergeCell ref="BS87:CG87"/>
    <mergeCell ref="CH87:CL87"/>
    <mergeCell ref="CM87:CQ87"/>
    <mergeCell ref="CR87:CV87"/>
    <mergeCell ref="CW87:DA87"/>
    <mergeCell ref="DB87:DF87"/>
    <mergeCell ref="DV89:DZ89"/>
    <mergeCell ref="BS90:CG90"/>
    <mergeCell ref="CH90:CL90"/>
    <mergeCell ref="CM90:CQ90"/>
    <mergeCell ref="CR90:CV90"/>
    <mergeCell ref="CW90:DA90"/>
    <mergeCell ref="DB90:DF90"/>
    <mergeCell ref="DG90:DK90"/>
    <mergeCell ref="DL90:DP90"/>
    <mergeCell ref="DQ90:DU90"/>
    <mergeCell ref="DV88:DZ88"/>
    <mergeCell ref="BS89:CG89"/>
    <mergeCell ref="CH89:CL89"/>
    <mergeCell ref="CM89:CQ89"/>
    <mergeCell ref="CR89:CV89"/>
    <mergeCell ref="CW89:DA89"/>
    <mergeCell ref="DB89:DF89"/>
    <mergeCell ref="DG89:DK89"/>
    <mergeCell ref="DL89:DP89"/>
    <mergeCell ref="DQ89:DU89"/>
    <mergeCell ref="CR88:CV88"/>
    <mergeCell ref="CW88:DA88"/>
    <mergeCell ref="DB88:DF88"/>
    <mergeCell ref="DG88:DK88"/>
    <mergeCell ref="DL88:DP88"/>
    <mergeCell ref="DQ88:DU88"/>
    <mergeCell ref="DV91:DZ91"/>
    <mergeCell ref="BS92:CG92"/>
    <mergeCell ref="CH92:CL92"/>
    <mergeCell ref="CM92:CQ92"/>
    <mergeCell ref="CR92:CV92"/>
    <mergeCell ref="CW92:DA92"/>
    <mergeCell ref="DB92:DF92"/>
    <mergeCell ref="DG92:DK92"/>
    <mergeCell ref="DL92:DP92"/>
    <mergeCell ref="DQ92:DU92"/>
    <mergeCell ref="DV90:DZ90"/>
    <mergeCell ref="BS91:CG91"/>
    <mergeCell ref="CH91:CL91"/>
    <mergeCell ref="CM91:CQ91"/>
    <mergeCell ref="CR91:CV91"/>
    <mergeCell ref="CW91:DA91"/>
    <mergeCell ref="DB91:DF91"/>
    <mergeCell ref="DG91:DK91"/>
    <mergeCell ref="DL91:DP91"/>
    <mergeCell ref="DQ91:DU91"/>
    <mergeCell ref="DV93:DZ93"/>
    <mergeCell ref="BS94:CG94"/>
    <mergeCell ref="CH94:CL94"/>
    <mergeCell ref="CM94:CQ94"/>
    <mergeCell ref="CR94:CV94"/>
    <mergeCell ref="CW94:DA94"/>
    <mergeCell ref="DB94:DF94"/>
    <mergeCell ref="DG94:DK94"/>
    <mergeCell ref="DL94:DP94"/>
    <mergeCell ref="DQ94:DU94"/>
    <mergeCell ref="DV92:DZ92"/>
    <mergeCell ref="BS93:CG93"/>
    <mergeCell ref="CH93:CL93"/>
    <mergeCell ref="CM93:CQ93"/>
    <mergeCell ref="CR93:CV93"/>
    <mergeCell ref="CW93:DA93"/>
    <mergeCell ref="DB93:DF93"/>
    <mergeCell ref="DG93:DK93"/>
    <mergeCell ref="DL93:DP93"/>
    <mergeCell ref="DQ93:DU93"/>
    <mergeCell ref="DV95:DZ95"/>
    <mergeCell ref="BS96:CG96"/>
    <mergeCell ref="CH96:CL96"/>
    <mergeCell ref="CM96:CQ96"/>
    <mergeCell ref="CR96:CV96"/>
    <mergeCell ref="CW96:DA96"/>
    <mergeCell ref="DB96:DF96"/>
    <mergeCell ref="DG96:DK96"/>
    <mergeCell ref="DL96:DP96"/>
    <mergeCell ref="DQ96:DU96"/>
    <mergeCell ref="DV94:DZ94"/>
    <mergeCell ref="BS95:CG95"/>
    <mergeCell ref="CH95:CL95"/>
    <mergeCell ref="CM95:CQ95"/>
    <mergeCell ref="CR95:CV95"/>
    <mergeCell ref="CW95:DA95"/>
    <mergeCell ref="DB95:DF95"/>
    <mergeCell ref="DG95:DK95"/>
    <mergeCell ref="DL95:DP95"/>
    <mergeCell ref="DQ95:DU95"/>
    <mergeCell ref="DV97:DZ97"/>
    <mergeCell ref="BS98:CG98"/>
    <mergeCell ref="CH98:CL98"/>
    <mergeCell ref="CM98:CQ98"/>
    <mergeCell ref="CR98:CV98"/>
    <mergeCell ref="CW98:DA98"/>
    <mergeCell ref="DB98:DF98"/>
    <mergeCell ref="DG98:DK98"/>
    <mergeCell ref="DL98:DP98"/>
    <mergeCell ref="DQ98:DU98"/>
    <mergeCell ref="DV96:DZ96"/>
    <mergeCell ref="BS97:CG97"/>
    <mergeCell ref="CH97:CL97"/>
    <mergeCell ref="CM97:CQ97"/>
    <mergeCell ref="CR97:CV97"/>
    <mergeCell ref="CW97:DA97"/>
    <mergeCell ref="DB97:DF97"/>
    <mergeCell ref="DG97:DK97"/>
    <mergeCell ref="DL97:DP97"/>
    <mergeCell ref="DQ97:DU97"/>
    <mergeCell ref="DV99:DZ99"/>
    <mergeCell ref="BS100:CG100"/>
    <mergeCell ref="CH100:CL100"/>
    <mergeCell ref="CM100:CQ100"/>
    <mergeCell ref="CR100:CV100"/>
    <mergeCell ref="CW100:DA100"/>
    <mergeCell ref="DB100:DF100"/>
    <mergeCell ref="DG100:DK100"/>
    <mergeCell ref="DL100:DP100"/>
    <mergeCell ref="DQ100:DU100"/>
    <mergeCell ref="DV98:DZ98"/>
    <mergeCell ref="BS99:CG99"/>
    <mergeCell ref="CH99:CL99"/>
    <mergeCell ref="CM99:CQ99"/>
    <mergeCell ref="CR99:CV99"/>
    <mergeCell ref="CW99:DA99"/>
    <mergeCell ref="DB99:DF99"/>
    <mergeCell ref="DG99:DK99"/>
    <mergeCell ref="DL99:DP99"/>
    <mergeCell ref="DQ99:DU99"/>
    <mergeCell ref="DV101:DZ101"/>
    <mergeCell ref="BR102:CG102"/>
    <mergeCell ref="CH102:CL102"/>
    <mergeCell ref="CM102:CQ102"/>
    <mergeCell ref="CR102:CV102"/>
    <mergeCell ref="CW102:DA102"/>
    <mergeCell ref="DB102:DF102"/>
    <mergeCell ref="DG102:DK102"/>
    <mergeCell ref="DL102:DP102"/>
    <mergeCell ref="DQ102:DU102"/>
    <mergeCell ref="DV100:DZ100"/>
    <mergeCell ref="BS101:CG101"/>
    <mergeCell ref="CH101:CL101"/>
    <mergeCell ref="CM101:CQ101"/>
    <mergeCell ref="CR101:CV101"/>
    <mergeCell ref="CW101:DA101"/>
    <mergeCell ref="DB101:DF101"/>
    <mergeCell ref="DG101:DK101"/>
    <mergeCell ref="DL101:DP101"/>
    <mergeCell ref="DQ101:DU101"/>
    <mergeCell ref="DG109:DK109"/>
    <mergeCell ref="DL109:DP109"/>
    <mergeCell ref="DQ109:DU109"/>
    <mergeCell ref="DV109:DZ109"/>
    <mergeCell ref="A110:Z110"/>
    <mergeCell ref="AA110:AE110"/>
    <mergeCell ref="AF110:AJ110"/>
    <mergeCell ref="AK110:AO110"/>
    <mergeCell ref="AP110:AT110"/>
    <mergeCell ref="AU110:AY119"/>
    <mergeCell ref="AU109:BP109"/>
    <mergeCell ref="BQ109:BU109"/>
    <mergeCell ref="BV109:BZ109"/>
    <mergeCell ref="CA109:CE109"/>
    <mergeCell ref="CF109:CJ109"/>
    <mergeCell ref="CK109:DF109"/>
    <mergeCell ref="DV102:DZ102"/>
    <mergeCell ref="BQ103:DZ103"/>
    <mergeCell ref="BQ104:DZ104"/>
    <mergeCell ref="A108:AT108"/>
    <mergeCell ref="AU108:DZ108"/>
    <mergeCell ref="A109:Z109"/>
    <mergeCell ref="AA109:AE109"/>
    <mergeCell ref="AF109:AJ109"/>
    <mergeCell ref="AK109:AO109"/>
    <mergeCell ref="AP109:AT109"/>
    <mergeCell ref="CF111:CJ111"/>
    <mergeCell ref="CM111:DF111"/>
    <mergeCell ref="DG111:DK111"/>
    <mergeCell ref="DL111:DP111"/>
    <mergeCell ref="DQ111:DU111"/>
    <mergeCell ref="DV111:DZ111"/>
    <mergeCell ref="CM110:DF110"/>
    <mergeCell ref="DG110:DK110"/>
    <mergeCell ref="DL110:DP110"/>
    <mergeCell ref="DQ110:DU110"/>
    <mergeCell ref="DV110:DZ110"/>
    <mergeCell ref="A111:Z111"/>
    <mergeCell ref="AA111:AE111"/>
    <mergeCell ref="AF111:AJ111"/>
    <mergeCell ref="AK111:AO111"/>
    <mergeCell ref="AP111:AT111"/>
    <mergeCell ref="AZ110:BP110"/>
    <mergeCell ref="BQ110:BU110"/>
    <mergeCell ref="BV110:BZ110"/>
    <mergeCell ref="CA110:CE110"/>
    <mergeCell ref="CF110:CJ110"/>
    <mergeCell ref="CK110:CL119"/>
    <mergeCell ref="AZ111:BP111"/>
    <mergeCell ref="BQ111:BU111"/>
    <mergeCell ref="BV111:BZ111"/>
    <mergeCell ref="CA111:CE111"/>
    <mergeCell ref="DG112:DK112"/>
    <mergeCell ref="DL112:DP112"/>
    <mergeCell ref="DQ112:DU112"/>
    <mergeCell ref="DV112:DZ112"/>
    <mergeCell ref="C113:Z113"/>
    <mergeCell ref="AA113:AE113"/>
    <mergeCell ref="AF113:AJ113"/>
    <mergeCell ref="AK113:AO113"/>
    <mergeCell ref="AP113:AT113"/>
    <mergeCell ref="AZ113:BP113"/>
    <mergeCell ref="AZ112:BP112"/>
    <mergeCell ref="BQ112:BU112"/>
    <mergeCell ref="BV112:BZ112"/>
    <mergeCell ref="CA112:CE112"/>
    <mergeCell ref="CF112:CJ112"/>
    <mergeCell ref="CM112:DF112"/>
    <mergeCell ref="A112:B116"/>
    <mergeCell ref="C112:Z112"/>
    <mergeCell ref="AA112:AE112"/>
    <mergeCell ref="AF112:AJ112"/>
    <mergeCell ref="AK112:AO112"/>
    <mergeCell ref="AP112:AT112"/>
    <mergeCell ref="DQ114:DU114"/>
    <mergeCell ref="DV114:DZ114"/>
    <mergeCell ref="C115:Z115"/>
    <mergeCell ref="AA115:AE115"/>
    <mergeCell ref="AF115:AJ115"/>
    <mergeCell ref="AK115:AO115"/>
    <mergeCell ref="AP115:AT115"/>
    <mergeCell ref="AZ115:BP115"/>
    <mergeCell ref="BQ115:BU115"/>
    <mergeCell ref="BV115:BZ115"/>
    <mergeCell ref="BV114:BZ114"/>
    <mergeCell ref="CA114:CE114"/>
    <mergeCell ref="CF114:CJ114"/>
    <mergeCell ref="CM114:DF114"/>
    <mergeCell ref="DG114:DK114"/>
    <mergeCell ref="DL114:DP114"/>
    <mergeCell ref="DL113:DP113"/>
    <mergeCell ref="DQ113:DU113"/>
    <mergeCell ref="DV113:DZ113"/>
    <mergeCell ref="C114:Z114"/>
    <mergeCell ref="AA114:AE114"/>
    <mergeCell ref="AF114:AJ114"/>
    <mergeCell ref="AK114:AO114"/>
    <mergeCell ref="AP114:AT114"/>
    <mergeCell ref="AZ114:BP114"/>
    <mergeCell ref="BQ114:BU114"/>
    <mergeCell ref="BQ113:BU113"/>
    <mergeCell ref="BV113:BZ113"/>
    <mergeCell ref="CA113:CE113"/>
    <mergeCell ref="CF113:CJ113"/>
    <mergeCell ref="CM113:DF113"/>
    <mergeCell ref="DG113:DK113"/>
    <mergeCell ref="CF116:CJ116"/>
    <mergeCell ref="CM116:DF116"/>
    <mergeCell ref="DG116:DK116"/>
    <mergeCell ref="DL116:DP116"/>
    <mergeCell ref="DQ116:DU116"/>
    <mergeCell ref="DV116:DZ116"/>
    <mergeCell ref="DV115:DZ115"/>
    <mergeCell ref="C116:Z116"/>
    <mergeCell ref="AA116:AE116"/>
    <mergeCell ref="AF116:AJ116"/>
    <mergeCell ref="AK116:AO116"/>
    <mergeCell ref="AP116:AT116"/>
    <mergeCell ref="AZ116:BP116"/>
    <mergeCell ref="BQ116:BU116"/>
    <mergeCell ref="BV116:BZ116"/>
    <mergeCell ref="CA116:CE116"/>
    <mergeCell ref="CA115:CE115"/>
    <mergeCell ref="CF115:CJ115"/>
    <mergeCell ref="CM115:DF115"/>
    <mergeCell ref="DG115:DK115"/>
    <mergeCell ref="DL115:DP115"/>
    <mergeCell ref="DQ115:DU115"/>
    <mergeCell ref="DG117:DK117"/>
    <mergeCell ref="DL117:DP117"/>
    <mergeCell ref="DQ117:DU117"/>
    <mergeCell ref="DV117:DZ117"/>
    <mergeCell ref="A118:Z118"/>
    <mergeCell ref="AA118:AE118"/>
    <mergeCell ref="AF118:AJ118"/>
    <mergeCell ref="AK118:AO118"/>
    <mergeCell ref="AP118:AT118"/>
    <mergeCell ref="AZ118:BP118"/>
    <mergeCell ref="AZ117:BP117"/>
    <mergeCell ref="BQ117:BU117"/>
    <mergeCell ref="BV117:BZ117"/>
    <mergeCell ref="CA117:CE117"/>
    <mergeCell ref="CF117:CJ117"/>
    <mergeCell ref="CM117:DF117"/>
    <mergeCell ref="A117:X117"/>
    <mergeCell ref="Y117:Z117"/>
    <mergeCell ref="AA117:AE117"/>
    <mergeCell ref="AF117:AJ117"/>
    <mergeCell ref="AK117:AO117"/>
    <mergeCell ref="AP117:AT117"/>
    <mergeCell ref="DL119:DP119"/>
    <mergeCell ref="DQ119:DU119"/>
    <mergeCell ref="DV119:DZ119"/>
    <mergeCell ref="C120:Z120"/>
    <mergeCell ref="AA120:AE120"/>
    <mergeCell ref="AF120:AJ120"/>
    <mergeCell ref="AK120:AO120"/>
    <mergeCell ref="AP120:AT120"/>
    <mergeCell ref="AU120:AY123"/>
    <mergeCell ref="AZ120:BP120"/>
    <mergeCell ref="BQ119:BU119"/>
    <mergeCell ref="BV119:BZ119"/>
    <mergeCell ref="CA119:CE119"/>
    <mergeCell ref="CF119:CJ119"/>
    <mergeCell ref="CM119:DF119"/>
    <mergeCell ref="DG119:DK119"/>
    <mergeCell ref="DL118:DP118"/>
    <mergeCell ref="DQ118:DU118"/>
    <mergeCell ref="DV118:DZ118"/>
    <mergeCell ref="C119:Z119"/>
    <mergeCell ref="AA119:AE119"/>
    <mergeCell ref="AF119:AJ119"/>
    <mergeCell ref="AK119:AO119"/>
    <mergeCell ref="AP119:AT119"/>
    <mergeCell ref="BO119:BP119"/>
    <mergeCell ref="BQ118:BU118"/>
    <mergeCell ref="BV118:BZ118"/>
    <mergeCell ref="CA118:CE118"/>
    <mergeCell ref="CF118:CJ118"/>
    <mergeCell ref="CM118:DF118"/>
    <mergeCell ref="DG118:DK118"/>
    <mergeCell ref="DG120:DK120"/>
    <mergeCell ref="DL120:DP120"/>
    <mergeCell ref="DQ120:DU120"/>
    <mergeCell ref="DV120:DZ120"/>
    <mergeCell ref="C121:Z121"/>
    <mergeCell ref="AA121:AE121"/>
    <mergeCell ref="AF121:AJ121"/>
    <mergeCell ref="AK121:AO121"/>
    <mergeCell ref="AP121:AT121"/>
    <mergeCell ref="AZ121:BP121"/>
    <mergeCell ref="BQ120:BU120"/>
    <mergeCell ref="BV120:BZ120"/>
    <mergeCell ref="CA120:CE120"/>
    <mergeCell ref="CF120:CJ120"/>
    <mergeCell ref="CK120:CO124"/>
    <mergeCell ref="CP120:DF120"/>
    <mergeCell ref="BQ121:BU121"/>
    <mergeCell ref="BV121:BZ121"/>
    <mergeCell ref="CA121:CE121"/>
    <mergeCell ref="CF121:CJ121"/>
    <mergeCell ref="DG122:DK122"/>
    <mergeCell ref="DL122:DP122"/>
    <mergeCell ref="DQ122:DU122"/>
    <mergeCell ref="DV122:DZ122"/>
    <mergeCell ref="C123:Z123"/>
    <mergeCell ref="AA123:AE123"/>
    <mergeCell ref="AF123:AJ123"/>
    <mergeCell ref="AK123:AO123"/>
    <mergeCell ref="AP123:AT123"/>
    <mergeCell ref="BO123:BP123"/>
    <mergeCell ref="AZ122:BP122"/>
    <mergeCell ref="BQ122:BU122"/>
    <mergeCell ref="BV122:BZ122"/>
    <mergeCell ref="CA122:CE122"/>
    <mergeCell ref="CF122:CJ122"/>
    <mergeCell ref="CP122:DF122"/>
    <mergeCell ref="CP121:DF121"/>
    <mergeCell ref="DG121:DK121"/>
    <mergeCell ref="DL121:DP121"/>
    <mergeCell ref="DQ121:DU121"/>
    <mergeCell ref="DV121:DZ121"/>
    <mergeCell ref="C122:Z122"/>
    <mergeCell ref="AA122:AE122"/>
    <mergeCell ref="AF122:AJ122"/>
    <mergeCell ref="AK122:AO122"/>
    <mergeCell ref="AP122:AT122"/>
    <mergeCell ref="DQ124:DU124"/>
    <mergeCell ref="DV124:DZ124"/>
    <mergeCell ref="C125:Z125"/>
    <mergeCell ref="AA125:AE125"/>
    <mergeCell ref="AF125:AJ125"/>
    <mergeCell ref="AK125:AO125"/>
    <mergeCell ref="AP125:AT125"/>
    <mergeCell ref="CK125:CO128"/>
    <mergeCell ref="CP125:DF125"/>
    <mergeCell ref="DG125:DK125"/>
    <mergeCell ref="BV124:BZ124"/>
    <mergeCell ref="CA124:CE124"/>
    <mergeCell ref="CF124:CJ124"/>
    <mergeCell ref="CP124:DF124"/>
    <mergeCell ref="DG124:DK124"/>
    <mergeCell ref="DL124:DP124"/>
    <mergeCell ref="DL123:DP123"/>
    <mergeCell ref="DQ123:DU123"/>
    <mergeCell ref="DV123:DZ123"/>
    <mergeCell ref="CA123:CE123"/>
    <mergeCell ref="CF123:CJ123"/>
    <mergeCell ref="CP123:DF123"/>
    <mergeCell ref="DG123:DK123"/>
    <mergeCell ref="DL126:DP126"/>
    <mergeCell ref="DQ126:DU126"/>
    <mergeCell ref="DV126:DZ126"/>
    <mergeCell ref="C127:Z127"/>
    <mergeCell ref="AA127:AE127"/>
    <mergeCell ref="AF127:AJ127"/>
    <mergeCell ref="AK127:AO127"/>
    <mergeCell ref="AP127:AT127"/>
    <mergeCell ref="AX127:BE127"/>
    <mergeCell ref="BF127:BL127"/>
    <mergeCell ref="DL125:DP125"/>
    <mergeCell ref="DQ125:DU125"/>
    <mergeCell ref="DV125:DZ125"/>
    <mergeCell ref="C126:Z126"/>
    <mergeCell ref="AA126:AE126"/>
    <mergeCell ref="AF126:AJ126"/>
    <mergeCell ref="AK126:AO126"/>
    <mergeCell ref="AP126:AT126"/>
    <mergeCell ref="CP126:DF126"/>
    <mergeCell ref="DG126:DK126"/>
    <mergeCell ref="CP128:DF128"/>
    <mergeCell ref="DG128:DK128"/>
    <mergeCell ref="DL128:DP128"/>
    <mergeCell ref="DQ128:DU128"/>
    <mergeCell ref="DV128:DZ128"/>
    <mergeCell ref="DV127:DZ127"/>
    <mergeCell ref="A128:V128"/>
    <mergeCell ref="W128:Z128"/>
    <mergeCell ref="AA128:AE128"/>
    <mergeCell ref="AF128:AJ128"/>
    <mergeCell ref="AK128:AO128"/>
    <mergeCell ref="AP128:AT128"/>
    <mergeCell ref="AX128:BE128"/>
    <mergeCell ref="BF128:BL128"/>
    <mergeCell ref="BM128:BS128"/>
    <mergeCell ref="BM127:BS127"/>
    <mergeCell ref="BT127:BZ127"/>
    <mergeCell ref="CP127:DF127"/>
    <mergeCell ref="DG127:DK127"/>
    <mergeCell ref="DL127:DP127"/>
    <mergeCell ref="DQ127:DU127"/>
    <mergeCell ref="A119:B127"/>
    <mergeCell ref="C124:Z124"/>
    <mergeCell ref="AA124:AE124"/>
    <mergeCell ref="AF124:AJ124"/>
    <mergeCell ref="AK124:AO124"/>
    <mergeCell ref="AP124:AT124"/>
    <mergeCell ref="AU124:BP124"/>
    <mergeCell ref="BQ124:BU124"/>
    <mergeCell ref="BQ123:BU123"/>
    <mergeCell ref="BV123:BZ123"/>
    <mergeCell ref="AX129:BE129"/>
    <mergeCell ref="BF129:BL129"/>
    <mergeCell ref="BM129:BS129"/>
    <mergeCell ref="BT129:BZ129"/>
    <mergeCell ref="A130:V130"/>
    <mergeCell ref="W130:Z130"/>
    <mergeCell ref="AA130:AE130"/>
    <mergeCell ref="AF130:AJ130"/>
    <mergeCell ref="AK130:AO130"/>
    <mergeCell ref="AP130:AT130"/>
    <mergeCell ref="A129:V129"/>
    <mergeCell ref="W129:Z129"/>
    <mergeCell ref="AA129:AE129"/>
    <mergeCell ref="AF129:AJ129"/>
    <mergeCell ref="AK129:AO129"/>
    <mergeCell ref="AP129:AT129"/>
    <mergeCell ref="BT128:BZ128"/>
    <mergeCell ref="V133:Z133"/>
    <mergeCell ref="AA133:AE133"/>
    <mergeCell ref="AF133:AJ133"/>
    <mergeCell ref="AK133:AO133"/>
    <mergeCell ref="AP133:AT133"/>
    <mergeCell ref="AX131:BE131"/>
    <mergeCell ref="BF131:BL131"/>
    <mergeCell ref="BM131:BS131"/>
    <mergeCell ref="BT131:BZ131"/>
    <mergeCell ref="A132:U133"/>
    <mergeCell ref="V132:Z132"/>
    <mergeCell ref="AA132:AE132"/>
    <mergeCell ref="AF132:AJ132"/>
    <mergeCell ref="AK132:AO132"/>
    <mergeCell ref="AP132:AT132"/>
    <mergeCell ref="AX130:BE130"/>
    <mergeCell ref="BF130:BL130"/>
    <mergeCell ref="BM130:BS130"/>
    <mergeCell ref="BT130:BZ130"/>
    <mergeCell ref="A131:V131"/>
    <mergeCell ref="W131:Z131"/>
    <mergeCell ref="AA131:AE131"/>
    <mergeCell ref="AF131:AJ131"/>
    <mergeCell ref="AK131:AO131"/>
    <mergeCell ref="AP131:AT131"/>
  </mergeCells>
  <phoneticPr fontId="2"/>
  <pageMargins left="0.59055118110236227" right="0" top="0.59055118110236227" bottom="0.59055118110236227" header="0.39370078740157483" footer="0.39370078740157483"/>
  <pageSetup paperSize="8" scale="39" orientation="portrait" horizontalDpi="1200" verticalDpi="1200" r:id="rId1"/>
  <headerFooter alignWithMargins="0">
    <oddFooter>&amp;C&amp;P/&amp;N</oddFoot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31E84F73-6E9C-46CD-88EF-747AA8B71D00}">
  <sheetPr>
    <pageSetUpPr fitToPage="1"/>
  </sheetPr>
  <dimension ref="A1:DQ105"/>
  <sheetViews>
    <sheetView showGridLines="0" view="pageBreakPreview" zoomScaleNormal="85" zoomScaleSheetLayoutView="100" workbookViewId="0"/>
  </sheetViews>
  <sheetFormatPr defaultColWidth="0" defaultRowHeight="13.5" customHeight="1" zeroHeight="1" x14ac:dyDescent="0.15"/>
  <cols>
    <col min="1" max="120" width="2.75" style="38" customWidth="1"/>
    <col min="121" max="121" width="0" style="5" hidden="1" customWidth="1"/>
    <col min="122" max="16384" width="9" style="5" hidden="1"/>
  </cols>
  <sheetData>
    <row r="1" spans="1:120" x14ac:dyDescent="0.15">
      <c r="A1" s="5"/>
      <c r="B1" s="5"/>
      <c r="C1" s="5"/>
      <c r="D1" s="5"/>
      <c r="E1" s="5"/>
      <c r="F1" s="5"/>
      <c r="G1" s="5"/>
      <c r="H1" s="5"/>
      <c r="I1" s="5"/>
      <c r="J1" s="5"/>
      <c r="K1" s="5"/>
      <c r="L1" s="5"/>
      <c r="M1" s="5"/>
      <c r="N1" s="5"/>
      <c r="O1" s="5"/>
      <c r="P1" s="5"/>
      <c r="Q1" s="5"/>
      <c r="R1" s="5"/>
      <c r="S1" s="5"/>
      <c r="T1" s="5"/>
      <c r="U1" s="5"/>
      <c r="V1" s="5"/>
      <c r="W1" s="5"/>
      <c r="X1" s="5"/>
      <c r="Y1" s="5"/>
      <c r="Z1" s="5"/>
      <c r="AA1" s="5"/>
      <c r="AB1" s="5"/>
      <c r="AC1" s="5"/>
      <c r="AD1" s="5"/>
      <c r="AE1" s="5"/>
      <c r="AF1" s="5"/>
      <c r="AG1" s="5"/>
      <c r="AH1" s="5"/>
      <c r="AI1" s="5"/>
      <c r="AJ1" s="5"/>
      <c r="AK1" s="5"/>
      <c r="AL1" s="5"/>
      <c r="AM1" s="5"/>
      <c r="AN1" s="5"/>
      <c r="AO1" s="5"/>
      <c r="AP1" s="5"/>
      <c r="AQ1" s="5"/>
      <c r="AR1" s="5"/>
      <c r="AS1" s="5"/>
      <c r="AT1" s="5"/>
      <c r="AU1" s="5"/>
      <c r="AV1" s="5"/>
      <c r="AW1" s="5"/>
      <c r="AX1" s="5"/>
      <c r="AY1" s="5"/>
      <c r="AZ1" s="5"/>
      <c r="BA1" s="5"/>
      <c r="BB1" s="5"/>
      <c r="BC1" s="5"/>
      <c r="BD1" s="5"/>
      <c r="BE1" s="5"/>
      <c r="BF1" s="5"/>
      <c r="BG1" s="5"/>
      <c r="BH1" s="5"/>
      <c r="BI1" s="5"/>
      <c r="BJ1" s="5"/>
      <c r="BK1" s="5"/>
      <c r="BL1" s="5"/>
      <c r="BM1" s="5"/>
      <c r="BN1" s="5"/>
      <c r="BO1" s="5"/>
      <c r="BP1" s="5"/>
      <c r="BQ1" s="5"/>
      <c r="BR1" s="5"/>
      <c r="BS1" s="5"/>
      <c r="BT1" s="5"/>
      <c r="BU1" s="5"/>
      <c r="BV1" s="5"/>
      <c r="BW1" s="5"/>
      <c r="BX1" s="5"/>
      <c r="BY1" s="5"/>
      <c r="BZ1" s="5"/>
      <c r="CA1" s="5"/>
      <c r="CB1" s="5"/>
      <c r="CC1" s="5"/>
      <c r="CD1" s="5"/>
      <c r="CE1" s="5"/>
      <c r="CF1" s="5"/>
      <c r="CG1" s="5"/>
      <c r="CH1" s="5"/>
      <c r="CI1" s="5"/>
      <c r="CJ1" s="5"/>
      <c r="CK1" s="5"/>
      <c r="CL1" s="5"/>
      <c r="CM1" s="5"/>
      <c r="CN1" s="5"/>
      <c r="CO1" s="5"/>
      <c r="CP1" s="5"/>
      <c r="CQ1" s="5"/>
      <c r="CR1" s="5"/>
      <c r="CS1" s="5"/>
      <c r="CT1" s="5"/>
      <c r="CU1" s="5"/>
      <c r="CV1" s="5"/>
      <c r="CW1" s="5"/>
      <c r="CX1" s="5"/>
      <c r="CY1" s="5"/>
      <c r="CZ1" s="5"/>
      <c r="DA1" s="5"/>
      <c r="DB1" s="5"/>
      <c r="DC1" s="5"/>
      <c r="DD1" s="5"/>
      <c r="DE1" s="5"/>
      <c r="DF1" s="5"/>
      <c r="DG1" s="5"/>
      <c r="DH1" s="5"/>
      <c r="DI1" s="5"/>
      <c r="DJ1" s="5"/>
      <c r="DK1" s="5"/>
      <c r="DL1" s="5"/>
      <c r="DM1" s="5"/>
      <c r="DN1" s="5"/>
      <c r="DO1" s="5"/>
      <c r="DP1" s="5"/>
    </row>
    <row r="2" spans="1:120" x14ac:dyDescent="0.15"/>
    <row r="3" spans="1:120" x14ac:dyDescent="0.15"/>
    <row r="4" spans="1:120" x14ac:dyDescent="0.15"/>
    <row r="5" spans="1:120" x14ac:dyDescent="0.15"/>
    <row r="6" spans="1:120" x14ac:dyDescent="0.15"/>
    <row r="7" spans="1:120" x14ac:dyDescent="0.15"/>
    <row r="8" spans="1:120" x14ac:dyDescent="0.15"/>
    <row r="9" spans="1:120" x14ac:dyDescent="0.15"/>
    <row r="10" spans="1:120" x14ac:dyDescent="0.15"/>
    <row r="11" spans="1:120" x14ac:dyDescent="0.15"/>
    <row r="12" spans="1:120" x14ac:dyDescent="0.15"/>
    <row r="13" spans="1:120" x14ac:dyDescent="0.15"/>
    <row r="14" spans="1:120" x14ac:dyDescent="0.15"/>
    <row r="15" spans="1:120" x14ac:dyDescent="0.15"/>
    <row r="16" spans="1:120" x14ac:dyDescent="0.15">
      <c r="DP16" s="5"/>
    </row>
    <row r="17" spans="119:120" x14ac:dyDescent="0.15">
      <c r="DP17" s="5"/>
    </row>
    <row r="18" spans="119:120" x14ac:dyDescent="0.15"/>
    <row r="19" spans="119:120" x14ac:dyDescent="0.15"/>
    <row r="20" spans="119:120" x14ac:dyDescent="0.15">
      <c r="DO20" s="5"/>
      <c r="DP20" s="5"/>
    </row>
    <row r="21" spans="119:120" x14ac:dyDescent="0.15">
      <c r="DP21" s="5"/>
    </row>
    <row r="22" spans="119:120" x14ac:dyDescent="0.15"/>
    <row r="23" spans="119:120" x14ac:dyDescent="0.15">
      <c r="DO23" s="5"/>
      <c r="DP23" s="5"/>
    </row>
    <row r="24" spans="119:120" x14ac:dyDescent="0.15">
      <c r="DP24" s="5"/>
    </row>
    <row r="25" spans="119:120" x14ac:dyDescent="0.15">
      <c r="DP25" s="5"/>
    </row>
    <row r="26" spans="119:120" x14ac:dyDescent="0.15">
      <c r="DO26" s="5"/>
      <c r="DP26" s="5"/>
    </row>
    <row r="27" spans="119:120" x14ac:dyDescent="0.15"/>
    <row r="28" spans="119:120" x14ac:dyDescent="0.15">
      <c r="DO28" s="5"/>
      <c r="DP28" s="5"/>
    </row>
    <row r="29" spans="119:120" x14ac:dyDescent="0.15">
      <c r="DP29" s="5"/>
    </row>
    <row r="30" spans="119:120" x14ac:dyDescent="0.15"/>
    <row r="31" spans="119:120" x14ac:dyDescent="0.15">
      <c r="DO31" s="5"/>
      <c r="DP31" s="5"/>
    </row>
    <row r="32" spans="119:120" x14ac:dyDescent="0.15"/>
    <row r="33" spans="98:120" x14ac:dyDescent="0.15">
      <c r="DO33" s="5"/>
      <c r="DP33" s="5"/>
    </row>
    <row r="34" spans="98:120" x14ac:dyDescent="0.15">
      <c r="DM34" s="5"/>
    </row>
    <row r="35" spans="98:120" x14ac:dyDescent="0.15">
      <c r="CT35" s="5"/>
      <c r="CU35" s="5"/>
      <c r="CV35" s="5"/>
      <c r="CY35" s="5"/>
      <c r="CZ35" s="5"/>
      <c r="DA35" s="5"/>
      <c r="DD35" s="5"/>
      <c r="DE35" s="5"/>
      <c r="DF35" s="5"/>
      <c r="DI35" s="5"/>
      <c r="DJ35" s="5"/>
      <c r="DK35" s="5"/>
      <c r="DM35" s="5"/>
      <c r="DN35" s="5"/>
      <c r="DO35" s="5"/>
      <c r="DP35" s="5"/>
    </row>
    <row r="36" spans="98:120" x14ac:dyDescent="0.15"/>
    <row r="37" spans="98:120" x14ac:dyDescent="0.15">
      <c r="CW37" s="5"/>
      <c r="DB37" s="5"/>
      <c r="DG37" s="5"/>
      <c r="DL37" s="5"/>
      <c r="DP37" s="5"/>
    </row>
    <row r="38" spans="98:120" x14ac:dyDescent="0.15">
      <c r="CT38" s="5"/>
      <c r="CU38" s="5"/>
      <c r="CV38" s="5"/>
      <c r="CW38" s="5"/>
      <c r="CY38" s="5"/>
      <c r="CZ38" s="5"/>
      <c r="DA38" s="5"/>
      <c r="DB38" s="5"/>
      <c r="DD38" s="5"/>
      <c r="DE38" s="5"/>
      <c r="DF38" s="5"/>
      <c r="DG38" s="5"/>
      <c r="DI38" s="5"/>
      <c r="DJ38" s="5"/>
      <c r="DK38" s="5"/>
      <c r="DL38" s="5"/>
      <c r="DN38" s="5"/>
      <c r="DO38" s="5"/>
      <c r="DP38" s="5"/>
    </row>
    <row r="39" spans="98:120" x14ac:dyDescent="0.15"/>
    <row r="40" spans="98:120" x14ac:dyDescent="0.15"/>
    <row r="41" spans="98:120" x14ac:dyDescent="0.15"/>
    <row r="42" spans="98:120" x14ac:dyDescent="0.15"/>
    <row r="43" spans="98:120" x14ac:dyDescent="0.15"/>
    <row r="44" spans="98:120" x14ac:dyDescent="0.15"/>
    <row r="45" spans="98:120" x14ac:dyDescent="0.15"/>
    <row r="46" spans="98:120" x14ac:dyDescent="0.15"/>
    <row r="47" spans="98:120" x14ac:dyDescent="0.15"/>
    <row r="48" spans="98:120" x14ac:dyDescent="0.15"/>
    <row r="49" spans="22:120" x14ac:dyDescent="0.15">
      <c r="DN49" s="5"/>
      <c r="DO49" s="5"/>
      <c r="DP49" s="5"/>
    </row>
    <row r="50" spans="22:120" x14ac:dyDescent="0.15"/>
    <row r="51" spans="22:120" x14ac:dyDescent="0.15"/>
    <row r="52" spans="22:120" x14ac:dyDescent="0.15"/>
    <row r="53" spans="22:120" x14ac:dyDescent="0.15"/>
    <row r="54" spans="22:120" x14ac:dyDescent="0.15"/>
    <row r="55" spans="22:120" x14ac:dyDescent="0.15"/>
    <row r="56" spans="22:120" x14ac:dyDescent="0.15"/>
    <row r="57" spans="22:120" x14ac:dyDescent="0.15"/>
    <row r="58" spans="22:120" x14ac:dyDescent="0.15"/>
    <row r="59" spans="22:120" x14ac:dyDescent="0.15"/>
    <row r="60" spans="22:120" x14ac:dyDescent="0.15"/>
    <row r="61" spans="22:120" x14ac:dyDescent="0.15"/>
    <row r="62" spans="22:120" x14ac:dyDescent="0.15"/>
    <row r="63" spans="22:120" x14ac:dyDescent="0.15">
      <c r="W63" s="5"/>
      <c r="CS63" s="5"/>
      <c r="CX63" s="5"/>
      <c r="DC63" s="5"/>
      <c r="DH63" s="5"/>
    </row>
    <row r="64" spans="22:120" x14ac:dyDescent="0.15">
      <c r="V64" s="5"/>
    </row>
    <row r="65" spans="15:120" x14ac:dyDescent="0.15">
      <c r="X65" s="5"/>
      <c r="Z65" s="5"/>
      <c r="AA65" s="5"/>
      <c r="AB65" s="5"/>
      <c r="AC65" s="5"/>
      <c r="AD65" s="5"/>
      <c r="AE65" s="5"/>
      <c r="AF65" s="5"/>
      <c r="AG65" s="5"/>
      <c r="AH65" s="5"/>
      <c r="AI65" s="5"/>
      <c r="AJ65" s="5"/>
      <c r="AK65" s="5"/>
      <c r="AL65" s="5"/>
      <c r="AM65" s="5"/>
      <c r="AN65" s="5"/>
      <c r="AO65" s="5"/>
      <c r="AP65" s="5"/>
      <c r="AQ65" s="5"/>
      <c r="AR65" s="5"/>
      <c r="AS65" s="5"/>
      <c r="AT65" s="5"/>
      <c r="AU65" s="5"/>
      <c r="AV65" s="5"/>
      <c r="AW65" s="5"/>
      <c r="AX65" s="5"/>
      <c r="AY65" s="5"/>
      <c r="AZ65" s="5"/>
      <c r="BA65" s="5"/>
      <c r="BB65" s="5"/>
      <c r="BC65" s="5"/>
      <c r="BD65" s="5"/>
      <c r="BE65" s="5"/>
      <c r="BF65" s="5"/>
      <c r="BG65" s="5"/>
      <c r="BH65" s="5"/>
      <c r="BI65" s="5"/>
      <c r="BJ65" s="5"/>
      <c r="BK65" s="5"/>
      <c r="BL65" s="5"/>
      <c r="BM65" s="5"/>
      <c r="BN65" s="5"/>
      <c r="BO65" s="5"/>
      <c r="BP65" s="5"/>
      <c r="BQ65" s="5"/>
      <c r="BR65" s="5"/>
      <c r="BS65" s="5"/>
      <c r="BT65" s="5"/>
      <c r="BU65" s="5"/>
      <c r="BV65" s="5"/>
      <c r="BW65" s="5"/>
      <c r="BX65" s="5"/>
      <c r="BY65" s="5"/>
      <c r="BZ65" s="5"/>
      <c r="CA65" s="5"/>
      <c r="CB65" s="5"/>
      <c r="CC65" s="5"/>
      <c r="CD65" s="5"/>
      <c r="CE65" s="5"/>
      <c r="CF65" s="5"/>
      <c r="CG65" s="5"/>
      <c r="CH65" s="5"/>
      <c r="CI65" s="5"/>
      <c r="CJ65" s="5"/>
      <c r="CK65" s="5"/>
      <c r="CL65" s="5"/>
      <c r="CM65" s="5"/>
      <c r="CN65" s="5"/>
      <c r="CO65" s="5"/>
      <c r="CP65" s="5"/>
      <c r="CQ65" s="5"/>
      <c r="CR65" s="5"/>
      <c r="CU65" s="5"/>
      <c r="CZ65" s="5"/>
      <c r="DE65" s="5"/>
      <c r="DJ65" s="5"/>
    </row>
    <row r="66" spans="15:120" x14ac:dyDescent="0.15">
      <c r="Q66" s="5"/>
      <c r="S66" s="5"/>
      <c r="U66" s="5"/>
      <c r="DM66" s="5"/>
    </row>
    <row r="67" spans="15:120" x14ac:dyDescent="0.15">
      <c r="O67" s="5"/>
      <c r="P67" s="5"/>
      <c r="R67" s="5"/>
      <c r="T67" s="5"/>
      <c r="Y67" s="5"/>
      <c r="CT67" s="5"/>
      <c r="CV67" s="5"/>
      <c r="CW67" s="5"/>
      <c r="CY67" s="5"/>
      <c r="DA67" s="5"/>
      <c r="DB67" s="5"/>
      <c r="DD67" s="5"/>
      <c r="DF67" s="5"/>
      <c r="DG67" s="5"/>
      <c r="DI67" s="5"/>
      <c r="DK67" s="5"/>
      <c r="DL67" s="5"/>
      <c r="DN67" s="5"/>
      <c r="DO67" s="5"/>
      <c r="DP67" s="5"/>
    </row>
    <row r="68" spans="15:120" x14ac:dyDescent="0.15"/>
    <row r="69" spans="15:120" x14ac:dyDescent="0.15"/>
    <row r="70" spans="15:120" x14ac:dyDescent="0.15"/>
    <row r="71" spans="15:120" x14ac:dyDescent="0.15"/>
    <row r="72" spans="15:120" x14ac:dyDescent="0.15">
      <c r="DP72" s="5"/>
    </row>
    <row r="73" spans="15:120" x14ac:dyDescent="0.15">
      <c r="DP73" s="5"/>
    </row>
    <row r="74" spans="15:120" x14ac:dyDescent="0.15"/>
    <row r="75" spans="15:120" x14ac:dyDescent="0.15"/>
    <row r="76" spans="15:120" x14ac:dyDescent="0.15"/>
    <row r="77" spans="15:120" x14ac:dyDescent="0.15"/>
    <row r="78" spans="15:120" x14ac:dyDescent="0.15"/>
    <row r="79" spans="15:120" x14ac:dyDescent="0.15"/>
    <row r="80" spans="15:120" x14ac:dyDescent="0.15"/>
    <row r="81" spans="97:112" x14ac:dyDescent="0.15"/>
    <row r="82" spans="97:112" x14ac:dyDescent="0.15"/>
    <row r="83" spans="97:112" x14ac:dyDescent="0.15"/>
    <row r="84" spans="97:112" x14ac:dyDescent="0.15"/>
    <row r="85" spans="97:112" x14ac:dyDescent="0.15"/>
    <row r="86" spans="97:112" x14ac:dyDescent="0.15"/>
    <row r="87" spans="97:112" x14ac:dyDescent="0.15"/>
    <row r="88" spans="97:112" x14ac:dyDescent="0.15"/>
    <row r="89" spans="97:112" x14ac:dyDescent="0.15"/>
    <row r="90" spans="97:112" x14ac:dyDescent="0.15"/>
    <row r="91" spans="97:112" x14ac:dyDescent="0.15"/>
    <row r="92" spans="97:112" x14ac:dyDescent="0.15"/>
    <row r="93" spans="97:112" x14ac:dyDescent="0.15"/>
    <row r="94" spans="97:112" x14ac:dyDescent="0.15"/>
    <row r="95" spans="97:112" x14ac:dyDescent="0.15"/>
    <row r="96" spans="97:112" x14ac:dyDescent="0.15">
      <c r="CS96" s="5"/>
      <c r="CX96" s="5"/>
      <c r="DC96" s="5"/>
      <c r="DH96" s="5"/>
    </row>
    <row r="97" spans="24:120" x14ac:dyDescent="0.15">
      <c r="CS97" s="5"/>
      <c r="CX97" s="5"/>
      <c r="DC97" s="5"/>
      <c r="DH97" s="5"/>
      <c r="DP97" s="38" t="s">
        <v>14</v>
      </c>
    </row>
    <row r="98" spans="24:120" hidden="1" x14ac:dyDescent="0.15">
      <c r="CS98" s="5"/>
      <c r="CX98" s="5"/>
      <c r="DC98" s="5"/>
      <c r="DH98" s="5"/>
    </row>
    <row r="99" spans="24:120" hidden="1" x14ac:dyDescent="0.15">
      <c r="CS99" s="5"/>
      <c r="CX99" s="5"/>
      <c r="DC99" s="5"/>
      <c r="DH99" s="5"/>
    </row>
    <row r="101" spans="24:120" ht="12" hidden="1" customHeight="1" x14ac:dyDescent="0.15">
      <c r="X101" s="5"/>
      <c r="Y101" s="5"/>
      <c r="Z101" s="5"/>
      <c r="AA101" s="5"/>
      <c r="AB101" s="5"/>
      <c r="AC101" s="5"/>
      <c r="AD101" s="5"/>
      <c r="AE101" s="5"/>
      <c r="AF101" s="5"/>
      <c r="AG101" s="5"/>
      <c r="AH101" s="5"/>
      <c r="AI101" s="5"/>
      <c r="AJ101" s="5"/>
      <c r="AK101" s="5"/>
      <c r="AL101" s="5"/>
      <c r="AM101" s="5"/>
      <c r="AN101" s="5"/>
      <c r="AO101" s="5"/>
      <c r="AP101" s="5"/>
      <c r="AQ101" s="5"/>
      <c r="AR101" s="5"/>
      <c r="AS101" s="5"/>
      <c r="AT101" s="5"/>
      <c r="AU101" s="5"/>
      <c r="AV101" s="5"/>
      <c r="AW101" s="5"/>
      <c r="AX101" s="5"/>
      <c r="AY101" s="5"/>
      <c r="AZ101" s="5"/>
      <c r="BA101" s="5"/>
      <c r="BB101" s="5"/>
      <c r="BC101" s="5"/>
      <c r="BD101" s="5"/>
      <c r="BE101" s="5"/>
      <c r="BF101" s="5"/>
      <c r="BG101" s="5"/>
      <c r="BH101" s="5"/>
      <c r="BI101" s="5"/>
      <c r="BJ101" s="5"/>
      <c r="BK101" s="5"/>
      <c r="BL101" s="5"/>
      <c r="BM101" s="5"/>
      <c r="BN101" s="5"/>
      <c r="BO101" s="5"/>
      <c r="BP101" s="5"/>
      <c r="BQ101" s="5"/>
      <c r="BR101" s="5"/>
      <c r="BS101" s="5"/>
      <c r="BT101" s="5"/>
      <c r="BU101" s="5"/>
      <c r="BV101" s="5"/>
      <c r="BW101" s="5"/>
      <c r="BX101" s="5"/>
      <c r="BY101" s="5"/>
      <c r="BZ101" s="5"/>
      <c r="CA101" s="5"/>
      <c r="CB101" s="5"/>
      <c r="CC101" s="5"/>
      <c r="CD101" s="5"/>
      <c r="CE101" s="5"/>
      <c r="CF101" s="5"/>
      <c r="CG101" s="5"/>
      <c r="CH101" s="5"/>
      <c r="CI101" s="5"/>
      <c r="CJ101" s="5"/>
      <c r="CK101" s="5"/>
      <c r="CL101" s="5"/>
      <c r="CM101" s="5"/>
      <c r="CN101" s="5"/>
      <c r="CO101" s="5"/>
      <c r="CP101" s="5"/>
      <c r="CQ101" s="5"/>
      <c r="CR101" s="5"/>
      <c r="CU101" s="5"/>
      <c r="CZ101" s="5"/>
      <c r="DE101" s="5"/>
      <c r="DJ101" s="5"/>
    </row>
    <row r="102" spans="24:120" ht="1.5" hidden="1" customHeight="1" x14ac:dyDescent="0.15">
      <c r="CU102" s="5"/>
      <c r="CZ102" s="5"/>
      <c r="DE102" s="5"/>
      <c r="DJ102" s="5"/>
      <c r="DM102" s="5"/>
    </row>
    <row r="103" spans="24:120" hidden="1" x14ac:dyDescent="0.15">
      <c r="CT103" s="5"/>
      <c r="CV103" s="5"/>
      <c r="CW103" s="5"/>
      <c r="CY103" s="5"/>
      <c r="DA103" s="5"/>
      <c r="DB103" s="5"/>
      <c r="DD103" s="5"/>
      <c r="DF103" s="5"/>
      <c r="DG103" s="5"/>
      <c r="DI103" s="5"/>
      <c r="DK103" s="5"/>
      <c r="DL103" s="5"/>
      <c r="DM103" s="5"/>
      <c r="DN103" s="5"/>
      <c r="DO103" s="5"/>
      <c r="DP103" s="5"/>
    </row>
    <row r="104" spans="24:120" hidden="1" x14ac:dyDescent="0.15">
      <c r="CV104" s="5"/>
      <c r="CW104" s="5"/>
      <c r="DA104" s="5"/>
      <c r="DB104" s="5"/>
      <c r="DF104" s="5"/>
      <c r="DG104" s="5"/>
      <c r="DK104" s="5"/>
      <c r="DL104" s="5"/>
      <c r="DN104" s="5"/>
      <c r="DO104" s="5"/>
      <c r="DP104" s="5"/>
    </row>
    <row r="105" spans="24:120" ht="12.75" hidden="1" customHeight="1" x14ac:dyDescent="0.15"/>
  </sheetData>
  <sheetProtection algorithmName="SHA-512" hashValue="NokIdZTk5nHeYaj2xdC2JwwxK5WQ0uGt/6FW2FRjgJMBvZrDnESXjAZ8h6rrvJB1QrOFb6IW3M71dM2q1qQLBw==" saltValue="y9HJhofPIY1LWAtQI2qPtg==" spinCount="100000" sheet="1" objects="1" scenarios="1"/>
  <dataConsolidate/>
  <phoneticPr fontId="2"/>
  <printOptions horizontalCentered="1" verticalCentered="1"/>
  <pageMargins left="0" right="0" top="0" bottom="0" header="0" footer="0"/>
  <pageSetup paperSize="9" scale="44" orientation="landscape" r:id="rId1"/>
  <headerFooter alignWithMargins="0">
    <oddFooter>&amp;C&amp;P / &amp;N</oddFooter>
  </headerFooter>
  <drawing r:id="rId2"/>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875A9F3A-FFC0-485F-9B5D-6A4B6B565A93}">
  <sheetPr>
    <pageSetUpPr fitToPage="1"/>
  </sheetPr>
  <dimension ref="A1:DL89"/>
  <sheetViews>
    <sheetView showGridLines="0" zoomScaleNormal="100" zoomScaleSheetLayoutView="55" workbookViewId="0"/>
  </sheetViews>
  <sheetFormatPr defaultColWidth="0" defaultRowHeight="13.5" customHeight="1" zeroHeight="1" x14ac:dyDescent="0.15"/>
  <cols>
    <col min="1" max="116" width="2.625" style="38" customWidth="1"/>
    <col min="117" max="16384" width="9" style="5" hidden="1"/>
  </cols>
  <sheetData>
    <row r="1" spans="2:116" x14ac:dyDescent="0.15">
      <c r="B1" s="5"/>
      <c r="C1" s="5"/>
      <c r="D1" s="5"/>
      <c r="E1" s="5"/>
      <c r="F1" s="5"/>
      <c r="G1" s="5"/>
      <c r="H1" s="5"/>
      <c r="I1" s="5"/>
      <c r="J1" s="5"/>
      <c r="K1" s="5"/>
      <c r="L1" s="5"/>
      <c r="M1" s="5"/>
      <c r="N1" s="5"/>
      <c r="O1" s="5"/>
      <c r="P1" s="5"/>
      <c r="Q1" s="5"/>
      <c r="R1" s="5"/>
      <c r="S1" s="5"/>
      <c r="T1" s="5"/>
      <c r="U1" s="5"/>
      <c r="V1" s="5"/>
      <c r="W1" s="5"/>
      <c r="X1" s="5"/>
      <c r="Y1" s="5"/>
      <c r="Z1" s="5"/>
      <c r="AA1" s="5"/>
      <c r="AB1" s="5"/>
      <c r="AC1" s="5"/>
      <c r="AD1" s="5"/>
      <c r="AE1" s="5"/>
      <c r="AF1" s="5"/>
      <c r="AG1" s="5"/>
      <c r="AH1" s="5"/>
      <c r="AI1" s="5"/>
      <c r="AJ1" s="5"/>
      <c r="AK1" s="5"/>
      <c r="AL1" s="5"/>
      <c r="AM1" s="5"/>
      <c r="AN1" s="5"/>
      <c r="AO1" s="5"/>
      <c r="AP1" s="5"/>
      <c r="AQ1" s="5"/>
      <c r="AR1" s="5"/>
      <c r="AS1" s="5"/>
      <c r="AT1" s="5"/>
      <c r="AU1" s="5"/>
      <c r="AV1" s="5"/>
      <c r="AW1" s="5"/>
      <c r="AX1" s="5"/>
      <c r="AY1" s="5"/>
      <c r="AZ1" s="5"/>
      <c r="BA1" s="5"/>
      <c r="BB1" s="5"/>
      <c r="BC1" s="5"/>
      <c r="BD1" s="5"/>
      <c r="BE1" s="5"/>
      <c r="BF1" s="5"/>
      <c r="BG1" s="5"/>
      <c r="BH1" s="5"/>
      <c r="BI1" s="5"/>
      <c r="BJ1" s="5"/>
      <c r="BK1" s="5"/>
      <c r="BL1" s="5"/>
      <c r="BM1" s="5"/>
      <c r="BN1" s="5"/>
      <c r="BO1" s="5"/>
      <c r="BP1" s="5"/>
      <c r="BQ1" s="5"/>
      <c r="BR1" s="5"/>
      <c r="BS1" s="5"/>
      <c r="BT1" s="5"/>
      <c r="BU1" s="5"/>
      <c r="BV1" s="5"/>
      <c r="BW1" s="5"/>
      <c r="BX1" s="5"/>
      <c r="BY1" s="5"/>
      <c r="BZ1" s="5"/>
      <c r="CA1" s="5"/>
      <c r="CB1" s="5"/>
      <c r="CC1" s="5"/>
      <c r="CD1" s="5"/>
      <c r="CE1" s="5"/>
      <c r="CF1" s="5"/>
      <c r="CG1" s="5"/>
      <c r="CH1" s="5"/>
      <c r="CI1" s="5"/>
      <c r="CJ1" s="5"/>
      <c r="CK1" s="5"/>
      <c r="CL1" s="5"/>
      <c r="CM1" s="5"/>
      <c r="CN1" s="5"/>
      <c r="CO1" s="5"/>
      <c r="CP1" s="5"/>
      <c r="CQ1" s="5"/>
      <c r="CR1" s="5"/>
      <c r="CS1" s="5"/>
      <c r="CT1" s="5"/>
      <c r="CU1" s="5"/>
      <c r="CV1" s="5"/>
      <c r="CW1" s="5"/>
      <c r="CX1" s="5"/>
      <c r="CY1" s="5"/>
      <c r="CZ1" s="5"/>
      <c r="DA1" s="5"/>
      <c r="DB1" s="5"/>
      <c r="DC1" s="5"/>
      <c r="DD1" s="5"/>
      <c r="DE1" s="5"/>
      <c r="DF1" s="5"/>
      <c r="DG1" s="5"/>
      <c r="DH1" s="5"/>
      <c r="DI1" s="5"/>
      <c r="DJ1" s="5"/>
      <c r="DK1" s="5"/>
      <c r="DL1" s="5"/>
    </row>
    <row r="2" spans="2:116" x14ac:dyDescent="0.15"/>
    <row r="3" spans="2:116" x14ac:dyDescent="0.15"/>
    <row r="4" spans="2:116" x14ac:dyDescent="0.15">
      <c r="R4" s="5"/>
      <c r="S4" s="5"/>
      <c r="T4" s="5"/>
      <c r="U4" s="5"/>
      <c r="V4" s="5"/>
      <c r="W4" s="5"/>
      <c r="X4" s="5"/>
      <c r="Y4" s="5"/>
      <c r="Z4" s="5"/>
      <c r="AA4" s="5"/>
      <c r="AB4" s="5"/>
      <c r="AC4" s="5"/>
      <c r="AD4" s="5"/>
      <c r="AE4" s="5"/>
      <c r="AF4" s="5"/>
      <c r="AG4" s="5"/>
      <c r="AH4" s="5"/>
      <c r="AI4" s="5"/>
      <c r="AJ4" s="5"/>
      <c r="AK4" s="5"/>
      <c r="AL4" s="5"/>
      <c r="AM4" s="5"/>
      <c r="AN4" s="5"/>
      <c r="AO4" s="5"/>
      <c r="AP4" s="5"/>
      <c r="AQ4" s="5"/>
      <c r="AR4" s="5"/>
      <c r="AS4" s="5"/>
      <c r="AT4" s="5"/>
      <c r="AU4" s="5"/>
      <c r="AV4" s="5"/>
      <c r="AW4" s="5"/>
      <c r="AX4" s="5"/>
      <c r="AY4" s="5"/>
      <c r="AZ4" s="5"/>
      <c r="BA4" s="5"/>
      <c r="BB4" s="5"/>
      <c r="BC4" s="5"/>
      <c r="BD4" s="5"/>
      <c r="BE4" s="5"/>
      <c r="BF4" s="5"/>
      <c r="BG4" s="5"/>
      <c r="BH4" s="5"/>
      <c r="BI4" s="5"/>
      <c r="BJ4" s="5"/>
      <c r="BK4" s="5"/>
      <c r="BL4" s="5"/>
      <c r="BM4" s="5"/>
      <c r="BN4" s="5"/>
      <c r="BO4" s="5"/>
      <c r="BP4" s="5"/>
      <c r="BQ4" s="5"/>
      <c r="BR4" s="5"/>
      <c r="BS4" s="5"/>
      <c r="BT4" s="5"/>
      <c r="BU4" s="5"/>
      <c r="BV4" s="5"/>
      <c r="BW4" s="5"/>
      <c r="BX4" s="5"/>
      <c r="BY4" s="5"/>
      <c r="BZ4" s="5"/>
      <c r="CA4" s="5"/>
      <c r="CB4" s="5"/>
      <c r="CC4" s="5"/>
      <c r="CD4" s="5"/>
      <c r="CE4" s="5"/>
      <c r="CF4" s="5"/>
      <c r="CG4" s="5"/>
      <c r="CH4" s="5"/>
      <c r="CI4" s="5"/>
      <c r="CJ4" s="5"/>
      <c r="CK4" s="5"/>
      <c r="CL4" s="5"/>
      <c r="CM4" s="5"/>
      <c r="CN4" s="5"/>
      <c r="CO4" s="5"/>
      <c r="CP4" s="5"/>
      <c r="CQ4" s="5"/>
      <c r="CR4" s="5"/>
      <c r="CS4" s="5"/>
      <c r="CT4" s="5"/>
      <c r="CU4" s="5"/>
      <c r="CV4" s="5"/>
      <c r="CW4" s="5"/>
      <c r="CX4" s="5"/>
      <c r="CY4" s="5"/>
      <c r="CZ4" s="5"/>
      <c r="DA4" s="5"/>
      <c r="DB4" s="5"/>
      <c r="DC4" s="5"/>
      <c r="DD4" s="5"/>
      <c r="DE4" s="5"/>
      <c r="DF4" s="5"/>
      <c r="DG4" s="5"/>
      <c r="DH4" s="5"/>
      <c r="DI4" s="5"/>
      <c r="DJ4" s="5"/>
      <c r="DK4" s="5"/>
      <c r="DL4" s="5"/>
    </row>
    <row r="5" spans="2:116" x14ac:dyDescent="0.15">
      <c r="R5" s="5"/>
      <c r="S5" s="5"/>
      <c r="T5" s="5"/>
      <c r="U5" s="5"/>
      <c r="V5" s="5"/>
      <c r="W5" s="5"/>
      <c r="X5" s="5"/>
      <c r="Y5" s="5"/>
      <c r="Z5" s="5"/>
      <c r="AA5" s="5"/>
      <c r="AB5" s="5"/>
      <c r="AC5" s="5"/>
      <c r="AD5" s="5"/>
      <c r="AE5" s="5"/>
      <c r="AF5" s="5"/>
      <c r="AG5" s="5"/>
      <c r="AH5" s="5"/>
      <c r="AI5" s="5"/>
      <c r="AJ5" s="5"/>
      <c r="AK5" s="5"/>
      <c r="AL5" s="5"/>
      <c r="AM5" s="5"/>
      <c r="AN5" s="5"/>
      <c r="AO5" s="5"/>
      <c r="AP5" s="5"/>
      <c r="AQ5" s="5"/>
      <c r="AR5" s="5"/>
      <c r="AS5" s="5"/>
      <c r="AT5" s="5"/>
      <c r="AU5" s="5"/>
      <c r="AV5" s="5"/>
      <c r="AW5" s="5"/>
      <c r="AX5" s="5"/>
      <c r="AY5" s="5"/>
      <c r="AZ5" s="5"/>
      <c r="BA5" s="5"/>
      <c r="BB5" s="5"/>
      <c r="BC5" s="5"/>
      <c r="BD5" s="5"/>
      <c r="BE5" s="5"/>
      <c r="BF5" s="5"/>
      <c r="BG5" s="5"/>
      <c r="BH5" s="5"/>
      <c r="BI5" s="5"/>
      <c r="BJ5" s="5"/>
      <c r="BK5" s="5"/>
      <c r="BL5" s="5"/>
      <c r="BM5" s="5"/>
      <c r="BN5" s="5"/>
      <c r="BO5" s="5"/>
      <c r="BP5" s="5"/>
      <c r="BQ5" s="5"/>
      <c r="BR5" s="5"/>
      <c r="BS5" s="5"/>
      <c r="BT5" s="5"/>
      <c r="BU5" s="5"/>
      <c r="BV5" s="5"/>
      <c r="BW5" s="5"/>
      <c r="BX5" s="5"/>
      <c r="BY5" s="5"/>
      <c r="BZ5" s="5"/>
      <c r="CA5" s="5"/>
      <c r="CB5" s="5"/>
      <c r="CC5" s="5"/>
      <c r="CD5" s="5"/>
      <c r="CE5" s="5"/>
      <c r="CF5" s="5"/>
      <c r="CG5" s="5"/>
      <c r="CH5" s="5"/>
      <c r="CI5" s="5"/>
      <c r="CJ5" s="5"/>
      <c r="CK5" s="5"/>
      <c r="CL5" s="5"/>
      <c r="CM5" s="5"/>
      <c r="CN5" s="5"/>
      <c r="CO5" s="5"/>
      <c r="CP5" s="5"/>
      <c r="CQ5" s="5"/>
      <c r="CR5" s="5"/>
      <c r="CS5" s="5"/>
      <c r="CT5" s="5"/>
      <c r="CU5" s="5"/>
      <c r="CV5" s="5"/>
      <c r="CW5" s="5"/>
      <c r="CX5" s="5"/>
      <c r="CY5" s="5"/>
      <c r="CZ5" s="5"/>
      <c r="DA5" s="5"/>
      <c r="DB5" s="5"/>
      <c r="DC5" s="5"/>
      <c r="DD5" s="5"/>
      <c r="DE5" s="5"/>
      <c r="DF5" s="5"/>
      <c r="DG5" s="5"/>
      <c r="DH5" s="5"/>
      <c r="DI5" s="5"/>
      <c r="DJ5" s="5"/>
      <c r="DK5" s="5"/>
      <c r="DL5" s="5"/>
    </row>
    <row r="6" spans="2:116" x14ac:dyDescent="0.15"/>
    <row r="7" spans="2:116" x14ac:dyDescent="0.15"/>
    <row r="8" spans="2:116" x14ac:dyDescent="0.15"/>
    <row r="9" spans="2:116" x14ac:dyDescent="0.15"/>
    <row r="10" spans="2:116" x14ac:dyDescent="0.15"/>
    <row r="11" spans="2:116" x14ac:dyDescent="0.15"/>
    <row r="12" spans="2:116" x14ac:dyDescent="0.15"/>
    <row r="13" spans="2:116" x14ac:dyDescent="0.15"/>
    <row r="14" spans="2:116" x14ac:dyDescent="0.15"/>
    <row r="15" spans="2:116" x14ac:dyDescent="0.15"/>
    <row r="16" spans="2:116" x14ac:dyDescent="0.15"/>
    <row r="17" spans="9:116" x14ac:dyDescent="0.15"/>
    <row r="18" spans="9:116" x14ac:dyDescent="0.15">
      <c r="I18" s="5"/>
      <c r="J18" s="5"/>
      <c r="K18" s="5"/>
      <c r="L18" s="5"/>
      <c r="M18" s="5"/>
      <c r="N18" s="5"/>
      <c r="O18" s="5"/>
      <c r="P18" s="5"/>
      <c r="Q18" s="5"/>
      <c r="R18" s="5"/>
      <c r="S18" s="5"/>
      <c r="T18" s="5"/>
      <c r="U18" s="5"/>
      <c r="V18" s="5"/>
      <c r="W18" s="5"/>
      <c r="X18" s="5"/>
      <c r="Y18" s="5"/>
      <c r="Z18" s="5"/>
      <c r="AA18" s="5"/>
      <c r="AB18" s="5"/>
      <c r="AC18" s="5"/>
      <c r="AD18" s="5"/>
      <c r="AE18" s="5"/>
      <c r="AF18" s="5"/>
      <c r="AG18" s="5"/>
      <c r="AH18" s="5"/>
      <c r="AI18" s="5"/>
      <c r="AJ18" s="5"/>
      <c r="AK18" s="5"/>
      <c r="AL18" s="5"/>
      <c r="AM18" s="5"/>
      <c r="AN18" s="5"/>
      <c r="AO18" s="5"/>
      <c r="AP18" s="5"/>
      <c r="AQ18" s="5"/>
      <c r="AR18" s="5"/>
      <c r="AS18" s="5"/>
      <c r="AT18" s="5"/>
      <c r="AU18" s="5"/>
      <c r="AV18" s="5"/>
      <c r="AW18" s="5"/>
      <c r="AX18" s="5"/>
      <c r="AY18" s="5"/>
      <c r="AZ18" s="5"/>
      <c r="BA18" s="5"/>
      <c r="BB18" s="5"/>
      <c r="BC18" s="5"/>
      <c r="BD18" s="5"/>
      <c r="BE18" s="5"/>
      <c r="BF18" s="5"/>
      <c r="BG18" s="5"/>
      <c r="BH18" s="5"/>
      <c r="BI18" s="5"/>
      <c r="BJ18" s="5"/>
      <c r="BK18" s="5"/>
      <c r="BL18" s="5"/>
      <c r="BM18" s="5"/>
      <c r="BN18" s="5"/>
      <c r="BO18" s="5"/>
      <c r="BP18" s="5"/>
      <c r="BQ18" s="5"/>
      <c r="BR18" s="5"/>
      <c r="BS18" s="5"/>
      <c r="BT18" s="5"/>
      <c r="BU18" s="5"/>
      <c r="BV18" s="5"/>
      <c r="BW18" s="5"/>
      <c r="BX18" s="5"/>
      <c r="BY18" s="5"/>
      <c r="BZ18" s="5"/>
      <c r="CA18" s="5"/>
      <c r="CB18" s="5"/>
      <c r="CC18" s="5"/>
      <c r="CD18" s="5"/>
      <c r="CE18" s="5"/>
      <c r="CF18" s="5"/>
      <c r="CG18" s="5"/>
      <c r="CH18" s="5"/>
      <c r="CI18" s="5"/>
      <c r="CJ18" s="5"/>
      <c r="CK18" s="5"/>
      <c r="CL18" s="5"/>
      <c r="CM18" s="5"/>
      <c r="CN18" s="5"/>
      <c r="CO18" s="5"/>
      <c r="CP18" s="5"/>
      <c r="CQ18" s="5"/>
      <c r="CR18" s="5"/>
      <c r="CS18" s="5"/>
      <c r="CT18" s="5"/>
      <c r="CU18" s="5"/>
      <c r="CV18" s="5"/>
      <c r="CW18" s="5"/>
      <c r="CX18" s="5"/>
      <c r="CY18" s="5"/>
      <c r="CZ18" s="5"/>
      <c r="DA18" s="5"/>
      <c r="DB18" s="5"/>
      <c r="DC18" s="5"/>
      <c r="DD18" s="5"/>
      <c r="DE18" s="5"/>
      <c r="DF18" s="5"/>
      <c r="DG18" s="5"/>
      <c r="DH18" s="5"/>
      <c r="DI18" s="5"/>
      <c r="DJ18" s="5"/>
      <c r="DK18" s="5"/>
      <c r="DL18" s="5"/>
    </row>
    <row r="19" spans="9:116" x14ac:dyDescent="0.15"/>
    <row r="20" spans="9:116" x14ac:dyDescent="0.15"/>
    <row r="21" spans="9:116" x14ac:dyDescent="0.15">
      <c r="DL21" s="5"/>
    </row>
    <row r="22" spans="9:116" x14ac:dyDescent="0.15">
      <c r="DI22" s="5"/>
      <c r="DJ22" s="5"/>
      <c r="DK22" s="5"/>
      <c r="DL22" s="5"/>
    </row>
    <row r="23" spans="9:116" x14ac:dyDescent="0.15">
      <c r="CY23" s="5"/>
      <c r="CZ23" s="5"/>
      <c r="DA23" s="5"/>
      <c r="DB23" s="5"/>
      <c r="DC23" s="5"/>
      <c r="DD23" s="5"/>
      <c r="DE23" s="5"/>
      <c r="DF23" s="5"/>
      <c r="DG23" s="5"/>
      <c r="DH23" s="5"/>
      <c r="DI23" s="5"/>
      <c r="DJ23" s="5"/>
      <c r="DK23" s="5"/>
      <c r="DL23" s="5"/>
    </row>
    <row r="24" spans="9:116" x14ac:dyDescent="0.15"/>
    <row r="25" spans="9:116" x14ac:dyDescent="0.15"/>
    <row r="26" spans="9:116" x14ac:dyDescent="0.15"/>
    <row r="27" spans="9:116" x14ac:dyDescent="0.15"/>
    <row r="28" spans="9:116" x14ac:dyDescent="0.15"/>
    <row r="29" spans="9:116" x14ac:dyDescent="0.15"/>
    <row r="30" spans="9:116" x14ac:dyDescent="0.15"/>
    <row r="31" spans="9:116" x14ac:dyDescent="0.15"/>
    <row r="32" spans="9:116" x14ac:dyDescent="0.15"/>
    <row r="33" spans="15:116" x14ac:dyDescent="0.15"/>
    <row r="34" spans="15:116" x14ac:dyDescent="0.15"/>
    <row r="35" spans="15:116" x14ac:dyDescent="0.15">
      <c r="CZ35" s="5"/>
      <c r="DA35" s="5"/>
      <c r="DB35" s="5"/>
      <c r="DC35" s="5"/>
      <c r="DD35" s="5"/>
      <c r="DE35" s="5"/>
      <c r="DF35" s="5"/>
      <c r="DG35" s="5"/>
      <c r="DH35" s="5"/>
      <c r="DI35" s="5"/>
      <c r="DJ35" s="5"/>
      <c r="DK35" s="5"/>
      <c r="DL35" s="5"/>
    </row>
    <row r="36" spans="15:116" x14ac:dyDescent="0.15"/>
    <row r="37" spans="15:116" x14ac:dyDescent="0.15">
      <c r="DL37" s="5"/>
    </row>
    <row r="38" spans="15:116" x14ac:dyDescent="0.15">
      <c r="DI38" s="5"/>
      <c r="DJ38" s="5"/>
      <c r="DK38" s="5"/>
      <c r="DL38" s="5"/>
    </row>
    <row r="39" spans="15:116" x14ac:dyDescent="0.15"/>
    <row r="40" spans="15:116" x14ac:dyDescent="0.15"/>
    <row r="41" spans="15:116" x14ac:dyDescent="0.15"/>
    <row r="42" spans="15:116" x14ac:dyDescent="0.15"/>
    <row r="43" spans="15:116" x14ac:dyDescent="0.15">
      <c r="O43" s="5"/>
      <c r="P43" s="5"/>
      <c r="Q43" s="5"/>
      <c r="R43" s="5"/>
      <c r="S43" s="5"/>
      <c r="T43" s="5"/>
      <c r="U43" s="5"/>
      <c r="V43" s="5"/>
      <c r="W43" s="5"/>
      <c r="X43" s="5"/>
      <c r="Y43" s="5"/>
      <c r="Z43" s="5"/>
      <c r="AA43" s="5"/>
      <c r="AB43" s="5"/>
      <c r="AC43" s="5"/>
      <c r="AD43" s="5"/>
      <c r="AE43" s="5"/>
      <c r="AF43" s="5"/>
      <c r="AG43" s="5"/>
      <c r="AH43" s="5"/>
      <c r="AI43" s="5"/>
      <c r="AJ43" s="5"/>
      <c r="AK43" s="5"/>
      <c r="AL43" s="5"/>
      <c r="AM43" s="5"/>
      <c r="AN43" s="5"/>
      <c r="AO43" s="5"/>
      <c r="AP43" s="5"/>
      <c r="AQ43" s="5"/>
      <c r="AR43" s="5"/>
      <c r="AS43" s="5"/>
      <c r="AT43" s="5"/>
      <c r="AU43" s="5"/>
      <c r="AV43" s="5"/>
      <c r="AW43" s="5"/>
      <c r="AX43" s="5"/>
      <c r="AY43" s="5"/>
      <c r="AZ43" s="5"/>
      <c r="BA43" s="5"/>
      <c r="BB43" s="5"/>
      <c r="BC43" s="5"/>
      <c r="BD43" s="5"/>
      <c r="BE43" s="5"/>
      <c r="BF43" s="5"/>
      <c r="BG43" s="5"/>
      <c r="BH43" s="5"/>
      <c r="BI43" s="5"/>
      <c r="BJ43" s="5"/>
      <c r="BK43" s="5"/>
      <c r="BL43" s="5"/>
      <c r="BM43" s="5"/>
      <c r="BN43" s="5"/>
      <c r="BO43" s="5"/>
      <c r="BP43" s="5"/>
      <c r="BQ43" s="5"/>
      <c r="BR43" s="5"/>
      <c r="BS43" s="5"/>
      <c r="BT43" s="5"/>
      <c r="BU43" s="5"/>
      <c r="BV43" s="5"/>
      <c r="BW43" s="5"/>
      <c r="BX43" s="5"/>
      <c r="BY43" s="5"/>
      <c r="BZ43" s="5"/>
      <c r="CA43" s="5"/>
      <c r="CB43" s="5"/>
      <c r="CC43" s="5"/>
      <c r="CD43" s="5"/>
      <c r="CE43" s="5"/>
      <c r="CF43" s="5"/>
      <c r="CG43" s="5"/>
      <c r="CH43" s="5"/>
      <c r="CI43" s="5"/>
      <c r="CJ43" s="5"/>
      <c r="CK43" s="5"/>
      <c r="CL43" s="5"/>
      <c r="CM43" s="5"/>
      <c r="CN43" s="5"/>
      <c r="CO43" s="5"/>
      <c r="CP43" s="5"/>
      <c r="CQ43" s="5"/>
      <c r="CR43" s="5"/>
      <c r="CS43" s="5"/>
      <c r="CT43" s="5"/>
      <c r="CU43" s="5"/>
      <c r="CV43" s="5"/>
      <c r="CW43" s="5"/>
      <c r="CX43" s="5"/>
      <c r="CY43" s="5"/>
      <c r="CZ43" s="5"/>
      <c r="DA43" s="5"/>
      <c r="DB43" s="5"/>
      <c r="DC43" s="5"/>
      <c r="DD43" s="5"/>
      <c r="DE43" s="5"/>
      <c r="DF43" s="5"/>
      <c r="DG43" s="5"/>
      <c r="DH43" s="5"/>
      <c r="DI43" s="5"/>
      <c r="DJ43" s="5"/>
      <c r="DK43" s="5"/>
      <c r="DL43" s="5"/>
    </row>
    <row r="44" spans="15:116" x14ac:dyDescent="0.15">
      <c r="DL44" s="5"/>
    </row>
    <row r="45" spans="15:116" x14ac:dyDescent="0.15"/>
    <row r="46" spans="15:116" x14ac:dyDescent="0.15">
      <c r="DA46" s="5"/>
      <c r="DB46" s="5"/>
      <c r="DC46" s="5"/>
      <c r="DD46" s="5"/>
      <c r="DE46" s="5"/>
      <c r="DF46" s="5"/>
      <c r="DG46" s="5"/>
      <c r="DH46" s="5"/>
      <c r="DI46" s="5"/>
      <c r="DJ46" s="5"/>
      <c r="DK46" s="5"/>
      <c r="DL46" s="5"/>
    </row>
    <row r="47" spans="15:116" x14ac:dyDescent="0.15"/>
    <row r="48" spans="15:116" x14ac:dyDescent="0.15"/>
    <row r="49" spans="104:116" x14ac:dyDescent="0.15"/>
    <row r="50" spans="104:116" x14ac:dyDescent="0.15">
      <c r="CZ50" s="5"/>
      <c r="DA50" s="5"/>
      <c r="DB50" s="5"/>
      <c r="DC50" s="5"/>
      <c r="DD50" s="5"/>
      <c r="DE50" s="5"/>
      <c r="DF50" s="5"/>
      <c r="DG50" s="5"/>
      <c r="DH50" s="5"/>
      <c r="DI50" s="5"/>
      <c r="DJ50" s="5"/>
      <c r="DK50" s="5"/>
      <c r="DL50" s="5"/>
    </row>
    <row r="51" spans="104:116" x14ac:dyDescent="0.15"/>
    <row r="52" spans="104:116" x14ac:dyDescent="0.15"/>
    <row r="53" spans="104:116" x14ac:dyDescent="0.15">
      <c r="DL53" s="5"/>
    </row>
    <row r="54" spans="104:116" x14ac:dyDescent="0.15"/>
    <row r="55" spans="104:116" x14ac:dyDescent="0.15"/>
    <row r="56" spans="104:116" x14ac:dyDescent="0.15"/>
    <row r="57" spans="104:116" x14ac:dyDescent="0.15"/>
    <row r="58" spans="104:116" x14ac:dyDescent="0.15"/>
    <row r="59" spans="104:116" x14ac:dyDescent="0.15"/>
    <row r="60" spans="104:116" x14ac:dyDescent="0.15"/>
    <row r="61" spans="104:116" x14ac:dyDescent="0.15"/>
    <row r="62" spans="104:116" x14ac:dyDescent="0.15"/>
    <row r="63" spans="104:116" x14ac:dyDescent="0.15"/>
    <row r="64" spans="104:116" x14ac:dyDescent="0.15"/>
    <row r="65" spans="107:116" x14ac:dyDescent="0.15"/>
    <row r="66" spans="107:116" x14ac:dyDescent="0.15"/>
    <row r="67" spans="107:116" x14ac:dyDescent="0.15">
      <c r="DC67" s="5"/>
      <c r="DD67" s="5"/>
      <c r="DE67" s="5"/>
      <c r="DF67" s="5"/>
      <c r="DG67" s="5"/>
      <c r="DH67" s="5"/>
      <c r="DI67" s="5"/>
      <c r="DJ67" s="5"/>
      <c r="DK67" s="5"/>
      <c r="DL67" s="5"/>
    </row>
    <row r="68" spans="107:116" x14ac:dyDescent="0.15"/>
    <row r="69" spans="107:116" x14ac:dyDescent="0.15"/>
    <row r="70" spans="107:116" x14ac:dyDescent="0.15"/>
    <row r="71" spans="107:116" x14ac:dyDescent="0.15"/>
    <row r="72" spans="107:116" x14ac:dyDescent="0.15"/>
    <row r="73" spans="107:116" x14ac:dyDescent="0.15"/>
    <row r="74" spans="107:116" x14ac:dyDescent="0.15"/>
    <row r="75" spans="107:116" x14ac:dyDescent="0.15"/>
    <row r="76" spans="107:116" x14ac:dyDescent="0.15"/>
    <row r="77" spans="107:116" x14ac:dyDescent="0.15"/>
    <row r="78" spans="107:116" x14ac:dyDescent="0.15"/>
    <row r="79" spans="107:116" x14ac:dyDescent="0.15"/>
    <row r="80" spans="107:116" x14ac:dyDescent="0.15"/>
    <row r="81" x14ac:dyDescent="0.15"/>
    <row r="82" x14ac:dyDescent="0.15"/>
    <row r="83" x14ac:dyDescent="0.15"/>
    <row r="84" x14ac:dyDescent="0.15"/>
    <row r="85" x14ac:dyDescent="0.15"/>
    <row r="86" x14ac:dyDescent="0.15"/>
    <row r="87" x14ac:dyDescent="0.15"/>
    <row r="88" x14ac:dyDescent="0.15"/>
    <row r="89" x14ac:dyDescent="0.15"/>
  </sheetData>
  <sheetProtection algorithmName="SHA-512" hashValue="wCoJ7a9Kuk3tjMxLEZtTnAHqVX4sxEM/oaB2BQ3L1U/O35BUdcK09BXvH/Q6byuZRsQwphF9KbJ44+5RjUt9oQ==" saltValue="cb+Z/n6omZiGBUdXTUk/Vw==" spinCount="100000" sheet="1" objects="1" scenarios="1"/>
  <dataConsolidate/>
  <phoneticPr fontId="2"/>
  <printOptions horizontalCentered="1" verticalCentered="1"/>
  <pageMargins left="0" right="0" top="0" bottom="0" header="0" footer="0"/>
  <pageSetup paperSize="9" scale="46" orientation="landscape" horizontalDpi="300" verticalDpi="300" r:id="rId1"/>
  <headerFooter alignWithMargins="0">
    <oddFooter>&amp;C&amp;P/&amp;N</oddFooter>
  </headerFooter>
  <drawing r:id="rId2"/>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15843B1F-CE98-450A-ACBA-95AFDE272905}">
  <sheetPr>
    <pageSetUpPr fitToPage="1"/>
  </sheetPr>
  <dimension ref="A1:AZ73"/>
  <sheetViews>
    <sheetView showGridLines="0" view="pageBreakPreview" zoomScaleSheetLayoutView="100" workbookViewId="0"/>
  </sheetViews>
  <sheetFormatPr defaultColWidth="0" defaultRowHeight="13.5" customHeight="1" zeroHeight="1" x14ac:dyDescent="0.15"/>
  <cols>
    <col min="1" max="36" width="2.5" style="3" customWidth="1"/>
    <col min="37" max="44" width="17" style="3" customWidth="1"/>
    <col min="45" max="45" width="6.125" style="11" customWidth="1"/>
    <col min="46" max="46" width="3" style="10" customWidth="1"/>
    <col min="47" max="47" width="19.125" style="3" hidden="1" customWidth="1"/>
    <col min="48" max="52" width="12.625" style="3" hidden="1" customWidth="1"/>
    <col min="53" max="16384" width="8.625" style="3" hidden="1"/>
  </cols>
  <sheetData>
    <row r="1" spans="1:46" x14ac:dyDescent="0.15">
      <c r="AS1" s="3"/>
      <c r="AT1" s="3"/>
    </row>
    <row r="2" spans="1:46" x14ac:dyDescent="0.15">
      <c r="AS2" s="3"/>
      <c r="AT2" s="3"/>
    </row>
    <row r="3" spans="1:46" x14ac:dyDescent="0.15">
      <c r="AS3" s="3"/>
      <c r="AT3" s="3"/>
    </row>
    <row r="4" spans="1:46" x14ac:dyDescent="0.15">
      <c r="AS4" s="3"/>
      <c r="AT4" s="3"/>
    </row>
    <row r="5" spans="1:46" ht="17.25" x14ac:dyDescent="0.15">
      <c r="A5" s="16" t="s">
        <v>432</v>
      </c>
      <c r="B5" s="7"/>
      <c r="C5" s="7"/>
      <c r="D5" s="7"/>
      <c r="E5" s="7"/>
      <c r="F5" s="7"/>
      <c r="G5" s="7"/>
      <c r="H5" s="7"/>
      <c r="I5" s="7"/>
      <c r="J5" s="7"/>
      <c r="K5" s="7"/>
      <c r="L5" s="7"/>
      <c r="M5" s="7"/>
      <c r="N5" s="7"/>
      <c r="O5" s="7"/>
      <c r="P5" s="7"/>
      <c r="Q5" s="7"/>
      <c r="R5" s="7"/>
      <c r="S5" s="7"/>
      <c r="T5" s="7"/>
      <c r="U5" s="7"/>
      <c r="V5" s="7"/>
      <c r="W5" s="7"/>
      <c r="X5" s="7"/>
      <c r="Y5" s="7"/>
      <c r="Z5" s="7"/>
      <c r="AA5" s="7"/>
      <c r="AB5" s="7"/>
      <c r="AC5" s="7"/>
      <c r="AD5" s="7"/>
      <c r="AE5" s="7"/>
      <c r="AF5" s="7"/>
      <c r="AG5" s="7"/>
      <c r="AH5" s="7"/>
      <c r="AI5" s="7"/>
      <c r="AJ5" s="7"/>
      <c r="AK5" s="7"/>
      <c r="AL5" s="7"/>
      <c r="AM5" s="7"/>
      <c r="AN5" s="7"/>
      <c r="AO5" s="7"/>
      <c r="AP5" s="7"/>
      <c r="AQ5" s="7"/>
      <c r="AR5" s="7"/>
      <c r="AS5" s="9"/>
    </row>
    <row r="6" spans="1:46" x14ac:dyDescent="0.15">
      <c r="A6" s="10"/>
      <c r="AK6" s="118" t="s">
        <v>433</v>
      </c>
      <c r="AL6" s="118"/>
      <c r="AM6" s="118"/>
      <c r="AN6" s="118"/>
    </row>
    <row r="7" spans="1:46" ht="13.5" customHeight="1" x14ac:dyDescent="0.15">
      <c r="A7" s="10"/>
      <c r="AK7" s="119"/>
      <c r="AL7" s="120"/>
      <c r="AM7" s="120"/>
      <c r="AN7" s="121"/>
      <c r="AO7" s="1093" t="s">
        <v>434</v>
      </c>
      <c r="AP7" s="122"/>
      <c r="AQ7" s="123" t="s">
        <v>435</v>
      </c>
      <c r="AR7" s="124"/>
    </row>
    <row r="8" spans="1:46" x14ac:dyDescent="0.15">
      <c r="A8" s="10"/>
      <c r="AK8" s="125"/>
      <c r="AL8" s="126"/>
      <c r="AM8" s="126"/>
      <c r="AN8" s="127"/>
      <c r="AO8" s="1094"/>
      <c r="AP8" s="128" t="s">
        <v>436</v>
      </c>
      <c r="AQ8" s="129" t="s">
        <v>437</v>
      </c>
      <c r="AR8" s="130" t="s">
        <v>438</v>
      </c>
    </row>
    <row r="9" spans="1:46" x14ac:dyDescent="0.15">
      <c r="A9" s="10"/>
      <c r="AK9" s="1105" t="s">
        <v>439</v>
      </c>
      <c r="AL9" s="1106"/>
      <c r="AM9" s="1106"/>
      <c r="AN9" s="1107"/>
      <c r="AO9" s="131">
        <v>657689</v>
      </c>
      <c r="AP9" s="131">
        <v>164587</v>
      </c>
      <c r="AQ9" s="132">
        <v>217348</v>
      </c>
      <c r="AR9" s="133">
        <v>-24.3</v>
      </c>
    </row>
    <row r="10" spans="1:46" ht="13.5" customHeight="1" x14ac:dyDescent="0.15">
      <c r="A10" s="10"/>
      <c r="AK10" s="1105" t="s">
        <v>440</v>
      </c>
      <c r="AL10" s="1106"/>
      <c r="AM10" s="1106"/>
      <c r="AN10" s="1107"/>
      <c r="AO10" s="134">
        <v>4275</v>
      </c>
      <c r="AP10" s="134">
        <v>1070</v>
      </c>
      <c r="AQ10" s="135">
        <v>32038</v>
      </c>
      <c r="AR10" s="136">
        <v>-96.7</v>
      </c>
    </row>
    <row r="11" spans="1:46" ht="13.5" customHeight="1" x14ac:dyDescent="0.15">
      <c r="A11" s="10"/>
      <c r="AK11" s="1105" t="s">
        <v>441</v>
      </c>
      <c r="AL11" s="1106"/>
      <c r="AM11" s="1106"/>
      <c r="AN11" s="1107"/>
      <c r="AO11" s="134" t="s">
        <v>442</v>
      </c>
      <c r="AP11" s="134" t="s">
        <v>442</v>
      </c>
      <c r="AQ11" s="135">
        <v>835</v>
      </c>
      <c r="AR11" s="136" t="s">
        <v>442</v>
      </c>
    </row>
    <row r="12" spans="1:46" ht="13.5" customHeight="1" x14ac:dyDescent="0.15">
      <c r="A12" s="10"/>
      <c r="AK12" s="1105" t="s">
        <v>443</v>
      </c>
      <c r="AL12" s="1106"/>
      <c r="AM12" s="1106"/>
      <c r="AN12" s="1107"/>
      <c r="AO12" s="134" t="s">
        <v>442</v>
      </c>
      <c r="AP12" s="134" t="s">
        <v>442</v>
      </c>
      <c r="AQ12" s="135" t="s">
        <v>442</v>
      </c>
      <c r="AR12" s="136" t="s">
        <v>442</v>
      </c>
    </row>
    <row r="13" spans="1:46" ht="13.5" customHeight="1" x14ac:dyDescent="0.15">
      <c r="A13" s="10"/>
      <c r="AK13" s="1105" t="s">
        <v>444</v>
      </c>
      <c r="AL13" s="1106"/>
      <c r="AM13" s="1106"/>
      <c r="AN13" s="1107"/>
      <c r="AO13" s="134">
        <v>21707</v>
      </c>
      <c r="AP13" s="134">
        <v>5432</v>
      </c>
      <c r="AQ13" s="135">
        <v>7824</v>
      </c>
      <c r="AR13" s="136">
        <v>-30.6</v>
      </c>
    </row>
    <row r="14" spans="1:46" ht="13.5" customHeight="1" x14ac:dyDescent="0.15">
      <c r="A14" s="10"/>
      <c r="AK14" s="1105" t="s">
        <v>445</v>
      </c>
      <c r="AL14" s="1106"/>
      <c r="AM14" s="1106"/>
      <c r="AN14" s="1107"/>
      <c r="AO14" s="134" t="s">
        <v>442</v>
      </c>
      <c r="AP14" s="134" t="s">
        <v>442</v>
      </c>
      <c r="AQ14" s="135">
        <v>4511</v>
      </c>
      <c r="AR14" s="136" t="s">
        <v>442</v>
      </c>
    </row>
    <row r="15" spans="1:46" ht="13.5" customHeight="1" x14ac:dyDescent="0.15">
      <c r="A15" s="10"/>
      <c r="AK15" s="1108" t="s">
        <v>446</v>
      </c>
      <c r="AL15" s="1109"/>
      <c r="AM15" s="1109"/>
      <c r="AN15" s="1110"/>
      <c r="AO15" s="134">
        <v>-50162</v>
      </c>
      <c r="AP15" s="134">
        <v>-12553</v>
      </c>
      <c r="AQ15" s="135">
        <v>-13520</v>
      </c>
      <c r="AR15" s="136">
        <v>-7.2</v>
      </c>
    </row>
    <row r="16" spans="1:46" x14ac:dyDescent="0.15">
      <c r="A16" s="10"/>
      <c r="AK16" s="1108" t="s">
        <v>119</v>
      </c>
      <c r="AL16" s="1109"/>
      <c r="AM16" s="1109"/>
      <c r="AN16" s="1110"/>
      <c r="AO16" s="134">
        <v>633509</v>
      </c>
      <c r="AP16" s="134">
        <v>158536</v>
      </c>
      <c r="AQ16" s="135">
        <v>249036</v>
      </c>
      <c r="AR16" s="136">
        <v>-36.299999999999997</v>
      </c>
    </row>
    <row r="17" spans="1:46" x14ac:dyDescent="0.15">
      <c r="A17" s="10"/>
    </row>
    <row r="18" spans="1:46" x14ac:dyDescent="0.15">
      <c r="A18" s="10"/>
      <c r="AQ18" s="137"/>
      <c r="AR18" s="137"/>
    </row>
    <row r="19" spans="1:46" x14ac:dyDescent="0.15">
      <c r="A19" s="10"/>
      <c r="AK19" s="3" t="s">
        <v>447</v>
      </c>
    </row>
    <row r="20" spans="1:46" x14ac:dyDescent="0.15">
      <c r="A20" s="10"/>
      <c r="AK20" s="138"/>
      <c r="AL20" s="139"/>
      <c r="AM20" s="139"/>
      <c r="AN20" s="140"/>
      <c r="AO20" s="141" t="s">
        <v>448</v>
      </c>
      <c r="AP20" s="142" t="s">
        <v>449</v>
      </c>
      <c r="AQ20" s="143" t="s">
        <v>450</v>
      </c>
      <c r="AR20" s="144"/>
    </row>
    <row r="21" spans="1:46" s="118" customFormat="1" x14ac:dyDescent="0.15">
      <c r="A21" s="145"/>
      <c r="AK21" s="1111" t="s">
        <v>451</v>
      </c>
      <c r="AL21" s="1112"/>
      <c r="AM21" s="1112"/>
      <c r="AN21" s="1113"/>
      <c r="AO21" s="146">
        <v>15.02</v>
      </c>
      <c r="AP21" s="147">
        <v>21</v>
      </c>
      <c r="AQ21" s="148">
        <v>-5.98</v>
      </c>
      <c r="AS21" s="149"/>
      <c r="AT21" s="145"/>
    </row>
    <row r="22" spans="1:46" s="118" customFormat="1" x14ac:dyDescent="0.15">
      <c r="A22" s="145"/>
      <c r="AK22" s="1111" t="s">
        <v>452</v>
      </c>
      <c r="AL22" s="1112"/>
      <c r="AM22" s="1112"/>
      <c r="AN22" s="1113"/>
      <c r="AO22" s="150">
        <v>95</v>
      </c>
      <c r="AP22" s="151">
        <v>95.5</v>
      </c>
      <c r="AQ22" s="152">
        <v>-0.5</v>
      </c>
      <c r="AR22" s="137"/>
      <c r="AS22" s="149"/>
      <c r="AT22" s="145"/>
    </row>
    <row r="23" spans="1:46" s="118" customFormat="1" x14ac:dyDescent="0.15">
      <c r="A23" s="145"/>
      <c r="AP23" s="137"/>
      <c r="AQ23" s="137"/>
      <c r="AR23" s="137"/>
      <c r="AS23" s="149"/>
      <c r="AT23" s="145"/>
    </row>
    <row r="24" spans="1:46" s="118" customFormat="1" x14ac:dyDescent="0.15">
      <c r="A24" s="145"/>
      <c r="AP24" s="137"/>
      <c r="AQ24" s="137"/>
      <c r="AR24" s="137"/>
      <c r="AS24" s="149"/>
      <c r="AT24" s="145"/>
    </row>
    <row r="25" spans="1:46" s="118" customFormat="1" x14ac:dyDescent="0.15">
      <c r="A25" s="153"/>
      <c r="B25" s="154"/>
      <c r="C25" s="154"/>
      <c r="D25" s="154"/>
      <c r="E25" s="154"/>
      <c r="F25" s="154"/>
      <c r="G25" s="154"/>
      <c r="H25" s="154"/>
      <c r="I25" s="154"/>
      <c r="J25" s="154"/>
      <c r="K25" s="154"/>
      <c r="L25" s="154"/>
      <c r="M25" s="154"/>
      <c r="N25" s="154"/>
      <c r="O25" s="154"/>
      <c r="P25" s="154"/>
      <c r="Q25" s="154"/>
      <c r="R25" s="154"/>
      <c r="S25" s="154"/>
      <c r="T25" s="154"/>
      <c r="U25" s="154"/>
      <c r="V25" s="154"/>
      <c r="W25" s="154"/>
      <c r="X25" s="154"/>
      <c r="Y25" s="154"/>
      <c r="Z25" s="154"/>
      <c r="AA25" s="154"/>
      <c r="AB25" s="154"/>
      <c r="AC25" s="154"/>
      <c r="AD25" s="154"/>
      <c r="AE25" s="154"/>
      <c r="AF25" s="154"/>
      <c r="AG25" s="154"/>
      <c r="AH25" s="154"/>
      <c r="AI25" s="154"/>
      <c r="AJ25" s="154"/>
      <c r="AK25" s="154"/>
      <c r="AL25" s="154"/>
      <c r="AM25" s="154"/>
      <c r="AN25" s="154"/>
      <c r="AO25" s="154"/>
      <c r="AP25" s="155"/>
      <c r="AQ25" s="155"/>
      <c r="AR25" s="155"/>
      <c r="AS25" s="156"/>
      <c r="AT25" s="145"/>
    </row>
    <row r="26" spans="1:46" s="118" customFormat="1" x14ac:dyDescent="0.15">
      <c r="A26" s="1104" t="s">
        <v>453</v>
      </c>
      <c r="B26" s="1104"/>
      <c r="C26" s="1104"/>
      <c r="D26" s="1104"/>
      <c r="E26" s="1104"/>
      <c r="F26" s="1104"/>
      <c r="G26" s="1104"/>
      <c r="H26" s="1104"/>
      <c r="I26" s="1104"/>
      <c r="J26" s="1104"/>
      <c r="K26" s="1104"/>
      <c r="L26" s="1104"/>
      <c r="M26" s="1104"/>
      <c r="N26" s="1104"/>
      <c r="O26" s="1104"/>
      <c r="P26" s="1104"/>
      <c r="Q26" s="1104"/>
      <c r="R26" s="1104"/>
      <c r="S26" s="1104"/>
      <c r="T26" s="1104"/>
      <c r="U26" s="1104"/>
      <c r="V26" s="1104"/>
      <c r="W26" s="1104"/>
      <c r="X26" s="1104"/>
      <c r="Y26" s="1104"/>
      <c r="Z26" s="1104"/>
      <c r="AA26" s="1104"/>
      <c r="AB26" s="1104"/>
      <c r="AC26" s="1104"/>
      <c r="AD26" s="1104"/>
      <c r="AE26" s="1104"/>
      <c r="AF26" s="1104"/>
      <c r="AG26" s="1104"/>
      <c r="AH26" s="1104"/>
      <c r="AI26" s="1104"/>
      <c r="AJ26" s="1104"/>
      <c r="AK26" s="1104"/>
      <c r="AL26" s="1104"/>
      <c r="AM26" s="1104"/>
      <c r="AN26" s="1104"/>
      <c r="AO26" s="1104"/>
      <c r="AP26" s="1104"/>
      <c r="AQ26" s="1104"/>
      <c r="AR26" s="1104"/>
      <c r="AS26" s="1104"/>
    </row>
    <row r="27" spans="1:46" x14ac:dyDescent="0.15">
      <c r="A27" s="157"/>
      <c r="AS27" s="3"/>
      <c r="AT27" s="3"/>
    </row>
    <row r="28" spans="1:46" ht="17.25" x14ac:dyDescent="0.15">
      <c r="A28" s="16" t="s">
        <v>454</v>
      </c>
      <c r="B28" s="7"/>
      <c r="C28" s="7"/>
      <c r="D28" s="7"/>
      <c r="E28" s="7"/>
      <c r="F28" s="7"/>
      <c r="G28" s="7"/>
      <c r="H28" s="7"/>
      <c r="I28" s="7"/>
      <c r="J28" s="7"/>
      <c r="K28" s="7"/>
      <c r="L28" s="7"/>
      <c r="M28" s="7"/>
      <c r="N28" s="7"/>
      <c r="O28" s="7"/>
      <c r="P28" s="7"/>
      <c r="Q28" s="7"/>
      <c r="R28" s="7"/>
      <c r="S28" s="7"/>
      <c r="T28" s="7"/>
      <c r="U28" s="7"/>
      <c r="V28" s="7"/>
      <c r="W28" s="7"/>
      <c r="X28" s="7"/>
      <c r="Y28" s="7"/>
      <c r="Z28" s="7"/>
      <c r="AA28" s="7"/>
      <c r="AB28" s="7"/>
      <c r="AC28" s="7"/>
      <c r="AD28" s="7"/>
      <c r="AE28" s="7"/>
      <c r="AF28" s="7"/>
      <c r="AG28" s="7"/>
      <c r="AH28" s="7"/>
      <c r="AI28" s="7"/>
      <c r="AJ28" s="7"/>
      <c r="AK28" s="7"/>
      <c r="AL28" s="7"/>
      <c r="AM28" s="7"/>
      <c r="AN28" s="7"/>
      <c r="AO28" s="7"/>
      <c r="AP28" s="7"/>
      <c r="AQ28" s="7"/>
      <c r="AR28" s="7"/>
      <c r="AS28" s="158"/>
    </row>
    <row r="29" spans="1:46" x14ac:dyDescent="0.15">
      <c r="A29" s="10"/>
      <c r="AK29" s="118" t="s">
        <v>455</v>
      </c>
      <c r="AL29" s="118"/>
      <c r="AM29" s="118"/>
      <c r="AN29" s="118"/>
      <c r="AS29" s="159"/>
    </row>
    <row r="30" spans="1:46" ht="13.5" customHeight="1" x14ac:dyDescent="0.15">
      <c r="A30" s="10"/>
      <c r="AK30" s="119"/>
      <c r="AL30" s="120"/>
      <c r="AM30" s="120"/>
      <c r="AN30" s="121"/>
      <c r="AO30" s="1093" t="s">
        <v>434</v>
      </c>
      <c r="AP30" s="122"/>
      <c r="AQ30" s="123" t="s">
        <v>435</v>
      </c>
      <c r="AR30" s="124"/>
    </row>
    <row r="31" spans="1:46" x14ac:dyDescent="0.15">
      <c r="A31" s="10"/>
      <c r="AK31" s="125"/>
      <c r="AL31" s="126"/>
      <c r="AM31" s="126"/>
      <c r="AN31" s="127"/>
      <c r="AO31" s="1094"/>
      <c r="AP31" s="128" t="s">
        <v>436</v>
      </c>
      <c r="AQ31" s="129" t="s">
        <v>437</v>
      </c>
      <c r="AR31" s="130" t="s">
        <v>438</v>
      </c>
    </row>
    <row r="32" spans="1:46" ht="27" customHeight="1" x14ac:dyDescent="0.15">
      <c r="A32" s="10"/>
      <c r="AK32" s="1095" t="s">
        <v>456</v>
      </c>
      <c r="AL32" s="1096"/>
      <c r="AM32" s="1096"/>
      <c r="AN32" s="1097"/>
      <c r="AO32" s="160">
        <v>404760</v>
      </c>
      <c r="AP32" s="160">
        <v>101291</v>
      </c>
      <c r="AQ32" s="161">
        <v>141939</v>
      </c>
      <c r="AR32" s="162">
        <v>-28.6</v>
      </c>
    </row>
    <row r="33" spans="1:46" ht="13.5" customHeight="1" x14ac:dyDescent="0.15">
      <c r="A33" s="10"/>
      <c r="AK33" s="1095" t="s">
        <v>457</v>
      </c>
      <c r="AL33" s="1096"/>
      <c r="AM33" s="1096"/>
      <c r="AN33" s="1097"/>
      <c r="AO33" s="160" t="s">
        <v>442</v>
      </c>
      <c r="AP33" s="160" t="s">
        <v>442</v>
      </c>
      <c r="AQ33" s="161" t="s">
        <v>442</v>
      </c>
      <c r="AR33" s="162" t="s">
        <v>442</v>
      </c>
    </row>
    <row r="34" spans="1:46" ht="27" customHeight="1" x14ac:dyDescent="0.15">
      <c r="A34" s="10"/>
      <c r="AK34" s="1095" t="s">
        <v>458</v>
      </c>
      <c r="AL34" s="1096"/>
      <c r="AM34" s="1096"/>
      <c r="AN34" s="1097"/>
      <c r="AO34" s="160" t="s">
        <v>442</v>
      </c>
      <c r="AP34" s="160" t="s">
        <v>442</v>
      </c>
      <c r="AQ34" s="161" t="s">
        <v>442</v>
      </c>
      <c r="AR34" s="162" t="s">
        <v>442</v>
      </c>
    </row>
    <row r="35" spans="1:46" ht="27" customHeight="1" x14ac:dyDescent="0.15">
      <c r="A35" s="10"/>
      <c r="AK35" s="1095" t="s">
        <v>459</v>
      </c>
      <c r="AL35" s="1096"/>
      <c r="AM35" s="1096"/>
      <c r="AN35" s="1097"/>
      <c r="AO35" s="160">
        <v>147318</v>
      </c>
      <c r="AP35" s="160">
        <v>36866</v>
      </c>
      <c r="AQ35" s="161">
        <v>33103</v>
      </c>
      <c r="AR35" s="162">
        <v>11.4</v>
      </c>
    </row>
    <row r="36" spans="1:46" ht="27" customHeight="1" x14ac:dyDescent="0.15">
      <c r="A36" s="10"/>
      <c r="AK36" s="1095" t="s">
        <v>460</v>
      </c>
      <c r="AL36" s="1096"/>
      <c r="AM36" s="1096"/>
      <c r="AN36" s="1097"/>
      <c r="AO36" s="160" t="s">
        <v>442</v>
      </c>
      <c r="AP36" s="160" t="s">
        <v>442</v>
      </c>
      <c r="AQ36" s="161">
        <v>3141</v>
      </c>
      <c r="AR36" s="162" t="s">
        <v>442</v>
      </c>
    </row>
    <row r="37" spans="1:46" ht="13.5" customHeight="1" x14ac:dyDescent="0.15">
      <c r="A37" s="10"/>
      <c r="AK37" s="1095" t="s">
        <v>461</v>
      </c>
      <c r="AL37" s="1096"/>
      <c r="AM37" s="1096"/>
      <c r="AN37" s="1097"/>
      <c r="AO37" s="160" t="s">
        <v>442</v>
      </c>
      <c r="AP37" s="160" t="s">
        <v>442</v>
      </c>
      <c r="AQ37" s="161">
        <v>429</v>
      </c>
      <c r="AR37" s="162" t="s">
        <v>442</v>
      </c>
    </row>
    <row r="38" spans="1:46" ht="27" customHeight="1" x14ac:dyDescent="0.15">
      <c r="A38" s="10"/>
      <c r="AK38" s="1098" t="s">
        <v>462</v>
      </c>
      <c r="AL38" s="1099"/>
      <c r="AM38" s="1099"/>
      <c r="AN38" s="1100"/>
      <c r="AO38" s="163" t="s">
        <v>442</v>
      </c>
      <c r="AP38" s="163" t="s">
        <v>442</v>
      </c>
      <c r="AQ38" s="164">
        <v>16</v>
      </c>
      <c r="AR38" s="152" t="s">
        <v>442</v>
      </c>
      <c r="AS38" s="159"/>
    </row>
    <row r="39" spans="1:46" x14ac:dyDescent="0.15">
      <c r="A39" s="10"/>
      <c r="AK39" s="1098" t="s">
        <v>463</v>
      </c>
      <c r="AL39" s="1099"/>
      <c r="AM39" s="1099"/>
      <c r="AN39" s="1100"/>
      <c r="AO39" s="160">
        <v>-2557</v>
      </c>
      <c r="AP39" s="160">
        <v>-640</v>
      </c>
      <c r="AQ39" s="161">
        <v>-2776</v>
      </c>
      <c r="AR39" s="162">
        <v>-76.900000000000006</v>
      </c>
      <c r="AS39" s="159"/>
    </row>
    <row r="40" spans="1:46" ht="27" customHeight="1" x14ac:dyDescent="0.15">
      <c r="A40" s="10"/>
      <c r="AK40" s="1095" t="s">
        <v>464</v>
      </c>
      <c r="AL40" s="1096"/>
      <c r="AM40" s="1096"/>
      <c r="AN40" s="1097"/>
      <c r="AO40" s="160">
        <v>-365565</v>
      </c>
      <c r="AP40" s="160">
        <v>-91483</v>
      </c>
      <c r="AQ40" s="161">
        <v>-127875</v>
      </c>
      <c r="AR40" s="162">
        <v>-28.5</v>
      </c>
      <c r="AS40" s="159"/>
    </row>
    <row r="41" spans="1:46" x14ac:dyDescent="0.15">
      <c r="A41" s="10"/>
      <c r="AK41" s="1101" t="s">
        <v>230</v>
      </c>
      <c r="AL41" s="1102"/>
      <c r="AM41" s="1102"/>
      <c r="AN41" s="1103"/>
      <c r="AO41" s="160">
        <v>183956</v>
      </c>
      <c r="AP41" s="160">
        <v>46035</v>
      </c>
      <c r="AQ41" s="161">
        <v>47977</v>
      </c>
      <c r="AR41" s="162">
        <v>-4</v>
      </c>
      <c r="AS41" s="159"/>
    </row>
    <row r="42" spans="1:46" x14ac:dyDescent="0.15">
      <c r="A42" s="10"/>
      <c r="AK42" s="165"/>
      <c r="AQ42" s="137"/>
      <c r="AR42" s="137"/>
      <c r="AS42" s="159"/>
    </row>
    <row r="43" spans="1:46" x14ac:dyDescent="0.15">
      <c r="A43" s="10"/>
      <c r="AP43" s="166"/>
      <c r="AQ43" s="137"/>
      <c r="AS43" s="159"/>
    </row>
    <row r="44" spans="1:46" x14ac:dyDescent="0.15">
      <c r="A44" s="10"/>
      <c r="AQ44" s="137"/>
    </row>
    <row r="45" spans="1:46" x14ac:dyDescent="0.15">
      <c r="A45" s="7"/>
      <c r="B45" s="7"/>
      <c r="C45" s="7"/>
      <c r="D45" s="7"/>
      <c r="E45" s="7"/>
      <c r="F45" s="7"/>
      <c r="G45" s="7"/>
      <c r="H45" s="7"/>
      <c r="I45" s="7"/>
      <c r="J45" s="7"/>
      <c r="K45" s="7"/>
      <c r="L45" s="7"/>
      <c r="M45" s="7"/>
      <c r="N45" s="7"/>
      <c r="O45" s="7"/>
      <c r="P45" s="7"/>
      <c r="Q45" s="7"/>
      <c r="R45" s="7"/>
      <c r="S45" s="7"/>
      <c r="T45" s="7"/>
      <c r="U45" s="7"/>
      <c r="V45" s="7"/>
      <c r="W45" s="7"/>
      <c r="X45" s="7"/>
      <c r="Y45" s="7"/>
      <c r="Z45" s="7"/>
      <c r="AA45" s="7"/>
      <c r="AB45" s="7"/>
      <c r="AC45" s="7"/>
      <c r="AD45" s="7"/>
      <c r="AE45" s="7"/>
      <c r="AF45" s="7"/>
      <c r="AG45" s="7"/>
      <c r="AH45" s="7"/>
      <c r="AI45" s="7"/>
      <c r="AJ45" s="7"/>
      <c r="AK45" s="7"/>
      <c r="AL45" s="7"/>
      <c r="AM45" s="7"/>
      <c r="AN45" s="7"/>
      <c r="AO45" s="7"/>
      <c r="AP45" s="7"/>
      <c r="AQ45" s="167"/>
      <c r="AR45" s="7"/>
      <c r="AS45" s="7"/>
      <c r="AT45" s="3"/>
    </row>
    <row r="46" spans="1:46" x14ac:dyDescent="0.15">
      <c r="A46" s="13"/>
      <c r="B46" s="13"/>
      <c r="C46" s="13"/>
      <c r="D46" s="13"/>
      <c r="E46" s="13"/>
      <c r="F46" s="13"/>
      <c r="G46" s="13"/>
      <c r="H46" s="13"/>
      <c r="I46" s="13"/>
      <c r="J46" s="13"/>
      <c r="K46" s="13"/>
      <c r="L46" s="13"/>
      <c r="M46" s="13"/>
      <c r="N46" s="13"/>
      <c r="O46" s="13"/>
      <c r="P46" s="13"/>
      <c r="Q46" s="13"/>
      <c r="R46" s="13"/>
      <c r="S46" s="13"/>
      <c r="T46" s="13"/>
      <c r="U46" s="13"/>
      <c r="V46" s="13"/>
      <c r="W46" s="13"/>
      <c r="X46" s="13"/>
      <c r="Y46" s="13"/>
      <c r="Z46" s="13"/>
      <c r="AA46" s="13"/>
      <c r="AB46" s="13"/>
      <c r="AC46" s="13"/>
      <c r="AD46" s="13"/>
      <c r="AE46" s="13"/>
      <c r="AF46" s="13"/>
      <c r="AG46" s="13"/>
      <c r="AH46" s="13"/>
      <c r="AI46" s="13"/>
      <c r="AJ46" s="13"/>
      <c r="AK46" s="13"/>
      <c r="AL46" s="13"/>
      <c r="AM46" s="13"/>
      <c r="AN46" s="13"/>
      <c r="AO46" s="13"/>
      <c r="AP46" s="13"/>
      <c r="AQ46" s="13"/>
      <c r="AR46" s="13"/>
      <c r="AS46" s="13"/>
      <c r="AT46" s="3"/>
    </row>
    <row r="47" spans="1:46" ht="17.25" customHeight="1" x14ac:dyDescent="0.15">
      <c r="A47" s="29" t="s">
        <v>465</v>
      </c>
    </row>
    <row r="48" spans="1:46" x14ac:dyDescent="0.15">
      <c r="A48" s="10"/>
      <c r="AK48" s="168" t="s">
        <v>466</v>
      </c>
      <c r="AL48" s="168"/>
      <c r="AM48" s="168"/>
      <c r="AN48" s="168"/>
      <c r="AO48" s="168"/>
      <c r="AP48" s="168"/>
      <c r="AQ48" s="169"/>
      <c r="AR48" s="168"/>
    </row>
    <row r="49" spans="1:44" ht="13.5" customHeight="1" x14ac:dyDescent="0.15">
      <c r="A49" s="10"/>
      <c r="AK49" s="170"/>
      <c r="AL49" s="171"/>
      <c r="AM49" s="1088" t="s">
        <v>434</v>
      </c>
      <c r="AN49" s="1090" t="s">
        <v>467</v>
      </c>
      <c r="AO49" s="1091"/>
      <c r="AP49" s="1091"/>
      <c r="AQ49" s="1091"/>
      <c r="AR49" s="1092"/>
    </row>
    <row r="50" spans="1:44" x14ac:dyDescent="0.15">
      <c r="A50" s="10"/>
      <c r="AK50" s="172"/>
      <c r="AL50" s="173"/>
      <c r="AM50" s="1089"/>
      <c r="AN50" s="174" t="s">
        <v>468</v>
      </c>
      <c r="AO50" s="175" t="s">
        <v>469</v>
      </c>
      <c r="AP50" s="176" t="s">
        <v>470</v>
      </c>
      <c r="AQ50" s="177" t="s">
        <v>471</v>
      </c>
      <c r="AR50" s="178" t="s">
        <v>472</v>
      </c>
    </row>
    <row r="51" spans="1:44" x14ac:dyDescent="0.15">
      <c r="A51" s="10"/>
      <c r="AK51" s="170" t="s">
        <v>473</v>
      </c>
      <c r="AL51" s="171"/>
      <c r="AM51" s="179">
        <v>450968</v>
      </c>
      <c r="AN51" s="180">
        <v>104150</v>
      </c>
      <c r="AO51" s="181">
        <v>-6</v>
      </c>
      <c r="AP51" s="182">
        <v>264232</v>
      </c>
      <c r="AQ51" s="183">
        <v>15.8</v>
      </c>
      <c r="AR51" s="184">
        <v>-21.8</v>
      </c>
    </row>
    <row r="52" spans="1:44" x14ac:dyDescent="0.15">
      <c r="A52" s="10"/>
      <c r="AK52" s="185"/>
      <c r="AL52" s="186" t="s">
        <v>474</v>
      </c>
      <c r="AM52" s="187">
        <v>186556</v>
      </c>
      <c r="AN52" s="188">
        <v>43085</v>
      </c>
      <c r="AO52" s="189">
        <v>32.4</v>
      </c>
      <c r="AP52" s="190">
        <v>133959</v>
      </c>
      <c r="AQ52" s="191">
        <v>13.9</v>
      </c>
      <c r="AR52" s="192">
        <v>18.5</v>
      </c>
    </row>
    <row r="53" spans="1:44" x14ac:dyDescent="0.15">
      <c r="A53" s="10"/>
      <c r="AK53" s="170" t="s">
        <v>475</v>
      </c>
      <c r="AL53" s="171"/>
      <c r="AM53" s="179">
        <v>352508</v>
      </c>
      <c r="AN53" s="180">
        <v>82613</v>
      </c>
      <c r="AO53" s="181">
        <v>-20.7</v>
      </c>
      <c r="AP53" s="182">
        <v>263613</v>
      </c>
      <c r="AQ53" s="183">
        <v>-0.2</v>
      </c>
      <c r="AR53" s="184">
        <v>-20.5</v>
      </c>
    </row>
    <row r="54" spans="1:44" x14ac:dyDescent="0.15">
      <c r="A54" s="10"/>
      <c r="AK54" s="185"/>
      <c r="AL54" s="186" t="s">
        <v>474</v>
      </c>
      <c r="AM54" s="187">
        <v>186844</v>
      </c>
      <c r="AN54" s="188">
        <v>43788</v>
      </c>
      <c r="AO54" s="189">
        <v>1.6</v>
      </c>
      <c r="AP54" s="190">
        <v>128823</v>
      </c>
      <c r="AQ54" s="191">
        <v>-3.8</v>
      </c>
      <c r="AR54" s="192">
        <v>5.4</v>
      </c>
    </row>
    <row r="55" spans="1:44" x14ac:dyDescent="0.15">
      <c r="A55" s="10"/>
      <c r="AK55" s="170" t="s">
        <v>476</v>
      </c>
      <c r="AL55" s="171"/>
      <c r="AM55" s="179">
        <v>324535</v>
      </c>
      <c r="AN55" s="180">
        <v>77399</v>
      </c>
      <c r="AO55" s="181">
        <v>-6.3</v>
      </c>
      <c r="AP55" s="182">
        <v>330026</v>
      </c>
      <c r="AQ55" s="183">
        <v>25.2</v>
      </c>
      <c r="AR55" s="184">
        <v>-31.5</v>
      </c>
    </row>
    <row r="56" spans="1:44" x14ac:dyDescent="0.15">
      <c r="A56" s="10"/>
      <c r="AK56" s="185"/>
      <c r="AL56" s="186" t="s">
        <v>474</v>
      </c>
      <c r="AM56" s="187">
        <v>155221</v>
      </c>
      <c r="AN56" s="188">
        <v>37019</v>
      </c>
      <c r="AO56" s="189">
        <v>-15.5</v>
      </c>
      <c r="AP56" s="190">
        <v>141075</v>
      </c>
      <c r="AQ56" s="191">
        <v>9.5</v>
      </c>
      <c r="AR56" s="192">
        <v>-25</v>
      </c>
    </row>
    <row r="57" spans="1:44" x14ac:dyDescent="0.15">
      <c r="A57" s="10"/>
      <c r="AK57" s="170" t="s">
        <v>477</v>
      </c>
      <c r="AL57" s="171"/>
      <c r="AM57" s="179">
        <v>276743</v>
      </c>
      <c r="AN57" s="180">
        <v>67187</v>
      </c>
      <c r="AO57" s="181">
        <v>-13.2</v>
      </c>
      <c r="AP57" s="182">
        <v>278179</v>
      </c>
      <c r="AQ57" s="183">
        <v>-15.7</v>
      </c>
      <c r="AR57" s="184">
        <v>2.5</v>
      </c>
    </row>
    <row r="58" spans="1:44" x14ac:dyDescent="0.15">
      <c r="A58" s="10"/>
      <c r="AK58" s="185"/>
      <c r="AL58" s="186" t="s">
        <v>474</v>
      </c>
      <c r="AM58" s="187">
        <v>147868</v>
      </c>
      <c r="AN58" s="188">
        <v>35899</v>
      </c>
      <c r="AO58" s="189">
        <v>-3</v>
      </c>
      <c r="AP58" s="190">
        <v>122182</v>
      </c>
      <c r="AQ58" s="191">
        <v>-13.4</v>
      </c>
      <c r="AR58" s="192">
        <v>10.4</v>
      </c>
    </row>
    <row r="59" spans="1:44" x14ac:dyDescent="0.15">
      <c r="A59" s="10"/>
      <c r="AK59" s="170" t="s">
        <v>478</v>
      </c>
      <c r="AL59" s="171"/>
      <c r="AM59" s="179">
        <v>325984</v>
      </c>
      <c r="AN59" s="180">
        <v>81578</v>
      </c>
      <c r="AO59" s="181">
        <v>21.4</v>
      </c>
      <c r="AP59" s="182">
        <v>283153</v>
      </c>
      <c r="AQ59" s="183">
        <v>1.8</v>
      </c>
      <c r="AR59" s="184">
        <v>19.600000000000001</v>
      </c>
    </row>
    <row r="60" spans="1:44" x14ac:dyDescent="0.15">
      <c r="A60" s="10"/>
      <c r="AK60" s="185"/>
      <c r="AL60" s="186" t="s">
        <v>474</v>
      </c>
      <c r="AM60" s="187">
        <v>214051</v>
      </c>
      <c r="AN60" s="188">
        <v>53566</v>
      </c>
      <c r="AO60" s="189">
        <v>49.2</v>
      </c>
      <c r="AP60" s="190">
        <v>127593</v>
      </c>
      <c r="AQ60" s="191">
        <v>4.4000000000000004</v>
      </c>
      <c r="AR60" s="192">
        <v>44.8</v>
      </c>
    </row>
    <row r="61" spans="1:44" x14ac:dyDescent="0.15">
      <c r="A61" s="10"/>
      <c r="AK61" s="170" t="s">
        <v>479</v>
      </c>
      <c r="AL61" s="193"/>
      <c r="AM61" s="179">
        <v>346148</v>
      </c>
      <c r="AN61" s="180">
        <v>82585</v>
      </c>
      <c r="AO61" s="181">
        <v>-5</v>
      </c>
      <c r="AP61" s="182">
        <v>283841</v>
      </c>
      <c r="AQ61" s="194">
        <v>5.4</v>
      </c>
      <c r="AR61" s="184">
        <v>-10.4</v>
      </c>
    </row>
    <row r="62" spans="1:44" x14ac:dyDescent="0.15">
      <c r="A62" s="10"/>
      <c r="AK62" s="185"/>
      <c r="AL62" s="186" t="s">
        <v>474</v>
      </c>
      <c r="AM62" s="187">
        <v>178108</v>
      </c>
      <c r="AN62" s="188">
        <v>42671</v>
      </c>
      <c r="AO62" s="189">
        <v>12.9</v>
      </c>
      <c r="AP62" s="190">
        <v>130726</v>
      </c>
      <c r="AQ62" s="191">
        <v>2.1</v>
      </c>
      <c r="AR62" s="192">
        <v>10.8</v>
      </c>
    </row>
    <row r="63" spans="1:44" x14ac:dyDescent="0.15">
      <c r="A63" s="10"/>
    </row>
    <row r="64" spans="1:44" x14ac:dyDescent="0.15">
      <c r="A64" s="10"/>
    </row>
    <row r="65" spans="1:46" x14ac:dyDescent="0.15">
      <c r="A65" s="10"/>
    </row>
    <row r="66" spans="1:46" x14ac:dyDescent="0.15">
      <c r="A66" s="12"/>
      <c r="B66" s="13"/>
      <c r="C66" s="13"/>
      <c r="D66" s="13"/>
      <c r="E66" s="13"/>
      <c r="F66" s="13"/>
      <c r="G66" s="13"/>
      <c r="H66" s="13"/>
      <c r="I66" s="13"/>
      <c r="J66" s="13"/>
      <c r="K66" s="13"/>
      <c r="L66" s="13"/>
      <c r="M66" s="13"/>
      <c r="N66" s="13"/>
      <c r="O66" s="13"/>
      <c r="P66" s="13"/>
      <c r="Q66" s="13"/>
      <c r="R66" s="13"/>
      <c r="S66" s="13"/>
      <c r="T66" s="13"/>
      <c r="U66" s="13"/>
      <c r="V66" s="13"/>
      <c r="W66" s="13"/>
      <c r="X66" s="13"/>
      <c r="Y66" s="13"/>
      <c r="Z66" s="13"/>
      <c r="AA66" s="13"/>
      <c r="AB66" s="13"/>
      <c r="AC66" s="13"/>
      <c r="AD66" s="13"/>
      <c r="AE66" s="13"/>
      <c r="AF66" s="13"/>
      <c r="AG66" s="13"/>
      <c r="AH66" s="13"/>
      <c r="AI66" s="13"/>
      <c r="AJ66" s="13"/>
      <c r="AK66" s="13"/>
      <c r="AL66" s="13"/>
      <c r="AM66" s="13"/>
      <c r="AN66" s="13"/>
      <c r="AO66" s="13"/>
      <c r="AP66" s="13"/>
      <c r="AQ66" s="13"/>
      <c r="AR66" s="13"/>
      <c r="AS66" s="14"/>
    </row>
    <row r="67" spans="1:46" ht="13.5" hidden="1" customHeight="1" x14ac:dyDescent="0.15">
      <c r="AS67" s="3"/>
      <c r="AT67" s="3"/>
    </row>
    <row r="70" spans="1:46" hidden="1" x14ac:dyDescent="0.15"/>
    <row r="71" spans="1:46" hidden="1" x14ac:dyDescent="0.15"/>
    <row r="72" spans="1:46" hidden="1" x14ac:dyDescent="0.15"/>
    <row r="73" spans="1:46" hidden="1" x14ac:dyDescent="0.15"/>
  </sheetData>
  <sheetProtection algorithmName="SHA-512" hashValue="/um1vR2Gh/80RwYVqCNHhEq210HbZkS2fQKzVwtHTcmncm41gT6gYo36qcTNjj7ElFqUbPpWujQk2wz5lt6NtQ==" saltValue="iL2Ek2Q7NpX0bxV7aTCDAg==" spinCount="100000" sheet="1" objects="1" scenarios="1"/>
  <mergeCells count="25">
    <mergeCell ref="A26:AS26"/>
    <mergeCell ref="AO7:AO8"/>
    <mergeCell ref="AK9:AN9"/>
    <mergeCell ref="AK10:AN10"/>
    <mergeCell ref="AK11:AN11"/>
    <mergeCell ref="AK12:AN12"/>
    <mergeCell ref="AK13:AN13"/>
    <mergeCell ref="AK14:AN14"/>
    <mergeCell ref="AK15:AN15"/>
    <mergeCell ref="AK16:AN16"/>
    <mergeCell ref="AK21:AN21"/>
    <mergeCell ref="AK22:AN22"/>
    <mergeCell ref="AM49:AM50"/>
    <mergeCell ref="AN49:AR49"/>
    <mergeCell ref="AO30:AO31"/>
    <mergeCell ref="AK32:AN32"/>
    <mergeCell ref="AK33:AN33"/>
    <mergeCell ref="AK34:AN34"/>
    <mergeCell ref="AK35:AN35"/>
    <mergeCell ref="AK36:AN36"/>
    <mergeCell ref="AK37:AN37"/>
    <mergeCell ref="AK38:AN38"/>
    <mergeCell ref="AK39:AN39"/>
    <mergeCell ref="AK40:AN40"/>
    <mergeCell ref="AK41:AN41"/>
  </mergeCells>
  <phoneticPr fontId="2"/>
  <printOptions horizontalCentered="1"/>
  <pageMargins left="0.39370078740157483" right="0.19685039370078741" top="0.39370078740157483" bottom="0.31496062992125984" header="0.51181102362204722" footer="0"/>
  <pageSetup paperSize="9" scale="61" orientation="landscape" r:id="rId1"/>
  <headerFooter alignWithMargins="0">
    <oddFooter>&amp;C&amp;P/&amp;N</oddFooter>
  </headerFooter>
  <drawing r:id="rId2"/>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E9988247-F456-4D00-A053-5CC9158E6634}">
  <sheetPr>
    <pageSetUpPr fitToPage="1"/>
  </sheetPr>
  <dimension ref="A1:DU121"/>
  <sheetViews>
    <sheetView showGridLines="0" zoomScaleNormal="100" zoomScaleSheetLayoutView="55" workbookViewId="0"/>
  </sheetViews>
  <sheetFormatPr defaultColWidth="0" defaultRowHeight="13.5" customHeight="1" zeroHeight="1" x14ac:dyDescent="0.15"/>
  <cols>
    <col min="1" max="125" width="2.5" style="38" customWidth="1"/>
    <col min="126" max="16384" width="9" style="5" hidden="1"/>
  </cols>
  <sheetData>
    <row r="1" spans="2:125" ht="13.5" customHeight="1" x14ac:dyDescent="0.15">
      <c r="B1" s="5"/>
      <c r="C1" s="5"/>
      <c r="D1" s="5"/>
      <c r="E1" s="5"/>
      <c r="F1" s="5"/>
      <c r="G1" s="5"/>
      <c r="H1" s="5"/>
      <c r="I1" s="5"/>
      <c r="J1" s="5"/>
      <c r="K1" s="5"/>
      <c r="L1" s="5"/>
      <c r="M1" s="5"/>
      <c r="N1" s="5"/>
      <c r="O1" s="5"/>
      <c r="P1" s="5"/>
      <c r="Q1" s="5"/>
      <c r="R1" s="5"/>
      <c r="S1" s="5"/>
      <c r="T1" s="5"/>
      <c r="U1" s="5"/>
      <c r="V1" s="5"/>
      <c r="W1" s="5"/>
      <c r="X1" s="5"/>
      <c r="Y1" s="5"/>
      <c r="Z1" s="5"/>
      <c r="AA1" s="5"/>
      <c r="AB1" s="5"/>
      <c r="AC1" s="5"/>
      <c r="AD1" s="5"/>
      <c r="AE1" s="5"/>
      <c r="AF1" s="5"/>
      <c r="AG1" s="5"/>
      <c r="AH1" s="5"/>
      <c r="AI1" s="5"/>
      <c r="AJ1" s="5"/>
      <c r="AK1" s="5"/>
      <c r="AL1" s="5"/>
      <c r="AM1" s="5"/>
      <c r="AN1" s="5"/>
      <c r="AO1" s="5"/>
      <c r="AP1" s="5"/>
      <c r="AQ1" s="5"/>
      <c r="AR1" s="5"/>
      <c r="AS1" s="5"/>
      <c r="AT1" s="5"/>
      <c r="AU1" s="5"/>
      <c r="AV1" s="5"/>
      <c r="AW1" s="5"/>
      <c r="AX1" s="5"/>
      <c r="AY1" s="5"/>
      <c r="AZ1" s="5"/>
      <c r="BA1" s="5"/>
      <c r="BB1" s="5"/>
      <c r="BC1" s="5"/>
      <c r="BD1" s="5"/>
      <c r="BE1" s="5"/>
      <c r="BF1" s="5"/>
      <c r="BG1" s="5"/>
      <c r="BH1" s="5"/>
      <c r="BI1" s="5"/>
      <c r="BJ1" s="5"/>
      <c r="BK1" s="5"/>
      <c r="BL1" s="5"/>
      <c r="BM1" s="5"/>
      <c r="BN1" s="5"/>
      <c r="BO1" s="5"/>
      <c r="BP1" s="5"/>
      <c r="BQ1" s="5"/>
      <c r="BR1" s="5"/>
      <c r="BS1" s="5"/>
      <c r="BT1" s="5"/>
      <c r="BU1" s="5"/>
      <c r="BV1" s="5"/>
      <c r="BW1" s="5"/>
      <c r="BX1" s="5"/>
      <c r="BY1" s="5"/>
      <c r="BZ1" s="5"/>
      <c r="CA1" s="5"/>
      <c r="CB1" s="5"/>
      <c r="CC1" s="5"/>
      <c r="CD1" s="5"/>
      <c r="CE1" s="5"/>
      <c r="CF1" s="5"/>
      <c r="CG1" s="5"/>
      <c r="CH1" s="5"/>
      <c r="CI1" s="5"/>
      <c r="CJ1" s="5"/>
      <c r="CK1" s="5"/>
      <c r="CL1" s="5"/>
      <c r="CM1" s="5"/>
      <c r="CN1" s="5"/>
      <c r="CO1" s="5"/>
      <c r="CP1" s="5"/>
      <c r="CQ1" s="5"/>
      <c r="CR1" s="5"/>
      <c r="CS1" s="5"/>
      <c r="CT1" s="5"/>
      <c r="CU1" s="5"/>
      <c r="CV1" s="5"/>
      <c r="CW1" s="5"/>
      <c r="CX1" s="5"/>
      <c r="CY1" s="5"/>
      <c r="CZ1" s="5"/>
      <c r="DA1" s="5"/>
      <c r="DB1" s="5"/>
      <c r="DC1" s="5"/>
      <c r="DD1" s="5"/>
      <c r="DE1" s="5"/>
      <c r="DF1" s="5"/>
      <c r="DG1" s="5"/>
      <c r="DH1" s="5"/>
      <c r="DI1" s="5"/>
      <c r="DJ1" s="5"/>
      <c r="DK1" s="5"/>
      <c r="DL1" s="5"/>
      <c r="DM1" s="5"/>
      <c r="DN1" s="5"/>
      <c r="DO1" s="5"/>
      <c r="DP1" s="5"/>
      <c r="DQ1" s="5"/>
      <c r="DR1" s="5"/>
      <c r="DS1" s="5"/>
      <c r="DT1" s="5"/>
      <c r="DU1" s="5"/>
    </row>
    <row r="2" spans="2:125" x14ac:dyDescent="0.15">
      <c r="B2" s="5"/>
      <c r="DG2" s="5"/>
    </row>
    <row r="3" spans="2:125" x14ac:dyDescent="0.15">
      <c r="C3" s="5"/>
      <c r="D3" s="5"/>
      <c r="E3" s="5"/>
      <c r="F3" s="5"/>
      <c r="G3" s="5"/>
      <c r="H3" s="5"/>
      <c r="I3" s="5"/>
      <c r="J3" s="5"/>
      <c r="K3" s="5"/>
      <c r="L3" s="5"/>
      <c r="M3" s="5"/>
      <c r="N3" s="5"/>
      <c r="O3" s="5"/>
      <c r="P3" s="5"/>
      <c r="Q3" s="5"/>
      <c r="R3" s="5"/>
      <c r="S3" s="5"/>
      <c r="T3" s="5"/>
      <c r="U3" s="5"/>
      <c r="V3" s="5"/>
      <c r="W3" s="5"/>
      <c r="X3" s="5"/>
      <c r="Y3" s="5"/>
      <c r="Z3" s="5"/>
      <c r="AA3" s="5"/>
      <c r="AB3" s="5"/>
      <c r="AC3" s="5"/>
      <c r="AD3" s="5"/>
      <c r="AE3" s="5"/>
      <c r="AF3" s="5"/>
      <c r="AG3" s="5"/>
      <c r="AH3" s="5"/>
      <c r="AI3" s="5"/>
      <c r="AJ3" s="5"/>
      <c r="AK3" s="5"/>
      <c r="AL3" s="5"/>
      <c r="AM3" s="5"/>
      <c r="AN3" s="5"/>
      <c r="AO3" s="5"/>
      <c r="AP3" s="5"/>
      <c r="AQ3" s="5"/>
      <c r="AR3" s="5"/>
      <c r="AS3" s="5"/>
      <c r="AT3" s="5"/>
      <c r="AU3" s="5"/>
      <c r="AV3" s="5"/>
      <c r="AW3" s="5"/>
      <c r="AX3" s="5"/>
      <c r="AY3" s="5"/>
      <c r="AZ3" s="5"/>
      <c r="BA3" s="5"/>
      <c r="BB3" s="5"/>
      <c r="BC3" s="5"/>
      <c r="BD3" s="5"/>
      <c r="BE3" s="5"/>
      <c r="BF3" s="5"/>
      <c r="BG3" s="5"/>
      <c r="BH3" s="5"/>
      <c r="BI3" s="5"/>
      <c r="BJ3" s="5"/>
      <c r="BK3" s="5"/>
      <c r="BL3" s="5"/>
      <c r="BM3" s="5"/>
      <c r="BN3" s="5"/>
      <c r="BO3" s="5"/>
      <c r="BP3" s="5"/>
      <c r="BQ3" s="5"/>
      <c r="BR3" s="5"/>
      <c r="BS3" s="5"/>
      <c r="BT3" s="5"/>
      <c r="BU3" s="5"/>
      <c r="BV3" s="5"/>
      <c r="BW3" s="5"/>
      <c r="BX3" s="5"/>
      <c r="BY3" s="5"/>
      <c r="BZ3" s="5"/>
      <c r="CA3" s="5"/>
      <c r="CB3" s="5"/>
      <c r="CC3" s="5"/>
      <c r="CD3" s="5"/>
      <c r="CE3" s="5"/>
      <c r="CF3" s="5"/>
      <c r="CG3" s="5"/>
      <c r="CH3" s="5"/>
      <c r="CI3" s="5"/>
      <c r="CJ3" s="5"/>
      <c r="CK3" s="5"/>
      <c r="CL3" s="5"/>
      <c r="CM3" s="5"/>
      <c r="CN3" s="5"/>
      <c r="CO3" s="5"/>
      <c r="CP3" s="5"/>
      <c r="CQ3" s="5"/>
      <c r="CR3" s="5"/>
      <c r="CS3" s="5"/>
      <c r="CT3" s="5"/>
      <c r="CU3" s="5"/>
      <c r="CV3" s="5"/>
      <c r="CW3" s="5"/>
      <c r="CX3" s="5"/>
      <c r="CY3" s="5"/>
      <c r="CZ3" s="5"/>
      <c r="DA3" s="5"/>
      <c r="DB3" s="5"/>
      <c r="DC3" s="5"/>
      <c r="DD3" s="5"/>
      <c r="DE3" s="5"/>
      <c r="DF3" s="5"/>
      <c r="DH3" s="5"/>
      <c r="DI3" s="5"/>
      <c r="DJ3" s="5"/>
      <c r="DK3" s="5"/>
      <c r="DL3" s="5"/>
      <c r="DM3" s="5"/>
      <c r="DN3" s="5"/>
      <c r="DO3" s="5"/>
      <c r="DP3" s="5"/>
      <c r="DQ3" s="5"/>
      <c r="DR3" s="5"/>
      <c r="DS3" s="5"/>
      <c r="DT3" s="5"/>
      <c r="DU3" s="5"/>
    </row>
    <row r="4" spans="2:125" x14ac:dyDescent="0.15"/>
    <row r="5" spans="2:125" x14ac:dyDescent="0.15"/>
    <row r="6" spans="2:125" x14ac:dyDescent="0.15"/>
    <row r="7" spans="2:125" x14ac:dyDescent="0.15"/>
    <row r="8" spans="2:125" x14ac:dyDescent="0.15"/>
    <row r="9" spans="2:125" x14ac:dyDescent="0.15">
      <c r="DU9" s="5"/>
    </row>
    <row r="10" spans="2:125" x14ac:dyDescent="0.15"/>
    <row r="11" spans="2:125" x14ac:dyDescent="0.15"/>
    <row r="12" spans="2:125" x14ac:dyDescent="0.15"/>
    <row r="13" spans="2:125" x14ac:dyDescent="0.15"/>
    <row r="14" spans="2:125" x14ac:dyDescent="0.15"/>
    <row r="15" spans="2:125" x14ac:dyDescent="0.15"/>
    <row r="16" spans="2:125" x14ac:dyDescent="0.15"/>
    <row r="17" spans="125:125" x14ac:dyDescent="0.15">
      <c r="DU17" s="5"/>
    </row>
    <row r="18" spans="125:125" x14ac:dyDescent="0.15"/>
    <row r="19" spans="125:125" x14ac:dyDescent="0.15"/>
    <row r="20" spans="125:125" x14ac:dyDescent="0.15">
      <c r="DU20" s="5"/>
    </row>
    <row r="21" spans="125:125" x14ac:dyDescent="0.15">
      <c r="DU21" s="5"/>
    </row>
    <row r="22" spans="125:125" x14ac:dyDescent="0.15"/>
    <row r="23" spans="125:125" x14ac:dyDescent="0.15"/>
    <row r="24" spans="125:125" x14ac:dyDescent="0.15"/>
    <row r="25" spans="125:125" x14ac:dyDescent="0.15"/>
    <row r="26" spans="125:125" x14ac:dyDescent="0.15"/>
    <row r="27" spans="125:125" x14ac:dyDescent="0.15"/>
    <row r="28" spans="125:125" x14ac:dyDescent="0.15">
      <c r="DU28" s="5"/>
    </row>
    <row r="29" spans="125:125" x14ac:dyDescent="0.15"/>
    <row r="30" spans="125:125" x14ac:dyDescent="0.15"/>
    <row r="31" spans="125:125" x14ac:dyDescent="0.15"/>
    <row r="32" spans="125:125" x14ac:dyDescent="0.15"/>
    <row r="33" spans="2:125" x14ac:dyDescent="0.15">
      <c r="B33" s="5"/>
      <c r="G33" s="5"/>
      <c r="I33" s="5"/>
    </row>
    <row r="34" spans="2:125" x14ac:dyDescent="0.15">
      <c r="C34" s="5"/>
      <c r="P34" s="5"/>
      <c r="DE34" s="5"/>
      <c r="DH34" s="5"/>
    </row>
    <row r="35" spans="2:125" x14ac:dyDescent="0.15">
      <c r="D35" s="5"/>
      <c r="E35" s="5"/>
      <c r="DG35" s="5"/>
      <c r="DJ35" s="5"/>
      <c r="DP35" s="5"/>
      <c r="DQ35" s="5"/>
      <c r="DR35" s="5"/>
      <c r="DS35" s="5"/>
      <c r="DT35" s="5"/>
      <c r="DU35" s="5"/>
    </row>
    <row r="36" spans="2:125" x14ac:dyDescent="0.15">
      <c r="F36" s="5"/>
      <c r="H36" s="5"/>
      <c r="J36" s="5"/>
      <c r="K36" s="5"/>
      <c r="L36" s="5"/>
      <c r="M36" s="5"/>
      <c r="N36" s="5"/>
      <c r="O36" s="5"/>
      <c r="Q36" s="5"/>
      <c r="R36" s="5"/>
      <c r="S36" s="5"/>
      <c r="T36" s="5"/>
      <c r="U36" s="5"/>
      <c r="V36" s="5"/>
      <c r="W36" s="5"/>
      <c r="X36" s="5"/>
      <c r="Y36" s="5"/>
      <c r="Z36" s="5"/>
      <c r="AA36" s="5"/>
      <c r="AB36" s="5"/>
      <c r="AC36" s="5"/>
      <c r="AD36" s="5"/>
      <c r="AE36" s="5"/>
      <c r="AF36" s="5"/>
      <c r="AG36" s="5"/>
      <c r="AH36" s="5"/>
      <c r="AI36" s="5"/>
      <c r="AJ36" s="5"/>
      <c r="AK36" s="5"/>
      <c r="AL36" s="5"/>
      <c r="AM36" s="5"/>
      <c r="AN36" s="5"/>
      <c r="AO36" s="5"/>
      <c r="AP36" s="5"/>
      <c r="AQ36" s="5"/>
      <c r="AR36" s="5"/>
      <c r="AS36" s="5"/>
      <c r="AT36" s="5"/>
      <c r="AU36" s="5"/>
      <c r="AV36" s="5"/>
      <c r="AW36" s="5"/>
      <c r="AX36" s="5"/>
      <c r="AY36" s="5"/>
      <c r="AZ36" s="5"/>
      <c r="BA36" s="5"/>
      <c r="BB36" s="5"/>
      <c r="BC36" s="5"/>
      <c r="BD36" s="5"/>
      <c r="BE36" s="5"/>
      <c r="BF36" s="5"/>
      <c r="BG36" s="5"/>
      <c r="BH36" s="5"/>
      <c r="BI36" s="5"/>
      <c r="BJ36" s="5"/>
      <c r="BK36" s="5"/>
      <c r="BL36" s="5"/>
      <c r="BM36" s="5"/>
      <c r="BN36" s="5"/>
      <c r="BO36" s="5"/>
      <c r="BP36" s="5"/>
      <c r="BQ36" s="5"/>
      <c r="BR36" s="5"/>
      <c r="BS36" s="5"/>
      <c r="BT36" s="5"/>
      <c r="BU36" s="5"/>
      <c r="BV36" s="5"/>
      <c r="BW36" s="5"/>
      <c r="BX36" s="5"/>
      <c r="BY36" s="5"/>
      <c r="BZ36" s="5"/>
      <c r="CA36" s="5"/>
      <c r="CB36" s="5"/>
      <c r="CC36" s="5"/>
      <c r="CD36" s="5"/>
      <c r="CE36" s="5"/>
      <c r="CF36" s="5"/>
      <c r="CG36" s="5"/>
      <c r="CH36" s="5"/>
      <c r="CI36" s="5"/>
      <c r="CJ36" s="5"/>
      <c r="CK36" s="5"/>
      <c r="CL36" s="5"/>
      <c r="CM36" s="5"/>
      <c r="CN36" s="5"/>
      <c r="CO36" s="5"/>
      <c r="CP36" s="5"/>
      <c r="CQ36" s="5"/>
      <c r="CR36" s="5"/>
      <c r="CS36" s="5"/>
      <c r="CT36" s="5"/>
      <c r="CU36" s="5"/>
      <c r="CV36" s="5"/>
      <c r="CW36" s="5"/>
      <c r="CX36" s="5"/>
      <c r="CY36" s="5"/>
      <c r="CZ36" s="5"/>
      <c r="DA36" s="5"/>
      <c r="DB36" s="5"/>
      <c r="DC36" s="5"/>
      <c r="DD36" s="5"/>
      <c r="DF36" s="5"/>
      <c r="DI36" s="5"/>
      <c r="DK36" s="5"/>
      <c r="DL36" s="5"/>
      <c r="DM36" s="5"/>
      <c r="DN36" s="5"/>
      <c r="DO36" s="5"/>
      <c r="DP36" s="5"/>
      <c r="DQ36" s="5"/>
      <c r="DR36" s="5"/>
      <c r="DS36" s="5"/>
      <c r="DT36" s="5"/>
      <c r="DU36" s="5"/>
    </row>
    <row r="37" spans="2:125" x14ac:dyDescent="0.15">
      <c r="DU37" s="5"/>
    </row>
    <row r="38" spans="2:125" x14ac:dyDescent="0.15">
      <c r="DT38" s="5"/>
      <c r="DU38" s="5"/>
    </row>
    <row r="39" spans="2:125" x14ac:dyDescent="0.15"/>
    <row r="40" spans="2:125" x14ac:dyDescent="0.15">
      <c r="DH40" s="5"/>
    </row>
    <row r="41" spans="2:125" x14ac:dyDescent="0.15">
      <c r="DE41" s="5"/>
    </row>
    <row r="42" spans="2:125" x14ac:dyDescent="0.15">
      <c r="DG42" s="5"/>
      <c r="DJ42" s="5"/>
    </row>
    <row r="43" spans="2:125" x14ac:dyDescent="0.15">
      <c r="Q43" s="5"/>
      <c r="R43" s="5"/>
      <c r="S43" s="5"/>
      <c r="T43" s="5"/>
      <c r="U43" s="5"/>
      <c r="V43" s="5"/>
      <c r="W43" s="5"/>
      <c r="X43" s="5"/>
      <c r="Y43" s="5"/>
      <c r="Z43" s="5"/>
      <c r="AA43" s="5"/>
      <c r="AB43" s="5"/>
      <c r="AC43" s="5"/>
      <c r="AD43" s="5"/>
      <c r="AE43" s="5"/>
      <c r="AF43" s="5"/>
      <c r="AG43" s="5"/>
      <c r="AH43" s="5"/>
      <c r="AI43" s="5"/>
      <c r="AJ43" s="5"/>
      <c r="AK43" s="5"/>
      <c r="AL43" s="5"/>
      <c r="AM43" s="5"/>
      <c r="AN43" s="5"/>
      <c r="AO43" s="5"/>
      <c r="AP43" s="5"/>
      <c r="AQ43" s="5"/>
      <c r="AR43" s="5"/>
      <c r="AS43" s="5"/>
      <c r="AT43" s="5"/>
      <c r="AU43" s="5"/>
      <c r="AV43" s="5"/>
      <c r="AW43" s="5"/>
      <c r="AX43" s="5"/>
      <c r="AY43" s="5"/>
      <c r="AZ43" s="5"/>
      <c r="BA43" s="5"/>
      <c r="BB43" s="5"/>
      <c r="BC43" s="5"/>
      <c r="BD43" s="5"/>
      <c r="BE43" s="5"/>
      <c r="BF43" s="5"/>
      <c r="BG43" s="5"/>
      <c r="BH43" s="5"/>
      <c r="BI43" s="5"/>
      <c r="BJ43" s="5"/>
      <c r="BK43" s="5"/>
      <c r="BL43" s="5"/>
      <c r="BM43" s="5"/>
      <c r="BN43" s="5"/>
      <c r="BO43" s="5"/>
      <c r="BP43" s="5"/>
      <c r="BQ43" s="5"/>
      <c r="BR43" s="5"/>
      <c r="BS43" s="5"/>
      <c r="BT43" s="5"/>
      <c r="BU43" s="5"/>
      <c r="BV43" s="5"/>
      <c r="BW43" s="5"/>
      <c r="BX43" s="5"/>
      <c r="BY43" s="5"/>
      <c r="BZ43" s="5"/>
      <c r="CA43" s="5"/>
      <c r="CB43" s="5"/>
      <c r="CC43" s="5"/>
      <c r="CD43" s="5"/>
      <c r="CE43" s="5"/>
      <c r="CF43" s="5"/>
      <c r="CG43" s="5"/>
      <c r="CH43" s="5"/>
      <c r="CI43" s="5"/>
      <c r="CJ43" s="5"/>
      <c r="CK43" s="5"/>
      <c r="CL43" s="5"/>
      <c r="CM43" s="5"/>
      <c r="CN43" s="5"/>
      <c r="CO43" s="5"/>
      <c r="CP43" s="5"/>
      <c r="CQ43" s="5"/>
      <c r="CR43" s="5"/>
      <c r="CS43" s="5"/>
      <c r="CT43" s="5"/>
      <c r="CU43" s="5"/>
      <c r="CV43" s="5"/>
      <c r="CW43" s="5"/>
      <c r="CX43" s="5"/>
      <c r="CY43" s="5"/>
      <c r="CZ43" s="5"/>
      <c r="DA43" s="5"/>
      <c r="DB43" s="5"/>
      <c r="DC43" s="5"/>
      <c r="DD43" s="5"/>
      <c r="DF43" s="5"/>
      <c r="DI43" s="5"/>
      <c r="DK43" s="5"/>
      <c r="DL43" s="5"/>
      <c r="DM43" s="5"/>
      <c r="DN43" s="5"/>
      <c r="DO43" s="5"/>
      <c r="DP43" s="5"/>
      <c r="DQ43" s="5"/>
      <c r="DR43" s="5"/>
      <c r="DS43" s="5"/>
      <c r="DT43" s="5"/>
      <c r="DU43" s="5"/>
    </row>
    <row r="44" spans="2:125" x14ac:dyDescent="0.15">
      <c r="DU44" s="5"/>
    </row>
    <row r="45" spans="2:125" x14ac:dyDescent="0.15"/>
    <row r="46" spans="2:125" x14ac:dyDescent="0.15"/>
    <row r="47" spans="2:125" x14ac:dyDescent="0.15"/>
    <row r="48" spans="2:125" x14ac:dyDescent="0.15">
      <c r="DT48" s="5"/>
      <c r="DU48" s="5"/>
    </row>
    <row r="49" spans="120:125" x14ac:dyDescent="0.15">
      <c r="DU49" s="5"/>
    </row>
    <row r="50" spans="120:125" x14ac:dyDescent="0.15">
      <c r="DU50" s="5"/>
    </row>
    <row r="51" spans="120:125" x14ac:dyDescent="0.15">
      <c r="DP51" s="5"/>
      <c r="DQ51" s="5"/>
      <c r="DR51" s="5"/>
      <c r="DS51" s="5"/>
      <c r="DT51" s="5"/>
      <c r="DU51" s="5"/>
    </row>
    <row r="52" spans="120:125" x14ac:dyDescent="0.15"/>
    <row r="53" spans="120:125" x14ac:dyDescent="0.15"/>
    <row r="54" spans="120:125" x14ac:dyDescent="0.15">
      <c r="DU54" s="5"/>
    </row>
    <row r="55" spans="120:125" x14ac:dyDescent="0.15"/>
    <row r="56" spans="120:125" x14ac:dyDescent="0.15"/>
    <row r="57" spans="120:125" x14ac:dyDescent="0.15"/>
    <row r="58" spans="120:125" x14ac:dyDescent="0.15">
      <c r="DU58" s="5"/>
    </row>
    <row r="59" spans="120:125" x14ac:dyDescent="0.15"/>
    <row r="60" spans="120:125" x14ac:dyDescent="0.15"/>
    <row r="61" spans="120:125" x14ac:dyDescent="0.15"/>
    <row r="62" spans="120:125" x14ac:dyDescent="0.15"/>
    <row r="63" spans="120:125" x14ac:dyDescent="0.15">
      <c r="DU63" s="5"/>
    </row>
    <row r="64" spans="120:125" x14ac:dyDescent="0.15">
      <c r="DT64" s="5"/>
      <c r="DU64" s="5"/>
    </row>
    <row r="65" spans="123:125" x14ac:dyDescent="0.15"/>
    <row r="66" spans="123:125" x14ac:dyDescent="0.15"/>
    <row r="67" spans="123:125" x14ac:dyDescent="0.15"/>
    <row r="68" spans="123:125" x14ac:dyDescent="0.15"/>
    <row r="69" spans="123:125" x14ac:dyDescent="0.15">
      <c r="DS69" s="5"/>
      <c r="DT69" s="5"/>
      <c r="DU69" s="5"/>
    </row>
    <row r="70" spans="123:125" x14ac:dyDescent="0.15"/>
    <row r="71" spans="123:125" x14ac:dyDescent="0.15"/>
    <row r="72" spans="123:125" x14ac:dyDescent="0.15"/>
    <row r="73" spans="123:125" x14ac:dyDescent="0.15"/>
    <row r="74" spans="123:125" x14ac:dyDescent="0.15"/>
    <row r="75" spans="123:125" x14ac:dyDescent="0.15"/>
    <row r="76" spans="123:125" x14ac:dyDescent="0.15"/>
    <row r="77" spans="123:125" x14ac:dyDescent="0.15"/>
    <row r="78" spans="123:125" x14ac:dyDescent="0.15"/>
    <row r="79" spans="123:125" x14ac:dyDescent="0.15"/>
    <row r="80" spans="123:125" x14ac:dyDescent="0.15"/>
    <row r="81" spans="116:125" x14ac:dyDescent="0.15"/>
    <row r="82" spans="116:125" x14ac:dyDescent="0.15">
      <c r="DL82" s="5"/>
    </row>
    <row r="83" spans="116:125" x14ac:dyDescent="0.15">
      <c r="DM83" s="5"/>
      <c r="DN83" s="5"/>
      <c r="DO83" s="5"/>
      <c r="DP83" s="5"/>
      <c r="DQ83" s="5"/>
      <c r="DR83" s="5"/>
      <c r="DS83" s="5"/>
      <c r="DT83" s="5"/>
      <c r="DU83" s="5"/>
    </row>
    <row r="84" spans="116:125" x14ac:dyDescent="0.15"/>
    <row r="85" spans="116:125" x14ac:dyDescent="0.15"/>
    <row r="86" spans="116:125" x14ac:dyDescent="0.15"/>
    <row r="87" spans="116:125" x14ac:dyDescent="0.15"/>
    <row r="88" spans="116:125" x14ac:dyDescent="0.15">
      <c r="DU88" s="5"/>
    </row>
    <row r="89" spans="116:125" x14ac:dyDescent="0.15"/>
    <row r="90" spans="116:125" x14ac:dyDescent="0.15"/>
    <row r="91" spans="116:125" x14ac:dyDescent="0.15"/>
    <row r="92" spans="116:125" ht="13.5" customHeight="1" x14ac:dyDescent="0.15"/>
    <row r="93" spans="116:125" ht="13.5" customHeight="1" x14ac:dyDescent="0.15"/>
    <row r="94" spans="116:125" ht="13.5" customHeight="1" x14ac:dyDescent="0.15">
      <c r="DS94" s="5"/>
      <c r="DT94" s="5"/>
      <c r="DU94" s="5"/>
    </row>
    <row r="95" spans="116:125" ht="13.5" customHeight="1" x14ac:dyDescent="0.15">
      <c r="DU95" s="5"/>
    </row>
    <row r="96" spans="116:125" ht="13.5" customHeight="1" x14ac:dyDescent="0.15"/>
    <row r="97" spans="124:125" ht="13.5" customHeight="1" x14ac:dyDescent="0.15"/>
    <row r="98" spans="124:125" ht="13.5" customHeight="1" x14ac:dyDescent="0.15"/>
    <row r="99" spans="124:125" ht="13.5" customHeight="1" x14ac:dyDescent="0.15"/>
    <row r="100" spans="124:125" ht="13.5" customHeight="1" x14ac:dyDescent="0.15"/>
    <row r="101" spans="124:125" ht="13.5" customHeight="1" x14ac:dyDescent="0.15">
      <c r="DU101" s="5"/>
    </row>
    <row r="102" spans="124:125" ht="13.5" customHeight="1" x14ac:dyDescent="0.15"/>
    <row r="103" spans="124:125" ht="13.5" customHeight="1" x14ac:dyDescent="0.15"/>
    <row r="104" spans="124:125" ht="13.5" customHeight="1" x14ac:dyDescent="0.15">
      <c r="DT104" s="5"/>
      <c r="DU104" s="5"/>
    </row>
    <row r="105" spans="124:125" ht="13.5" customHeight="1" x14ac:dyDescent="0.15"/>
    <row r="106" spans="124:125" ht="13.5" customHeight="1" x14ac:dyDescent="0.15"/>
    <row r="107" spans="124:125" ht="13.5" customHeight="1" x14ac:dyDescent="0.15"/>
    <row r="108" spans="124:125" ht="13.5" customHeight="1" x14ac:dyDescent="0.15"/>
    <row r="109" spans="124:125" ht="13.5" customHeight="1" x14ac:dyDescent="0.15"/>
    <row r="110" spans="124:125" ht="13.5" customHeight="1" x14ac:dyDescent="0.15"/>
    <row r="111" spans="124:125" ht="13.5" customHeight="1" x14ac:dyDescent="0.15"/>
    <row r="112" spans="124:125" ht="13.5" customHeight="1" x14ac:dyDescent="0.15"/>
    <row r="113" spans="125:125" ht="13.5" customHeight="1" x14ac:dyDescent="0.15"/>
    <row r="114" spans="125:125" ht="13.5" customHeight="1" x14ac:dyDescent="0.15"/>
    <row r="115" spans="125:125" ht="13.5" customHeight="1" x14ac:dyDescent="0.15"/>
    <row r="116" spans="125:125" ht="13.5" customHeight="1" x14ac:dyDescent="0.15">
      <c r="DU116" s="5" t="s">
        <v>14</v>
      </c>
    </row>
    <row r="121" spans="125:125" ht="13.5" hidden="1" customHeight="1" x14ac:dyDescent="0.15">
      <c r="DU121" s="5"/>
    </row>
  </sheetData>
  <sheetProtection algorithmName="SHA-512" hashValue="hVFiy3HPWC1TOjtFL6Qj020vcyegQilPh4A6N4oDhaBfSvbMNK/q2/YMIn/VVIOGVoxKzWsdhhirfcW8+i+eWg==" saltValue="A+A6YtTG+PJnC4YWR/Ahgw==" spinCount="100000" sheet="1" objects="1" scenarios="1"/>
  <dataConsolidate/>
  <phoneticPr fontId="2"/>
  <printOptions horizontalCentered="1" verticalCentered="1"/>
  <pageMargins left="0" right="0" top="0.19685039370078741" bottom="0" header="0.39370078740157483" footer="0"/>
  <pageSetup paperSize="9" scale="39" orientation="landscape" verticalDpi="300" r:id="rId1"/>
  <headerFooter alignWithMargins="0">
    <oddFooter>&amp;C&amp;P/&amp;N</oddFooter>
  </headerFooter>
  <drawing r:id="rId2"/>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2CA897E7-7320-480B-B3D8-0B0F0EB2DA2A}">
  <sheetPr>
    <pageSetUpPr fitToPage="1"/>
  </sheetPr>
  <dimension ref="A1:EL116"/>
  <sheetViews>
    <sheetView showGridLines="0" zoomScaleNormal="100" zoomScaleSheetLayoutView="55" workbookViewId="0"/>
  </sheetViews>
  <sheetFormatPr defaultColWidth="0" defaultRowHeight="13.5" customHeight="1" zeroHeight="1" x14ac:dyDescent="0.15"/>
  <cols>
    <col min="1" max="125" width="2.5" style="38" customWidth="1"/>
    <col min="126" max="142" width="0" style="5" hidden="1" customWidth="1"/>
    <col min="143" max="16384" width="9" style="5" hidden="1"/>
  </cols>
  <sheetData>
    <row r="1" spans="1:125" ht="13.5" customHeight="1" x14ac:dyDescent="0.15">
      <c r="A1" s="5"/>
      <c r="B1" s="5"/>
      <c r="C1" s="5"/>
      <c r="D1" s="5"/>
      <c r="E1" s="5"/>
      <c r="F1" s="5"/>
      <c r="G1" s="5"/>
      <c r="H1" s="5"/>
      <c r="I1" s="5"/>
      <c r="J1" s="5"/>
      <c r="K1" s="5"/>
      <c r="L1" s="5"/>
      <c r="M1" s="5"/>
      <c r="N1" s="5"/>
      <c r="O1" s="5"/>
      <c r="P1" s="5"/>
      <c r="Q1" s="5"/>
      <c r="R1" s="5"/>
      <c r="S1" s="5"/>
      <c r="T1" s="5"/>
      <c r="U1" s="5"/>
      <c r="V1" s="5"/>
      <c r="W1" s="5"/>
      <c r="X1" s="5"/>
      <c r="Y1" s="5"/>
      <c r="Z1" s="5"/>
      <c r="AA1" s="5"/>
      <c r="AB1" s="5"/>
      <c r="AC1" s="5"/>
      <c r="AD1" s="5"/>
      <c r="AE1" s="5"/>
      <c r="AF1" s="5"/>
      <c r="AG1" s="5"/>
      <c r="AH1" s="5"/>
      <c r="AI1" s="5"/>
      <c r="AJ1" s="5"/>
      <c r="AK1" s="5"/>
      <c r="AL1" s="5"/>
      <c r="AM1" s="5"/>
      <c r="AN1" s="5"/>
      <c r="AO1" s="5"/>
      <c r="AP1" s="5"/>
      <c r="AQ1" s="5"/>
      <c r="AR1" s="5"/>
      <c r="AS1" s="5"/>
      <c r="AT1" s="5"/>
      <c r="AU1" s="5"/>
      <c r="AV1" s="5"/>
      <c r="AW1" s="5"/>
      <c r="AX1" s="5"/>
      <c r="AY1" s="5"/>
      <c r="AZ1" s="5"/>
      <c r="BA1" s="5"/>
      <c r="BB1" s="5"/>
      <c r="BC1" s="5"/>
      <c r="BD1" s="5"/>
      <c r="BE1" s="5"/>
      <c r="BF1" s="5"/>
      <c r="BG1" s="5"/>
      <c r="BH1" s="5"/>
      <c r="BI1" s="5"/>
      <c r="BJ1" s="5"/>
      <c r="BK1" s="5"/>
      <c r="BL1" s="5"/>
      <c r="BM1" s="5"/>
      <c r="BN1" s="5"/>
      <c r="BO1" s="5"/>
      <c r="BP1" s="5"/>
      <c r="BQ1" s="5"/>
      <c r="BR1" s="5"/>
      <c r="BS1" s="5"/>
      <c r="BT1" s="5"/>
      <c r="BU1" s="5"/>
      <c r="BV1" s="5"/>
      <c r="BW1" s="5"/>
      <c r="BX1" s="5"/>
      <c r="BY1" s="5"/>
      <c r="BZ1" s="5"/>
      <c r="CA1" s="5"/>
      <c r="CB1" s="5"/>
      <c r="CC1" s="5"/>
      <c r="CD1" s="5"/>
      <c r="CE1" s="5"/>
      <c r="CF1" s="5"/>
      <c r="CG1" s="5"/>
      <c r="CH1" s="5"/>
      <c r="CI1" s="5"/>
      <c r="CJ1" s="5"/>
      <c r="CK1" s="5"/>
      <c r="CL1" s="5"/>
      <c r="CM1" s="5"/>
      <c r="CN1" s="5"/>
      <c r="CO1" s="5"/>
      <c r="CP1" s="5"/>
      <c r="CQ1" s="5"/>
      <c r="CR1" s="5"/>
      <c r="CS1" s="5"/>
      <c r="CT1" s="5"/>
      <c r="CU1" s="5"/>
      <c r="CV1" s="5"/>
      <c r="CW1" s="5"/>
      <c r="CX1" s="5"/>
      <c r="CY1" s="5"/>
      <c r="CZ1" s="5"/>
      <c r="DA1" s="5"/>
      <c r="DB1" s="5"/>
      <c r="DC1" s="5"/>
      <c r="DD1" s="5"/>
      <c r="DE1" s="5"/>
      <c r="DF1" s="5"/>
      <c r="DG1" s="5"/>
      <c r="DH1" s="5"/>
      <c r="DI1" s="5"/>
      <c r="DJ1" s="5"/>
      <c r="DK1" s="5"/>
      <c r="DL1" s="5"/>
      <c r="DM1" s="5"/>
      <c r="DN1" s="5"/>
      <c r="DO1" s="5"/>
      <c r="DP1" s="5"/>
      <c r="DQ1" s="5"/>
      <c r="DR1" s="5"/>
      <c r="DS1" s="5"/>
      <c r="DT1" s="5"/>
      <c r="DU1" s="5"/>
    </row>
    <row r="2" spans="1:125" x14ac:dyDescent="0.15">
      <c r="B2" s="5"/>
      <c r="T2" s="5"/>
    </row>
    <row r="3" spans="1:125" x14ac:dyDescent="0.15">
      <c r="C3" s="5"/>
      <c r="D3" s="5"/>
      <c r="E3" s="5"/>
      <c r="F3" s="5"/>
      <c r="G3" s="5"/>
      <c r="H3" s="5"/>
      <c r="I3" s="5"/>
      <c r="J3" s="5"/>
      <c r="K3" s="5"/>
      <c r="L3" s="5"/>
      <c r="M3" s="5"/>
      <c r="N3" s="5"/>
      <c r="O3" s="5"/>
      <c r="P3" s="5"/>
      <c r="Q3" s="5"/>
      <c r="R3" s="5"/>
      <c r="S3" s="5"/>
      <c r="U3" s="5"/>
      <c r="V3" s="5"/>
      <c r="W3" s="5"/>
      <c r="X3" s="5"/>
      <c r="Y3" s="5"/>
      <c r="Z3" s="5"/>
      <c r="AA3" s="5"/>
      <c r="AB3" s="5"/>
      <c r="AC3" s="5"/>
      <c r="AD3" s="5"/>
      <c r="AE3" s="5"/>
      <c r="AF3" s="5"/>
      <c r="AG3" s="5"/>
      <c r="AH3" s="5"/>
      <c r="AI3" s="5"/>
      <c r="AJ3" s="5"/>
      <c r="AK3" s="5"/>
      <c r="AL3" s="5"/>
      <c r="AM3" s="5"/>
      <c r="AN3" s="5"/>
      <c r="AO3" s="5"/>
      <c r="AP3" s="5"/>
      <c r="AQ3" s="5"/>
      <c r="AR3" s="5"/>
      <c r="AS3" s="5"/>
      <c r="AT3" s="5"/>
      <c r="AU3" s="5"/>
      <c r="AV3" s="5"/>
      <c r="AW3" s="5"/>
      <c r="AX3" s="5"/>
      <c r="AY3" s="5"/>
      <c r="AZ3" s="5"/>
      <c r="BA3" s="5"/>
      <c r="BB3" s="5"/>
      <c r="BC3" s="5"/>
      <c r="BD3" s="5"/>
      <c r="BE3" s="5"/>
      <c r="BF3" s="5"/>
      <c r="BG3" s="5"/>
      <c r="BH3" s="5"/>
      <c r="BI3" s="5"/>
      <c r="BJ3" s="5"/>
      <c r="BK3" s="5"/>
      <c r="BL3" s="5"/>
      <c r="BM3" s="5"/>
      <c r="BN3" s="5"/>
      <c r="BO3" s="5"/>
      <c r="BP3" s="5"/>
      <c r="BQ3" s="5"/>
      <c r="BR3" s="5"/>
      <c r="BS3" s="5"/>
      <c r="BT3" s="5"/>
      <c r="BU3" s="5"/>
      <c r="BV3" s="5"/>
      <c r="BW3" s="5"/>
      <c r="BX3" s="5"/>
      <c r="BY3" s="5"/>
      <c r="BZ3" s="5"/>
      <c r="CA3" s="5"/>
      <c r="CB3" s="5"/>
      <c r="CC3" s="5"/>
      <c r="CD3" s="5"/>
      <c r="CE3" s="5"/>
      <c r="CF3" s="5"/>
      <c r="CG3" s="5"/>
      <c r="CH3" s="5"/>
      <c r="CI3" s="5"/>
      <c r="CJ3" s="5"/>
      <c r="CK3" s="5"/>
      <c r="CL3" s="5"/>
      <c r="CM3" s="5"/>
      <c r="CN3" s="5"/>
      <c r="CO3" s="5"/>
      <c r="CP3" s="5"/>
      <c r="CQ3" s="5"/>
      <c r="CR3" s="5"/>
      <c r="CS3" s="5"/>
      <c r="CT3" s="5"/>
      <c r="CU3" s="5"/>
      <c r="CV3" s="5"/>
      <c r="CW3" s="5"/>
      <c r="CX3" s="5"/>
      <c r="CY3" s="5"/>
      <c r="CZ3" s="5"/>
      <c r="DA3" s="5"/>
      <c r="DB3" s="5"/>
      <c r="DC3" s="5"/>
      <c r="DD3" s="5"/>
      <c r="DE3" s="5"/>
      <c r="DF3" s="5"/>
      <c r="DG3" s="5"/>
      <c r="DH3" s="5"/>
      <c r="DI3" s="5"/>
      <c r="DJ3" s="5"/>
      <c r="DK3" s="5"/>
      <c r="DL3" s="5"/>
      <c r="DM3" s="5"/>
      <c r="DN3" s="5"/>
      <c r="DO3" s="5"/>
      <c r="DP3" s="5"/>
      <c r="DQ3" s="5"/>
      <c r="DR3" s="5"/>
      <c r="DS3" s="5"/>
      <c r="DT3" s="5"/>
      <c r="DU3" s="5"/>
    </row>
    <row r="4" spans="1:125" x14ac:dyDescent="0.15"/>
    <row r="5" spans="1:125" x14ac:dyDescent="0.15"/>
    <row r="6" spans="1:125" x14ac:dyDescent="0.15"/>
    <row r="7" spans="1:125" x14ac:dyDescent="0.15"/>
    <row r="8" spans="1:125" x14ac:dyDescent="0.15"/>
    <row r="9" spans="1:125" x14ac:dyDescent="0.15"/>
    <row r="10" spans="1:125" x14ac:dyDescent="0.15"/>
    <row r="11" spans="1:125" x14ac:dyDescent="0.15"/>
    <row r="12" spans="1:125" x14ac:dyDescent="0.15"/>
    <row r="13" spans="1:125" x14ac:dyDescent="0.15"/>
    <row r="14" spans="1:125" x14ac:dyDescent="0.15"/>
    <row r="15" spans="1:125" x14ac:dyDescent="0.15"/>
    <row r="16" spans="1:125" x14ac:dyDescent="0.15"/>
    <row r="17" x14ac:dyDescent="0.15"/>
    <row r="18" x14ac:dyDescent="0.15"/>
    <row r="19" x14ac:dyDescent="0.15"/>
    <row r="20" x14ac:dyDescent="0.15"/>
    <row r="21" x14ac:dyDescent="0.15"/>
    <row r="22" x14ac:dyDescent="0.15"/>
    <row r="23" x14ac:dyDescent="0.15"/>
    <row r="24" x14ac:dyDescent="0.15"/>
    <row r="25" x14ac:dyDescent="0.15"/>
    <row r="26" x14ac:dyDescent="0.15"/>
    <row r="27" x14ac:dyDescent="0.15"/>
    <row r="28" x14ac:dyDescent="0.15"/>
    <row r="29" x14ac:dyDescent="0.15"/>
    <row r="30" x14ac:dyDescent="0.15"/>
    <row r="31" x14ac:dyDescent="0.15"/>
    <row r="32" x14ac:dyDescent="0.15"/>
    <row r="33" spans="2:125" x14ac:dyDescent="0.15">
      <c r="B33" s="5"/>
      <c r="G33" s="5"/>
      <c r="I33" s="5"/>
    </row>
    <row r="34" spans="2:125" x14ac:dyDescent="0.15">
      <c r="C34" s="5"/>
      <c r="P34" s="5"/>
      <c r="R34" s="5"/>
      <c r="U34" s="5"/>
    </row>
    <row r="35" spans="2:125" x14ac:dyDescent="0.15">
      <c r="D35" s="5"/>
      <c r="E35" s="5"/>
      <c r="T35" s="5"/>
      <c r="W35" s="5"/>
      <c r="X35" s="5"/>
      <c r="Y35" s="5"/>
      <c r="Z35" s="5"/>
      <c r="AA35" s="5"/>
      <c r="AB35" s="5"/>
      <c r="AC35" s="5"/>
      <c r="AD35" s="5"/>
      <c r="AE35" s="5"/>
      <c r="AF35" s="5"/>
      <c r="AG35" s="5"/>
      <c r="AH35" s="5"/>
      <c r="AI35" s="5"/>
      <c r="AJ35" s="5"/>
      <c r="AK35" s="5"/>
      <c r="AL35" s="5"/>
      <c r="AM35" s="5"/>
      <c r="AN35" s="5"/>
      <c r="AO35" s="5"/>
      <c r="AP35" s="5"/>
      <c r="AQ35" s="5"/>
      <c r="AR35" s="5"/>
      <c r="AS35" s="5"/>
      <c r="AT35" s="5"/>
      <c r="AU35" s="5"/>
      <c r="AV35" s="5"/>
      <c r="AW35" s="5"/>
      <c r="AX35" s="5"/>
      <c r="AY35" s="5"/>
      <c r="AZ35" s="5"/>
      <c r="BA35" s="5"/>
      <c r="BB35" s="5"/>
      <c r="BC35" s="5"/>
      <c r="BD35" s="5"/>
      <c r="BE35" s="5"/>
      <c r="BF35" s="5"/>
      <c r="BG35" s="5"/>
      <c r="BH35" s="5"/>
      <c r="BI35" s="5"/>
      <c r="BJ35" s="5"/>
      <c r="BK35" s="5"/>
      <c r="BL35" s="5"/>
      <c r="BM35" s="5"/>
      <c r="BN35" s="5"/>
      <c r="BO35" s="5"/>
      <c r="BP35" s="5"/>
      <c r="BQ35" s="5"/>
      <c r="BR35" s="5"/>
      <c r="BS35" s="5"/>
      <c r="BT35" s="5"/>
      <c r="BU35" s="5"/>
      <c r="BV35" s="5"/>
      <c r="BW35" s="5"/>
      <c r="BX35" s="5"/>
      <c r="BY35" s="5"/>
      <c r="BZ35" s="5"/>
      <c r="CA35" s="5"/>
      <c r="CB35" s="5"/>
      <c r="CC35" s="5"/>
      <c r="CD35" s="5"/>
      <c r="CE35" s="5"/>
      <c r="CF35" s="5"/>
      <c r="CG35" s="5"/>
      <c r="CH35" s="5"/>
      <c r="CI35" s="5"/>
      <c r="CJ35" s="5"/>
      <c r="CK35" s="5"/>
      <c r="CL35" s="5"/>
      <c r="CM35" s="5"/>
      <c r="CN35" s="5"/>
      <c r="CO35" s="5"/>
      <c r="CP35" s="5"/>
      <c r="CQ35" s="5"/>
      <c r="CR35" s="5"/>
      <c r="CS35" s="5"/>
      <c r="CT35" s="5"/>
      <c r="CU35" s="5"/>
      <c r="CV35" s="5"/>
      <c r="CW35" s="5"/>
      <c r="CX35" s="5"/>
      <c r="CY35" s="5"/>
      <c r="CZ35" s="5"/>
      <c r="DA35" s="5"/>
      <c r="DB35" s="5"/>
      <c r="DC35" s="5"/>
      <c r="DD35" s="5"/>
      <c r="DE35" s="5"/>
      <c r="DF35" s="5"/>
      <c r="DG35" s="5"/>
      <c r="DH35" s="5"/>
      <c r="DI35" s="5"/>
      <c r="DJ35" s="5"/>
      <c r="DK35" s="5"/>
      <c r="DL35" s="5"/>
      <c r="DM35" s="5"/>
      <c r="DN35" s="5"/>
      <c r="DO35" s="5"/>
      <c r="DP35" s="5"/>
      <c r="DQ35" s="5"/>
      <c r="DR35" s="5"/>
      <c r="DS35" s="5"/>
      <c r="DT35" s="5"/>
      <c r="DU35" s="5"/>
    </row>
    <row r="36" spans="2:125" x14ac:dyDescent="0.15">
      <c r="F36" s="5"/>
      <c r="H36" s="5"/>
      <c r="J36" s="5"/>
      <c r="K36" s="5"/>
      <c r="L36" s="5"/>
      <c r="M36" s="5"/>
      <c r="N36" s="5"/>
      <c r="O36" s="5"/>
      <c r="Q36" s="5"/>
      <c r="S36" s="5"/>
      <c r="V36" s="5"/>
    </row>
    <row r="37" spans="2:125" x14ac:dyDescent="0.15"/>
    <row r="38" spans="2:125" x14ac:dyDescent="0.15"/>
    <row r="39" spans="2:125" x14ac:dyDescent="0.15"/>
    <row r="40" spans="2:125" x14ac:dyDescent="0.15">
      <c r="U40" s="5"/>
    </row>
    <row r="41" spans="2:125" x14ac:dyDescent="0.15">
      <c r="R41" s="5"/>
    </row>
    <row r="42" spans="2:125" x14ac:dyDescent="0.15">
      <c r="T42" s="5"/>
      <c r="W42" s="5"/>
      <c r="X42" s="5"/>
      <c r="Y42" s="5"/>
      <c r="Z42" s="5"/>
      <c r="AA42" s="5"/>
      <c r="AB42" s="5"/>
      <c r="AC42" s="5"/>
      <c r="AD42" s="5"/>
      <c r="AE42" s="5"/>
      <c r="AF42" s="5"/>
      <c r="AG42" s="5"/>
      <c r="AH42" s="5"/>
      <c r="AI42" s="5"/>
      <c r="AJ42" s="5"/>
      <c r="AK42" s="5"/>
      <c r="AL42" s="5"/>
      <c r="AM42" s="5"/>
      <c r="AN42" s="5"/>
      <c r="AO42" s="5"/>
      <c r="AP42" s="5"/>
      <c r="AQ42" s="5"/>
      <c r="AR42" s="5"/>
      <c r="AS42" s="5"/>
      <c r="AT42" s="5"/>
      <c r="AU42" s="5"/>
      <c r="AV42" s="5"/>
      <c r="AW42" s="5"/>
      <c r="AX42" s="5"/>
      <c r="AY42" s="5"/>
      <c r="AZ42" s="5"/>
      <c r="BA42" s="5"/>
      <c r="BB42" s="5"/>
      <c r="BC42" s="5"/>
      <c r="BD42" s="5"/>
      <c r="BE42" s="5"/>
      <c r="BF42" s="5"/>
      <c r="BG42" s="5"/>
      <c r="BH42" s="5"/>
      <c r="BI42" s="5"/>
      <c r="BJ42" s="5"/>
      <c r="BK42" s="5"/>
      <c r="BL42" s="5"/>
      <c r="BM42" s="5"/>
      <c r="BN42" s="5"/>
      <c r="BO42" s="5"/>
      <c r="BP42" s="5"/>
      <c r="BQ42" s="5"/>
      <c r="BR42" s="5"/>
      <c r="BS42" s="5"/>
      <c r="BT42" s="5"/>
      <c r="BU42" s="5"/>
      <c r="BV42" s="5"/>
      <c r="BW42" s="5"/>
      <c r="BX42" s="5"/>
      <c r="BY42" s="5"/>
      <c r="BZ42" s="5"/>
      <c r="CA42" s="5"/>
      <c r="CB42" s="5"/>
      <c r="CC42" s="5"/>
      <c r="CD42" s="5"/>
      <c r="CE42" s="5"/>
      <c r="CF42" s="5"/>
      <c r="CG42" s="5"/>
      <c r="CH42" s="5"/>
      <c r="CI42" s="5"/>
      <c r="CJ42" s="5"/>
      <c r="CK42" s="5"/>
      <c r="CL42" s="5"/>
      <c r="CM42" s="5"/>
      <c r="CN42" s="5"/>
      <c r="CO42" s="5"/>
      <c r="CP42" s="5"/>
      <c r="CQ42" s="5"/>
      <c r="CR42" s="5"/>
      <c r="CS42" s="5"/>
      <c r="CT42" s="5"/>
      <c r="CU42" s="5"/>
      <c r="CV42" s="5"/>
      <c r="CW42" s="5"/>
      <c r="CX42" s="5"/>
      <c r="CY42" s="5"/>
      <c r="CZ42" s="5"/>
      <c r="DA42" s="5"/>
      <c r="DB42" s="5"/>
      <c r="DC42" s="5"/>
      <c r="DD42" s="5"/>
      <c r="DE42" s="5"/>
      <c r="DF42" s="5"/>
      <c r="DG42" s="5"/>
      <c r="DH42" s="5"/>
      <c r="DI42" s="5"/>
      <c r="DJ42" s="5"/>
      <c r="DK42" s="5"/>
      <c r="DL42" s="5"/>
      <c r="DM42" s="5"/>
      <c r="DN42" s="5"/>
      <c r="DO42" s="5"/>
      <c r="DP42" s="5"/>
      <c r="DQ42" s="5"/>
      <c r="DR42" s="5"/>
      <c r="DS42" s="5"/>
      <c r="DT42" s="5"/>
      <c r="DU42" s="5"/>
    </row>
    <row r="43" spans="2:125" x14ac:dyDescent="0.15">
      <c r="Q43" s="5"/>
      <c r="S43" s="5"/>
      <c r="V43" s="5"/>
    </row>
    <row r="44" spans="2:125" x14ac:dyDescent="0.15"/>
    <row r="45" spans="2:125" x14ac:dyDescent="0.15"/>
    <row r="46" spans="2:125" x14ac:dyDescent="0.15"/>
    <row r="47" spans="2:125" x14ac:dyDescent="0.15"/>
    <row r="48" spans="2:125" x14ac:dyDescent="0.15"/>
    <row r="49" x14ac:dyDescent="0.15"/>
    <row r="50" x14ac:dyDescent="0.15"/>
    <row r="51" x14ac:dyDescent="0.15"/>
    <row r="52" x14ac:dyDescent="0.15"/>
    <row r="53" x14ac:dyDescent="0.15"/>
    <row r="54" x14ac:dyDescent="0.15"/>
    <row r="55" x14ac:dyDescent="0.15"/>
    <row r="56" x14ac:dyDescent="0.15"/>
    <row r="57" x14ac:dyDescent="0.15"/>
    <row r="58" x14ac:dyDescent="0.15"/>
    <row r="59" x14ac:dyDescent="0.15"/>
    <row r="60" x14ac:dyDescent="0.15"/>
    <row r="61" x14ac:dyDescent="0.15"/>
    <row r="62" x14ac:dyDescent="0.15"/>
    <row r="63" x14ac:dyDescent="0.15"/>
    <row r="64" x14ac:dyDescent="0.15"/>
    <row r="65" x14ac:dyDescent="0.15"/>
    <row r="66" x14ac:dyDescent="0.15"/>
    <row r="67" x14ac:dyDescent="0.15"/>
    <row r="68" x14ac:dyDescent="0.15"/>
    <row r="69" x14ac:dyDescent="0.15"/>
    <row r="70" x14ac:dyDescent="0.15"/>
    <row r="71" x14ac:dyDescent="0.15"/>
    <row r="72" x14ac:dyDescent="0.15"/>
    <row r="73" x14ac:dyDescent="0.15"/>
    <row r="74" x14ac:dyDescent="0.15"/>
    <row r="75" x14ac:dyDescent="0.15"/>
    <row r="76" x14ac:dyDescent="0.15"/>
    <row r="77" x14ac:dyDescent="0.15"/>
    <row r="78" x14ac:dyDescent="0.15"/>
    <row r="79" x14ac:dyDescent="0.15"/>
    <row r="80" x14ac:dyDescent="0.15"/>
    <row r="81" x14ac:dyDescent="0.15"/>
    <row r="82" x14ac:dyDescent="0.15"/>
    <row r="83" x14ac:dyDescent="0.15"/>
    <row r="84" x14ac:dyDescent="0.15"/>
    <row r="85" x14ac:dyDescent="0.15"/>
    <row r="86" x14ac:dyDescent="0.15"/>
    <row r="87" x14ac:dyDescent="0.15"/>
    <row r="88" x14ac:dyDescent="0.15"/>
    <row r="89" x14ac:dyDescent="0.15"/>
    <row r="90" x14ac:dyDescent="0.15"/>
    <row r="91" x14ac:dyDescent="0.15"/>
    <row r="92" ht="13.5" customHeight="1" x14ac:dyDescent="0.15"/>
    <row r="93" ht="13.5" customHeight="1" x14ac:dyDescent="0.15"/>
    <row r="94" ht="13.5" customHeight="1" x14ac:dyDescent="0.15"/>
    <row r="95" ht="13.5" customHeight="1" x14ac:dyDescent="0.15"/>
    <row r="96" ht="13.5" customHeight="1" x14ac:dyDescent="0.15"/>
    <row r="97" ht="13.5" customHeight="1" x14ac:dyDescent="0.15"/>
    <row r="98" ht="13.5" customHeight="1" x14ac:dyDescent="0.15"/>
    <row r="99" ht="13.5" customHeight="1" x14ac:dyDescent="0.15"/>
    <row r="100" ht="13.5" customHeight="1" x14ac:dyDescent="0.15"/>
    <row r="101" ht="13.5" customHeight="1" x14ac:dyDescent="0.15"/>
    <row r="102" ht="13.5" customHeight="1" x14ac:dyDescent="0.15"/>
    <row r="103" ht="13.5" customHeight="1" x14ac:dyDescent="0.15"/>
    <row r="104" ht="13.5" customHeight="1" x14ac:dyDescent="0.15"/>
    <row r="105" ht="13.5" customHeight="1" x14ac:dyDescent="0.15"/>
    <row r="106" ht="13.5" customHeight="1" x14ac:dyDescent="0.15"/>
    <row r="107" ht="13.5" customHeight="1" x14ac:dyDescent="0.15"/>
    <row r="108" ht="13.5" customHeight="1" x14ac:dyDescent="0.15"/>
    <row r="109" ht="13.5" customHeight="1" x14ac:dyDescent="0.15"/>
    <row r="110" ht="13.5" customHeight="1" x14ac:dyDescent="0.15"/>
    <row r="111" ht="13.5" customHeight="1" x14ac:dyDescent="0.15"/>
    <row r="112" ht="13.5" customHeight="1" x14ac:dyDescent="0.15"/>
    <row r="113" spans="125:125" ht="13.5" customHeight="1" x14ac:dyDescent="0.15"/>
    <row r="114" spans="125:125" ht="13.5" customHeight="1" x14ac:dyDescent="0.15"/>
    <row r="115" spans="125:125" ht="13.5" customHeight="1" x14ac:dyDescent="0.15"/>
    <row r="116" spans="125:125" ht="13.5" customHeight="1" x14ac:dyDescent="0.15">
      <c r="DU116" s="38" t="s">
        <v>14</v>
      </c>
    </row>
  </sheetData>
  <sheetProtection algorithmName="SHA-512" hashValue="0fnNmMidKUXmdRE8iqzA8VVNTY3cPfJ2HAtgtgUw8oh0lFee3qV7kX3kL3sLnI7R5EEtoYbgxdiMPXabysSPfw==" saltValue="Evb17/MwWinVUoQfAHNR5w==" spinCount="100000" sheet="1" objects="1" scenarios="1"/>
  <dataConsolidate/>
  <phoneticPr fontId="2"/>
  <printOptions horizontalCentered="1" verticalCentered="1"/>
  <pageMargins left="0" right="0" top="0.19685039370078741" bottom="0" header="0.39370078740157483" footer="0"/>
  <pageSetup paperSize="9" scale="39" orientation="landscape" verticalDpi="300" r:id="rId1"/>
  <headerFooter alignWithMargins="0">
    <oddFooter>&amp;C&amp;P/&amp;N</oddFooter>
  </headerFooter>
  <drawing r:id="rId2"/>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4DFFA8B6-FA7A-457F-9107-5BD70605A231}">
  <sheetPr>
    <pageSetUpPr fitToPage="1"/>
  </sheetPr>
  <dimension ref="B1:J50"/>
  <sheetViews>
    <sheetView showGridLines="0" view="pageBreakPreview" zoomScaleNormal="80" zoomScaleSheetLayoutView="100" workbookViewId="0"/>
  </sheetViews>
  <sheetFormatPr defaultColWidth="0" defaultRowHeight="13.5" customHeight="1" zeroHeight="1" x14ac:dyDescent="0.15"/>
  <cols>
    <col min="1" max="1" width="8.25" style="195" customWidth="1"/>
    <col min="2" max="16" width="14.625" style="195" customWidth="1"/>
    <col min="17" max="16384" width="0" style="195" hidden="1"/>
  </cols>
  <sheetData>
    <row r="1" ht="16.5" customHeight="1" x14ac:dyDescent="0.15"/>
    <row r="2" ht="16.5" customHeight="1" x14ac:dyDescent="0.15"/>
    <row r="3" ht="16.5" customHeight="1" x14ac:dyDescent="0.15"/>
    <row r="4" ht="16.5" customHeight="1" x14ac:dyDescent="0.15"/>
    <row r="5" ht="16.5" customHeight="1" x14ac:dyDescent="0.15"/>
    <row r="6" ht="16.5" customHeight="1" x14ac:dyDescent="0.15"/>
    <row r="7" ht="16.5" customHeight="1" x14ac:dyDescent="0.15"/>
    <row r="8" ht="16.5" customHeight="1" x14ac:dyDescent="0.15"/>
    <row r="9" ht="16.5" customHeight="1" x14ac:dyDescent="0.15"/>
    <row r="10" ht="16.5" customHeight="1" x14ac:dyDescent="0.15"/>
    <row r="11" ht="16.5" customHeight="1" x14ac:dyDescent="0.15"/>
    <row r="12" ht="16.5" customHeight="1" x14ac:dyDescent="0.15"/>
    <row r="13" ht="16.5" customHeight="1" x14ac:dyDescent="0.15"/>
    <row r="14" ht="16.5" customHeight="1" x14ac:dyDescent="0.15"/>
    <row r="15" ht="16.5" customHeight="1" x14ac:dyDescent="0.15"/>
    <row r="16" ht="16.5" customHeight="1" x14ac:dyDescent="0.15"/>
    <row r="17" ht="16.5" customHeight="1" x14ac:dyDescent="0.15"/>
    <row r="18" ht="16.5" customHeight="1" x14ac:dyDescent="0.15"/>
    <row r="19" ht="16.5" customHeight="1" x14ac:dyDescent="0.15"/>
    <row r="20" ht="16.5" customHeight="1" x14ac:dyDescent="0.15"/>
    <row r="21" ht="16.5" customHeight="1" x14ac:dyDescent="0.15"/>
    <row r="22" ht="16.5" customHeight="1" x14ac:dyDescent="0.15"/>
    <row r="23" ht="16.5" customHeight="1" x14ac:dyDescent="0.15"/>
    <row r="24" ht="16.5" customHeight="1" x14ac:dyDescent="0.15"/>
    <row r="25" ht="16.5" customHeight="1" x14ac:dyDescent="0.15"/>
    <row r="26" ht="16.5" customHeight="1" x14ac:dyDescent="0.15"/>
    <row r="27" ht="16.5" customHeight="1" x14ac:dyDescent="0.15"/>
    <row r="28" ht="16.5" customHeight="1" x14ac:dyDescent="0.15"/>
    <row r="29" ht="16.5" customHeight="1" x14ac:dyDescent="0.15"/>
    <row r="30" ht="16.5" customHeight="1" x14ac:dyDescent="0.15"/>
    <row r="31" ht="16.5" customHeight="1" x14ac:dyDescent="0.15"/>
    <row r="32" ht="16.5" customHeight="1" x14ac:dyDescent="0.15"/>
    <row r="33" spans="2:10" ht="16.5" customHeight="1" x14ac:dyDescent="0.15"/>
    <row r="34" spans="2:10" ht="16.5" customHeight="1" x14ac:dyDescent="0.15"/>
    <row r="35" spans="2:10" ht="16.5" customHeight="1" x14ac:dyDescent="0.15"/>
    <row r="36" spans="2:10" ht="16.5" customHeight="1" x14ac:dyDescent="0.15"/>
    <row r="37" spans="2:10" ht="16.5" customHeight="1" x14ac:dyDescent="0.15"/>
    <row r="38" spans="2:10" ht="16.5" customHeight="1" x14ac:dyDescent="0.15"/>
    <row r="39" spans="2:10" ht="16.5" customHeight="1" x14ac:dyDescent="0.15"/>
    <row r="40" spans="2:10" ht="16.5" customHeight="1" x14ac:dyDescent="0.15"/>
    <row r="41" spans="2:10" ht="16.5" customHeight="1" x14ac:dyDescent="0.15"/>
    <row r="42" spans="2:10" ht="16.5" customHeight="1" x14ac:dyDescent="0.15"/>
    <row r="43" spans="2:10" ht="16.5" customHeight="1" x14ac:dyDescent="0.15"/>
    <row r="44" spans="2:10" ht="16.5" customHeight="1" x14ac:dyDescent="0.15"/>
    <row r="45" spans="2:10" ht="29.25" customHeight="1" thickBot="1" x14ac:dyDescent="0.2">
      <c r="B45" s="196"/>
      <c r="C45" s="196"/>
      <c r="D45" s="196"/>
      <c r="E45" s="196"/>
      <c r="F45" s="196"/>
      <c r="G45" s="196"/>
      <c r="H45" s="196"/>
      <c r="I45" s="196"/>
      <c r="J45" s="197" t="s">
        <v>480</v>
      </c>
    </row>
    <row r="46" spans="2:10" ht="29.25" customHeight="1" thickBot="1" x14ac:dyDescent="0.25">
      <c r="B46" s="198" t="s">
        <v>22</v>
      </c>
      <c r="C46" s="199"/>
      <c r="D46" s="199"/>
      <c r="E46" s="200" t="s">
        <v>481</v>
      </c>
      <c r="F46" s="201" t="s">
        <v>3</v>
      </c>
      <c r="G46" s="202" t="s">
        <v>4</v>
      </c>
      <c r="H46" s="202" t="s">
        <v>5</v>
      </c>
      <c r="I46" s="202" t="s">
        <v>6</v>
      </c>
      <c r="J46" s="203" t="s">
        <v>7</v>
      </c>
    </row>
    <row r="47" spans="2:10" ht="57.75" customHeight="1" x14ac:dyDescent="0.15">
      <c r="B47" s="204"/>
      <c r="C47" s="1114" t="s">
        <v>482</v>
      </c>
      <c r="D47" s="1114"/>
      <c r="E47" s="1115"/>
      <c r="F47" s="205">
        <v>86.61</v>
      </c>
      <c r="G47" s="206">
        <v>84.79</v>
      </c>
      <c r="H47" s="206">
        <v>87.92</v>
      </c>
      <c r="I47" s="206">
        <v>96.09</v>
      </c>
      <c r="J47" s="207">
        <v>99.22</v>
      </c>
    </row>
    <row r="48" spans="2:10" ht="57.75" customHeight="1" x14ac:dyDescent="0.15">
      <c r="B48" s="208"/>
      <c r="C48" s="1116" t="s">
        <v>483</v>
      </c>
      <c r="D48" s="1116"/>
      <c r="E48" s="1117"/>
      <c r="F48" s="209">
        <v>6.66</v>
      </c>
      <c r="G48" s="210">
        <v>5.96</v>
      </c>
      <c r="H48" s="210">
        <v>5.35</v>
      </c>
      <c r="I48" s="210">
        <v>6.02</v>
      </c>
      <c r="J48" s="211">
        <v>5.97</v>
      </c>
    </row>
    <row r="49" spans="2:10" ht="57.75" customHeight="1" thickBot="1" x14ac:dyDescent="0.2">
      <c r="B49" s="212"/>
      <c r="C49" s="1118" t="s">
        <v>484</v>
      </c>
      <c r="D49" s="1118"/>
      <c r="E49" s="1119"/>
      <c r="F49" s="213">
        <v>0.63</v>
      </c>
      <c r="G49" s="214">
        <v>3.08</v>
      </c>
      <c r="H49" s="214">
        <v>10.33</v>
      </c>
      <c r="I49" s="214">
        <v>5.04</v>
      </c>
      <c r="J49" s="215">
        <v>4.62</v>
      </c>
    </row>
    <row r="50" spans="2:10" x14ac:dyDescent="0.15"/>
  </sheetData>
  <sheetProtection algorithmName="SHA-512" hashValue="Zz/t3fyEw0Kixt0PhoUBrBPcz8U5N4KDeZnYbzxyYrzUQ7qmy6uKrRfq0Oq6Bks9s/NwJ29m5kfoUAxqVhaGaQ==" saltValue="syxCyW10d7zGEEqbttwtvQ==" spinCount="100000" sheet="1" objects="1" scenarios="1"/>
  <mergeCells count="3">
    <mergeCell ref="C47:E47"/>
    <mergeCell ref="C48:E48"/>
    <mergeCell ref="C49:E49"/>
  </mergeCells>
  <phoneticPr fontId="2"/>
  <printOptions horizontalCentered="1"/>
  <pageMargins left="0" right="0" top="0.19685039370078741" bottom="0" header="0" footer="0"/>
  <pageSetup paperSize="9" scale="64" orientation="landscape" horizontalDpi="300" verticalDpi="300" r:id="rId1"/>
  <headerFooter alignWithMargins="0">
    <oddFooter>&amp;C&amp;P/&amp;N</oddFooter>
  </headerFooter>
  <drawing r:id="rId2"/>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ワークシート</vt:lpstr>
      </vt:variant>
      <vt:variant>
        <vt:i4>16</vt:i4>
      </vt:variant>
    </vt:vector>
  </HeadingPairs>
  <TitlesOfParts>
    <vt:vector size="16" baseType="lpstr">
      <vt:lpstr>総括表</vt:lpstr>
      <vt:lpstr>普通会計の状況</vt:lpstr>
      <vt:lpstr>各会計、関係団体の財政状況及び健全化判断比率</vt:lpstr>
      <vt:lpstr>財政比較分析表</vt:lpstr>
      <vt:lpstr>経常経費分析表（経常収支比率の分析）</vt:lpstr>
      <vt:lpstr>経常経費分析表（人件費・公債費・普通建設事業費の分析）</vt:lpstr>
      <vt:lpstr>性質別歳出決算分析表（住民一人当たりのコスト）</vt:lpstr>
      <vt:lpstr>目的別歳出決算分析表（住民一人当たりのコスト）</vt:lpstr>
      <vt:lpstr>実質収支比率等に係る経年分析</vt:lpstr>
      <vt:lpstr>連結実質赤字比率に係る赤字・黒字の構成分析</vt:lpstr>
      <vt:lpstr>実質公債費比率（分子）の構造</vt:lpstr>
      <vt:lpstr>将来負担比率（分子）の構造</vt:lpstr>
      <vt:lpstr>基金残高に係る経年分析</vt:lpstr>
      <vt:lpstr>公会計指標分析・財政指標組合せ分析表</vt:lpstr>
      <vt:lpstr>施設類型別ストック情報分析表①</vt:lpstr>
      <vt:lpstr>施設類型別ストック情報分析表②</vt:lpstr>
    </vt:vector>
  </TitlesOfParts>
  <Manager>財務調査課</Manager>
  <Company>総務省</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財政状況資料集</dc:title>
  <dc:subject/>
  <dc:creator>財務調査課</dc:creator>
  <cp:keywords/>
  <dc:description/>
  <cp:lastModifiedBy>内藤　章仁</cp:lastModifiedBy>
  <cp:lastPrinted>2025-09-19T02:41:17Z</cp:lastPrinted>
  <dcterms:created xsi:type="dcterms:W3CDTF">2025-07-24T10:15:27Z</dcterms:created>
  <dcterms:modified xsi:type="dcterms:W3CDTF">2025-10-09T03:57:06Z</dcterms:modified>
  <cp:category/>
</cp:coreProperties>
</file>